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0.311760593661486</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Eurostat GNB scaled by SSB cereal harvest (table 07479)</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0.3989144419669799</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carried forward from 2021</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carried forward from 2021</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carried forward from 2021</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carried forward from 2021</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carried forward from 2021</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carried forward from 2021</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carried forward from 2021</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carried forward from 2021</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carried forward from 2021</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carried forward from 2021</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208.875135000264</v>
      </c>
      <c r="O150" s="423" t="n">
        <v>2.802994273196273</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2.127416748787316</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0.3117607463342977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2.376</v>
      </c>
      <c r="O165" s="423" t="n">
        <v>0.7564515142556292</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flat carry-forward from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flat carry-forward from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0.4083590823632211</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68.24074578400001</v>
      </c>
      <c r="O171" s="423" t="n">
        <v>0.2045366314446322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0.1529930777029575</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0.2903279491006534</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5.7765</v>
      </c>
      <c r="O175" s="423" t="n">
        <v>0.6452391233397394</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flat carry-forward from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0.5824464326421822</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12.57950923119762</v>
      </c>
      <c r="O178" s="423" t="n">
        <v>0.4288110034892277</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flat carry-forward from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0.2903279491006537</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20.4223701072</v>
      </c>
      <c r="O185" s="427" t="n">
        <v>0.1412596797694227</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Eurostat GNB scaled by SSB cereal harvest (table 07479)</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3-year average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0.5493547985983177</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0.105711214375934</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0.09743850789651891</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0.253788496152413</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0.3893284751739605</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flat carry-forward from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0.9402163819148774</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0.8291314114546473</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flat carry-forward from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21.0791</v>
      </c>
      <c r="O213" s="477" t="n">
        <v>0.4863234158903528</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4.588406293399999</v>
      </c>
      <c r="O214" s="477" t="n">
        <v>0.451073199736477</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0.7177918496828132</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0.7177918496828132</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0.5039385770195607</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1.8476468366</v>
      </c>
      <c r="O223" s="477" t="n">
        <v>0.180097078219657</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0.1992980532840006</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3.654533312767181</v>
      </c>
      <c r="O231" s="423" t="n">
        <v>0.4147965572856981</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26.1775</v>
      </c>
      <c r="O233" s="423" t="n">
        <v>0.374864620902665</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flat carry-forward from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0.6564495399532829</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carried forward from 2021</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carried forward from 2021</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carried forward from 2021</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carried forward from 2021</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carried forward from 2021</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carried forward from 2021</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carried forward from 2021</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carried forward from 2021</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carried forward from 2021</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carried forward from 2021</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0.1110886916326441</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flat carry-forward from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flat carry-forward from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flat carry-forward from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0.1121889389442965</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0.1155785391915207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0.4305734320338075</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0.1779156997865974</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19.86977905179399</v>
      </c>
      <c r="O268" s="423" t="n">
        <v>0.5181979524183087</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0.2269623823025763</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28.255325825</v>
      </c>
      <c r="O271" s="423" t="n">
        <v>0.1034599930252485</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27.4443126278</v>
      </c>
      <c r="O272" s="423" t="n">
        <v>0.07331385205717146</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0.05043308903319312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0.4411301779776137</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0.2903279491006536</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0.5391240196</v>
      </c>
      <c r="O277" s="423" t="n">
        <v>0.1940769181830087</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0.1406562290096148</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0.8036341028093584</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211.154132220213</v>
      </c>
      <c r="O289" s="423" t="n">
        <v>2.763163778803064</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1.321230335336498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0.3118160249718774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2.367</v>
      </c>
      <c r="O304" s="423" t="n">
        <v>0.7563816759972116</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0.4077464925067579</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70.431255714</v>
      </c>
      <c r="O310" s="423" t="n">
        <v>0.2111704407938709</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0.1678972071505028</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0.2903279491006538</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6.6296</v>
      </c>
      <c r="O314" s="423" t="n">
        <v>0.6202736979095769</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0.5824464326421822</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12.11029649616973</v>
      </c>
      <c r="O317" s="423" t="n">
        <v>0.4555745064987593</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0.2903279491006537</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22.5813057764</v>
      </c>
      <c r="O324" s="427" t="n">
        <v>0.120625944394555</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0.1066097918356623</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0.09363853867175234</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0.3836901434760485</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0.8289778158320543</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22.356</v>
      </c>
      <c r="O352" s="477" t="n">
        <v>0.458895947992295</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5.028879478199999</v>
      </c>
      <c r="O353" s="477" t="n">
        <v>0.4568630968968626</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0.7142770269953587</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0.7142770269953587</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0.4997040274043455</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2.0597762718</v>
      </c>
      <c r="O362" s="477" t="n">
        <v>0.1669162374766404</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0.2027586998400017</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26.6021</v>
      </c>
      <c r="O372" s="423" t="n">
        <v>0.3799917324247699</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0.6236786610867351</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carried forward from 2021</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carried forward from 2021</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carried forward from 2021</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carried forward from 2021</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carried forward from 2021</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carried forward from 2021</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carried forward from 2021</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carried forward from 2021</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carried forward from 2021</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carried forward from 2021</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0.1162445945381233</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0.1115989939077443</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0.1181515537836648</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0.4414638539908781</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0.1768976358915388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21.815050323237</v>
      </c>
      <c r="O407" s="423" t="n">
        <v>0.6578666222545675</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0.2312558754994256</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25.235363913</v>
      </c>
      <c r="O410" s="423" t="n">
        <v>0.1020222231916049</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24.9042745232</v>
      </c>
      <c r="O411" s="423" t="n">
        <v>0.07531285637552827</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0.04954657906606851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0.4558693215534191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0.2903279491006537</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0.7357010652</v>
      </c>
      <c r="O416" s="423" t="n">
        <v>0.2311468129839578</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0.1462519638264529</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0.8055287283840906</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193.751509612463</v>
      </c>
      <c r="O428" s="423" t="n">
        <v>2.793401571172762</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3.722169335798518</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0.3113072905275927</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2.133</v>
      </c>
      <c r="O443" s="423" t="n">
        <v>0.755262443026932</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0.3923076217060414</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74.759742801</v>
      </c>
      <c r="O449" s="423" t="n">
        <v>0.2071767353149259</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0.1711445247734568</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0.2903279491006538</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5.884</v>
      </c>
      <c r="O453" s="423" t="n">
        <v>0.6988160610833767</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0.5824464326421822</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17.59307808661413</v>
      </c>
      <c r="O456" s="423" t="n">
        <v>0.3180787779708808</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0.2903279491006537</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26.33935562380001</v>
      </c>
      <c r="O463" s="427" t="n">
        <v>0.1040700096301744</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0.1087034937774917</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0.09295444817646466</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0.3869446892555634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22.9929</v>
      </c>
      <c r="O491" s="477" t="n">
        <v>0.4458321827360504</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6.5770763064</v>
      </c>
      <c r="O492" s="477" t="n">
        <v>0.4131574565796132</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0.6597464597987116</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0.6597464597987114</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0.5115029897497458</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1.8734959436</v>
      </c>
      <c r="O501" s="477" t="n">
        <v>0.184469226285074</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0.1942342999476583</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27.5552</v>
      </c>
      <c r="O511" s="423" t="n">
        <v>0.3873686660630449</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0.6650194238010901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carried forward from 2021</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carried forward from 2021</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carried forward from 2021</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carried forward from 2021</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carried forward from 2021</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carried forward from 2021</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carried forward from 2021</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carried forward from 2021</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carried forward from 2021</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carried forward from 2021</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0.1144929510188885</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0.110319778535035</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0.1174147901525141</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0.4338341009534081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0.1772408364747864</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21.072773387707</v>
      </c>
      <c r="O546" s="423" t="n">
        <v>0.4059711850111593</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0.2217049651180602</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25.059669893</v>
      </c>
      <c r="O549" s="423" t="n">
        <v>0.09975278167759562</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24.9309858724</v>
      </c>
      <c r="O550" s="423" t="n">
        <v>0.08098364231733704</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0.04772106685798116</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0.4591052840433463</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0.2903279491006536</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0.4873633748</v>
      </c>
      <c r="O555" s="423" t="n">
        <v>0.1857434924328062</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0.145507144999275</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0.3970981587083959</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202.879438523949</v>
      </c>
      <c r="O567" s="423" t="n">
        <v>2.705947017487154</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0.7300798508639019</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0.3122075708367814</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1.296</v>
      </c>
      <c r="O582" s="423" t="n">
        <v>0.7639375942230795</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0.3983283071450028</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77.83115878</v>
      </c>
      <c r="O588" s="423" t="n">
        <v>0.2142659647104085</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0.1584994989944521</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0.2903279491006537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5.390099999999999</v>
      </c>
      <c r="O592" s="423" t="n">
        <v>0.685142461846786</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0.5824464326421822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17.65832834622207</v>
      </c>
      <c r="O595" s="423" t="n">
        <v>0.2988992065170477</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0.2903279491006538</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32.37321059500001</v>
      </c>
      <c r="O602" s="427" t="n">
        <v>0.09074619749700684</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0.1064138064354247</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0.08976233839349729</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0.3631831128631488</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20.1647</v>
      </c>
      <c r="O630" s="477" t="n">
        <v>0.4470893744154353</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5.4007033818</v>
      </c>
      <c r="O631" s="477" t="n">
        <v>0.4215464100443637</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0.6613390543038813</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0.6613390543038811</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0.4981065206144333</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1.9818212682</v>
      </c>
      <c r="O640" s="477" t="n">
        <v>0.1786196732054386</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0.2017329564166672</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28.1772</v>
      </c>
      <c r="O650" s="423" t="n">
        <v>0.3889078355269039</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0.6765491583223517</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NILU and geodata.no, 2016 scaled with Blake et al. (2023) trend</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NILU and geodata.no, 2016 scaled with Blake et al. (2023) trend</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NILU and geodata.no, 2016 scaled with Blake et al. (2023) trend</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NILU and geodata.no, 2016 scaled with Blake et al. (2023) trend</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NILU and geodata.no, 2016 scaled with Blake et al. (2023) trend</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NILU and geodata.no, 2016 scaled with Blake et al. (2023) trend</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NILU and geodata.no, 2016 scaled with Blake et al. (2023) trend</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NILU and geodata.no, 2016 scaled with Blake et al. (2023) trend</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NILU and geodata.no, 2016 scaled with Blake et al. (2023) trend</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NILU and geodata.no, 2016 scaled with Blake et al. (2023) trend</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0.1092389223832781</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0.1083590295406838</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0.1147092535673861</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0.4286415191038374</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0.1753513926325105</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22.221598104467</v>
      </c>
      <c r="O685" s="423" t="n">
        <v>0.8502784457722709</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0.2533437354572198</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28.278255326</v>
      </c>
      <c r="O688" s="423" t="n">
        <v>0.1001510109234552</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27.131013355</v>
      </c>
      <c r="O689" s="423" t="n">
        <v>0.08534559336896336</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0.05067919728295354</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0.4618382233835516</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0.2903279491006536</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0.4591869754</v>
      </c>
      <c r="O694" s="423" t="n">
        <v>0.1429961313338687</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0.1428270069308693</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0.3882682790007434</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194.7941585816359</v>
      </c>
      <c r="O706" s="467" t="n">
        <v>2.678381325706682</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1.844275574335621</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0.3113095227613278</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1.575</v>
      </c>
      <c r="O721" s="467" t="n">
        <v>0.7629331574076549</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0.3984744534667262</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69.239520347</v>
      </c>
      <c r="O727" s="467" t="n">
        <v>0.2086673275653095</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0.1604372884791171</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0.2903279491006538</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5.542199999999999</v>
      </c>
      <c r="O731" s="467" t="n">
        <v>0.6802290992218281</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0.5824464326421822</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16.70393436652117</v>
      </c>
      <c r="O734" s="467" t="n">
        <v>0.3040179876674972</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0.2903279491006537</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27.75409621099999</v>
      </c>
      <c r="O741" s="471" t="n">
        <v>0.09121373754350995</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0.1194550011880387</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0.09262110089700915</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0.3793808131482413</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0.9381611927878177</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19.4026</v>
      </c>
      <c r="O769" s="467" t="n">
        <v>0.4460829662112975</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4.979550854799999</v>
      </c>
      <c r="O770" s="467" t="n">
        <v>0.4484237290879055</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0.6635593291270291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0.6635593291270291</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0.5021171888110323</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1.9197634252</v>
      </c>
      <c r="O779" s="467" t="n">
        <v>0.176020836433667</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0.2071474644932646</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0.4372438121089963</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27.1256</v>
      </c>
      <c r="O789" s="467" t="n">
        <v>0.3736805157947257</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0.6780462097393436</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NILU and geodata.no, 2016 scaled with Blake et al. (2023) trend</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NILU and geodata.no, 2016 scaled with Blake et al. (2023) trend</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NILU and geodata.no, 2016 scaled with Blake et al. (2023) trend</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NILU and geodata.no, 2016 scaled with Blake et al. (2023) trend</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NILU and geodata.no, 2016 scaled with Blake et al. (2023) trend</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NILU and geodata.no, 2016 scaled with Blake et al. (2023) trend</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NILU and geodata.no, 2016 scaled with Blake et al. (2023) trend</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NILU and geodata.no, 2016 scaled with Blake et al. (2023) trend</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NILU and geodata.no, 2016 scaled with Blake et al. (2023) trend</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NILU and geodata.no, 2016 scaled with Blake et al. (2023) trend</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0.107557684637948</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0.1073370969259766</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0.11434468199677</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0.4307998935713764</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0.1769102536326677</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22.247666385947</v>
      </c>
      <c r="O824" s="467" t="n">
        <v>1.076553733299227</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0.2287569794216911</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26.607064072</v>
      </c>
      <c r="O827" s="467" t="n">
        <v>0.09715939276974098</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24.5740831482</v>
      </c>
      <c r="O828" s="467" t="n">
        <v>0.08552979288149384</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0.04807701645421271</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0.4580259526374084</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0.2903279491006537</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0.29090159</v>
      </c>
      <c r="O833" s="467" t="n">
        <v>0.1553223682422869</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0.14565689556877</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158.069856306356</v>
      </c>
      <c r="O845" s="467" t="n">
        <v>2.693073951909268</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14.12622035119106</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0.3107091110405264</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2.241</v>
      </c>
      <c r="O860" s="467" t="n">
        <v>0.7561737187529731</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0.3985434844179012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68.90466156899997</v>
      </c>
      <c r="O866" s="467" t="n">
        <v>0.2109297362145988</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0.1771070783336754</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0.2903279491006536</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5.1932</v>
      </c>
      <c r="O870" s="467" t="n">
        <v>0.679288125256313</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0.5824464326421822</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18.80629758899487</v>
      </c>
      <c r="O873" s="467" t="n">
        <v>0.2761804881130705</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0.2903279491006537</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33.576141185</v>
      </c>
      <c r="O880" s="471" t="n">
        <v>0.08713400946641016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Eurostat GNB scaled by SSB cereal harvest (table 07479)</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Eurostat Gross nutrient balance, Nutrient removal by harvest of industrial crops</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0.1070500586993143</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0.092262576256697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0.3748498098476719</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19.2359</v>
      </c>
      <c r="O908" s="467" t="n">
        <v>0.422714300142737</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7.748558383999998</v>
      </c>
      <c r="O909" s="467" t="n">
        <v>0.4277746074163305</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0.6680530100389518</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0.544103816793893</v>
      </c>
      <c r="O912" s="467" t="n">
        <v>0.6680530100389518</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0.5052276844130626</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2.045670316</v>
      </c>
      <c r="O918" s="467" t="n">
        <v>0.1700821704815292</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0.2065102210163944</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30.7975</v>
      </c>
      <c r="O928" s="467" t="n">
        <v>0.3900139636227816</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0.633830877994856</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NILU and geodata.no, 2016 scaled with Blake et al. (2023) trend</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NILU and geodata.no, 2016 scaled with Blake et al. (2023) trend</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NILU and geodata.no, 2016 scaled with Blake et al. (2023) trend</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NILU and geodata.no, 2016 scaled with Blake et al. (2023) trend</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NILU and geodata.no, 2016 scaled with Blake et al. (2023) trend</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NILU and geodata.no, 2016 scaled with Blake et al. (2023) trend</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NILU and geodata.no, 2016 scaled with Blake et al. (2023) trend</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NILU and geodata.no, 2016 scaled with Blake et al. (2023) trend</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NILU and geodata.no, 2016 scaled with Blake et al. (2023) trend</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NILU and geodata.no, 2016 scaled with Blake et al. (2023) trend</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0.110531646398979</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0.1107671368575728</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0.1171419312359112</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0.4384780692753486</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0.1773728821208421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23.088971147595</v>
      </c>
      <c r="O963" s="467" t="n">
        <v>1.06238216460816</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0.2372556098724234</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28.729795085</v>
      </c>
      <c r="O966" s="467" t="n">
        <v>0.1011730425134117</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24.95490714259999</v>
      </c>
      <c r="O967" s="467" t="n">
        <v>0.08772409309783635</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0.0523106998889026</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0.4693403050179724</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0.2903279491006536</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0.3177068538</v>
      </c>
      <c r="O972" s="467" t="n">
        <v>0.174080236063699</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0.143744730843375</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0.8499155856487078</v>
      </c>
      <c r="O977" s="467" t="n">
        <v>0.3741710136412756</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159.760454138179</v>
      </c>
      <c r="O984" s="467" t="n">
        <v>2.700360612185703</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0.3108210694972252</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1.701</v>
      </c>
      <c r="O999" s="467" t="n">
        <v>0.7586365855340622</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0.4036826359849192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70.66162068200002</v>
      </c>
      <c r="O1005" s="467" t="n">
        <v>0.2071092307720304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0.1612867889705252</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0.2903279491006536</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5.2646</v>
      </c>
      <c r="O1009" s="467" t="n">
        <v>0.6586482575277023</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0.5824464326421821</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16.38286490294377</v>
      </c>
      <c r="O1012" s="467" t="n">
        <v>0.3109603007485405</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0.2903279491006537</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20.1967291808</v>
      </c>
      <c r="O1019" s="471" t="n">
        <v>0.1163857409254331</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Eurostat GNB scaled by SSB cereal harvest (table 07479)</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Eurostat Gross nutrient balance, Nutrient removal by harvest of industrial crops</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0.1100042611081349</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0.08767637690290428</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7.74149656936578</v>
      </c>
      <c r="O1031" s="467" t="n">
        <v>0.2477971532898456</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0.3670232533952452</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0.4831040712211754</v>
      </c>
      <c r="O1042" s="467" t="n">
        <v>0.936525618247842</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0.09422949627525935</v>
      </c>
      <c r="O1043" s="467" t="n">
        <v>0.8205751632994714</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0.06208586345725441</v>
      </c>
      <c r="O1044" s="467" t="n">
        <v>1.338788319771982</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24.7068</v>
      </c>
      <c r="O1047" s="467" t="n">
        <v>0.4491856803935718</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4.1494422996</v>
      </c>
      <c r="O1048" s="467" t="n">
        <v>0.5112054779580256</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0.6764634162165377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0.6764634162165377</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0.5030176034520555</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2.2427781104</v>
      </c>
      <c r="O1057" s="467" t="n">
        <v>0.1636959550332595</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0.199605146677908</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0.626368749763038</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30.8363</v>
      </c>
      <c r="O1067" s="467" t="n">
        <v>0.3996213581484896</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0.6844713805227323</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NILU and geodata.no, 2016 scaled with Blake et al. (2023) trend</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NILU and geodata.no, 2016 scaled with Blake et al. (2023) trend</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NILU and geodata.no, 2016 scaled with Blake et al. (2023) trend</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NILU and geodata.no, 2016 scaled with Blake et al. (2023) trend</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NILU and geodata.no, 2016 scaled with Blake et al. (2023) trend</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NILU and geodata.no, 2016 scaled with Blake et al. (2023) trend</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NILU and geodata.no, 2016 scaled with Blake et al. (2023) trend</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NILU and geodata.no, 2016 scaled with Blake et al. (2023) trend</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NILU and geodata.no, 2016 scaled with Blake et al. (2023) trend</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NILU and geodata.no, 2016 scaled with Blake et al. (2023) trend</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0.1096035799920526</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0.1121730024175094</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0.1194662552883121</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0.4280017403147186</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0.1801549633939999</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24.86390564046</v>
      </c>
      <c r="O1102" s="467" t="n">
        <v>0.9565342861594897</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0.2308181383466463</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30.288446851</v>
      </c>
      <c r="O1105" s="467" t="n">
        <v>0.09572727157169257</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31.11897800560001</v>
      </c>
      <c r="O1106" s="467" t="n">
        <v>0.07327928420251456</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0.04849894137516737</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0.423417991177313</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0.2903279491006537</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0.3571502672</v>
      </c>
      <c r="O1111" s="467" t="n">
        <v>0.1838866591299319</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0.1419833584121827</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0.3971753106224679</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173.7943301822</v>
      </c>
      <c r="O1123" s="467" t="n">
        <v>2.679536944060133</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33.28665531465949</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0.3123044151676216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1.431</v>
      </c>
      <c r="O1138" s="467" t="n">
        <v>0.7641278030684109</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28.93648624056689</v>
      </c>
      <c r="O1140" s="467" t="n">
        <v>0.1189820911876511</v>
      </c>
      <c r="P1140" s="468" t="n">
        <v>2017</v>
      </c>
      <c r="Q1140" s="469" t="inlineStr">
        <is>
          <t>linear trend across the survey years</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0.400964030126654</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68.61869731800005</v>
      </c>
      <c r="O1144" s="467" t="n">
        <v>0.2092350907970713</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0.1482870127446378</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0.2903279491006538</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5.3514</v>
      </c>
      <c r="O1148" s="467" t="n">
        <v>0.6955285306780067</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0.5824464326421822</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18.98001194694037</v>
      </c>
      <c r="O1151" s="467" t="n">
        <v>0.2743755488261131</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0.2903279491006537</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12.018828369</v>
      </c>
      <c r="O1158" s="471" t="n">
        <v>0.1802503002641983</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Eurostat GNB scaled by SSB cereal harvest (table 07479)</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Eurostat Gross nutrient balance, Nutrient removal by harvest of industrial crops</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0.1096332742143867</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0.09185323880634913</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0.3797667527104286</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0.8222610593373184</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24.9491</v>
      </c>
      <c r="O1186" s="467" t="n">
        <v>0.4321067161074588</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6.0239878696</v>
      </c>
      <c r="O1187" s="467" t="n">
        <v>0.4498143735091442</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0.6789809070208226</v>
      </c>
      <c r="P1188" s="468" t="n">
        <v>2017</v>
      </c>
      <c r="Q1188" s="425" t="inlineStr">
        <is>
          <t>SSB table 10513, use shares from table 12818 (2018)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0.6789809070208225</v>
      </c>
      <c r="P1190" s="468" t="n">
        <v>2017</v>
      </c>
      <c r="Q1190" s="469" t="inlineStr">
        <is>
          <t>SSB table 10513, use shares from table 12818 (2018)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0.5027565431309772</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2.0714426204</v>
      </c>
      <c r="O1196" s="467" t="n">
        <v>0.1683315410952374</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0.1998990863032877</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4.655907126466019</v>
      </c>
      <c r="O1204" s="467" t="n">
        <v>0.6250123972012175</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31.8221</v>
      </c>
      <c r="O1206" s="467" t="n">
        <v>0.3983420546480444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0.6907366305242157</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NILU and geodata.no, 2016 scaled with Blake et al. (2023) trend</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NILU and geodata.no, 2016 scaled with Blake et al. (2023) trend</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NILU and geodata.no, 2016 scaled with Blake et al. (2023) trend</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NILU and geodata.no, 2016 scaled with Blake et al. (2023) trend</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NILU and geodata.no, 2016 scaled with Blake et al. (2023) trend</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NILU and geodata.no, 2016 scaled with Blake et al. (2023) trend</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NILU and geodata.no, 2016 scaled with Blake et al. (2023) trend</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NILU and geodata.no, 2016 scaled with Blake et al. (2023) trend</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NILU and geodata.no, 2016 scaled with Blake et al. (2023) trend</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NILU and geodata.no, 2016 scaled with Blake et al. (2023) trend</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0.113712383638494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0.1140191296656509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0.1161641863960405</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0.4353416670759611</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0.178022560429086</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21.728784999687</v>
      </c>
      <c r="O1241" s="467" t="n">
        <v>0.6599925431901162</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0.2294479593979009</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26.552855875</v>
      </c>
      <c r="O1244" s="467" t="n">
        <v>0.0972041045454522</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46.14465606680001</v>
      </c>
      <c r="O1245" s="467" t="n">
        <v>0.06558608210110631</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0.04727119884845404</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0.4088709391330147</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0.2903279491006536</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0.3534125236</v>
      </c>
      <c r="O1250" s="467" t="n">
        <v>0.1603909444040308</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0.1499933308231839</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0.826553386341957</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176.581227999494</v>
      </c>
      <c r="O1262" s="467" t="n">
        <v>2.726392951671069</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5.757912392834436</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0.312671039774383</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0.8369999999999999</v>
      </c>
      <c r="O1277" s="467" t="n">
        <v>0.7504157869593391</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28.84589591889518</v>
      </c>
      <c r="O1279" s="467" t="n">
        <v>0.1261226619105377</v>
      </c>
      <c r="P1279" s="468" t="n">
        <v>2016</v>
      </c>
      <c r="Q1279" s="469" t="inlineStr">
        <is>
          <t>linear trend across the survey years</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0.4164894047196468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63.524381887</v>
      </c>
      <c r="O1283" s="467" t="n">
        <v>0.2027209408693734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0.1500724050782303</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0.2903279491006536</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6.273999999999999</v>
      </c>
      <c r="O1287" s="467" t="n">
        <v>0.618526168471101</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0.5824464326421822</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17.14883067596168</v>
      </c>
      <c r="O1290" s="467" t="n">
        <v>0.297682885862904</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0.7167898173778828</v>
      </c>
      <c r="O1293" s="467" t="n">
        <v>0.06511359277630066</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0.2903279491006537</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12.4549075314</v>
      </c>
      <c r="O1297" s="471" t="n">
        <v>0.1803855528726042</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0.1060516916658382</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0.08920483566792989</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0.3644213436491167</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25.2897</v>
      </c>
      <c r="O1325" s="467" t="n">
        <v>0.462508198204559</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5.2473848548</v>
      </c>
      <c r="O1326" s="467" t="n">
        <v>0.4142832987494259</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0.6442848251190987</v>
      </c>
      <c r="P1327" s="468" t="n">
        <v>2016</v>
      </c>
      <c r="Q1327" s="425" t="inlineStr">
        <is>
          <t>SSB table 10513, use shares from table 12818 (2018)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0.6442848251190987</v>
      </c>
      <c r="P1329" s="468" t="n">
        <v>2016</v>
      </c>
      <c r="Q1329" s="469" t="inlineStr">
        <is>
          <t>SSB table 10513, use shares from table 12818 (2018)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0.4980898868638474</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1.8875072252</v>
      </c>
      <c r="O1335" s="467" t="n">
        <v>0.1817942716919741</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0.2061352888962718</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0.6306637378851572</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31.3095</v>
      </c>
      <c r="O1345" s="467" t="n">
        <v>0.4015225743011303</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0.6149643496584614</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0.1120639960350585</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0.1165454800769196</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0.1211901634739759</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0.433540992308584</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0.1772991959590672</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14.820910406944</v>
      </c>
      <c r="O1380" s="467" t="n">
        <v>0.411524755238292</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0.222101919973674</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27.073285358</v>
      </c>
      <c r="O1383" s="467" t="n">
        <v>0.1003510017223919</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26.7993053562</v>
      </c>
      <c r="O1384" s="467" t="n">
        <v>0.08494957152297268</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0.04967892214187309</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0.4020906522261417</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0.2903279491006536</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0.3913097648</v>
      </c>
      <c r="O1389" s="467" t="n">
        <v>0.1681807785067824</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0.1425981722042485</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0.8197322228538539</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165.90051229767</v>
      </c>
      <c r="O1401" s="467" t="n">
        <v>2.666871811641876</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2.965695789188755</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0.3117319039190959</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1.449</v>
      </c>
      <c r="O1416" s="467" t="n">
        <v>0.7639303208663971</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28.75343583048468</v>
      </c>
      <c r="O1418" s="467" t="n">
        <v>0.1370116723101737</v>
      </c>
      <c r="P1418" s="468" t="n">
        <v>2015</v>
      </c>
      <c r="Q1418" s="469" t="inlineStr">
        <is>
          <t>linear trend across the survey years</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0.4012281032199059</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68.09044400799999</v>
      </c>
      <c r="O1422" s="467" t="n">
        <v>0.2103051036517399</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0.1492694998207187</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0.2903279491006538</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4.802499999999999</v>
      </c>
      <c r="O1426" s="467" t="n">
        <v>0.7232185037990696</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0.5824464326421822</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16.26915255469675</v>
      </c>
      <c r="O1429" s="467" t="n">
        <v>0.3159187073327013</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0.8656941313310925</v>
      </c>
      <c r="O1432" s="467" t="n">
        <v>0.06511359277630054</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0.2903279491006536</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12.0653853718</v>
      </c>
      <c r="O1436" s="471" t="n">
        <v>0.1952730876785004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0.1077217442979149</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0.08962686834221679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7.851583729273619</v>
      </c>
      <c r="O1448" s="467" t="n">
        <v>0.2505661628623274</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0.3901387689280518</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0.9364948825822651</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0.09556947715750037</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0.06274147834904038</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25.4122</v>
      </c>
      <c r="O1464" s="467" t="n">
        <v>0.4625336005054508</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3.3961049576</v>
      </c>
      <c r="O1465" s="467" t="n">
        <v>0.505314870005142</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0.6677859335568567</v>
      </c>
      <c r="P1466" s="468" t="n">
        <v>2015</v>
      </c>
      <c r="Q1466" s="425" t="inlineStr">
        <is>
          <t>SSB table 10513, use shares from table 12818 (2018)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0.6677859335568569</v>
      </c>
      <c r="P1468" s="468" t="n">
        <v>2015</v>
      </c>
      <c r="Q1468" s="469" t="inlineStr">
        <is>
          <t>SSB table 10513, use shares from table 12818 (2018)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0.4958978220748536</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1.7654560224</v>
      </c>
      <c r="O1474" s="467" t="n">
        <v>0.1873035480084547</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0.206720490132589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5.167612678948718</v>
      </c>
      <c r="O1482" s="467" t="n">
        <v>0.5149217591394172</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31.0119</v>
      </c>
      <c r="O1484" s="467" t="n">
        <v>0.3989532950159764</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0.590912036079572</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from EMEP SR tables (see atm_in_out.xlsx)</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from EMEP SR tables (see atm_in_out.xlsx)</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0.1076045377609067</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0.1078246279159051</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0.1139993783354145</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0.4263229638085504</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0.1787151342619632</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18.065316476264</v>
      </c>
      <c r="O1519" s="467" t="n">
        <v>0.5470680926158876</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0.2206066725853906</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27.873991836</v>
      </c>
      <c r="O1522" s="467" t="n">
        <v>0.09683769611917006</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44.74561780179999</v>
      </c>
      <c r="O1523" s="467" t="n">
        <v>0.06711799015115602</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0.04891210758989062</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0.4137833673624111</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0.2903279491006538</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0.3048851548</v>
      </c>
      <c r="O1528" s="467" t="n">
        <v>0.1799446884755968</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from EMEP SR tables (see atm_in_out.xlsx)</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from EMEP SR tables (see atm_in_out.xlsx)</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0.1452677819306418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0.3963986790645807</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162.008953712775</v>
      </c>
      <c r="O1540" s="467" t="n">
        <v>2.61700067658169</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7.079230941194468</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0.3105004189823122</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1.278</v>
      </c>
      <c r="O1555" s="467" t="n">
        <v>0.7649570877525185</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28.61142798794835</v>
      </c>
      <c r="O1557" s="467" t="n">
        <v>0.1269870015647296</v>
      </c>
      <c r="P1557" s="468" t="n">
        <v>2014</v>
      </c>
      <c r="Q1557" s="469" t="inlineStr">
        <is>
          <t>linear trend across the survey years</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0.41166344280471</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71.48145466099999</v>
      </c>
      <c r="O1561" s="467" t="n">
        <v>0.2110730279595435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0.1624244687823281</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0.2903279491006537</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4.8729</v>
      </c>
      <c r="O1565" s="467" t="n">
        <v>0.6976411881371866</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0.5824464326421821</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17.491490475546</v>
      </c>
      <c r="O1568" s="467" t="n">
        <v>0.2599106696887947</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0.2903279491006538</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11.1084501232</v>
      </c>
      <c r="O1575" s="471" t="n">
        <v>0.1824987099853543</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0.1139393666235623</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0.0856343999209105</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0.2490534586930528</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0.3550369991154811</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0.9374601409330375</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22.2306</v>
      </c>
      <c r="O1603" s="467" t="n">
        <v>0.4386339259800922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4.104307427999999</v>
      </c>
      <c r="O1604" s="467" t="n">
        <v>0.4651990896358224</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0.6945614051303712</v>
      </c>
      <c r="P1605" s="468" t="n">
        <v>2014</v>
      </c>
      <c r="Q1605" s="425" t="inlineStr">
        <is>
          <t>SSB table 10513, use shares from table 12818 (2018)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0.6945614051303712</v>
      </c>
      <c r="P1607" s="468" t="n">
        <v>2014</v>
      </c>
      <c r="Q1607" s="469" t="inlineStr">
        <is>
          <t>SSB table 10513, use shares from table 12818 (2018)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0.4974350240112331</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1.881594632</v>
      </c>
      <c r="O1613" s="467" t="n">
        <v>0.1734798275661694</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0.198771258418161</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4.441972588199357</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29.9767</v>
      </c>
      <c r="O1623" s="467" t="n">
        <v>0.3955753648861267</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0.5899115540668718</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0.1102698524525555</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0.1129059251646588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0.1142035719422827</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0.4276424688852799</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0.1762487967309403</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17.113261818153</v>
      </c>
      <c r="O1658" s="467" t="n">
        <v>0.5654894149655884</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0.2204097427632755</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31.49854884800001</v>
      </c>
      <c r="O1661" s="467" t="n">
        <v>0.1018439184838486</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42.2039187024</v>
      </c>
      <c r="O1662" s="467" t="n">
        <v>0.0669574400371296</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0.04819905375609886</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0.4093701161105918</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0.2903279491006538</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0.2763207369999999</v>
      </c>
      <c r="O1667" s="467" t="n">
        <v>0.1852545148584878</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0.1469949837916738</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0.3235124391862284</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158.9058762203169</v>
      </c>
      <c r="O1679" s="467" t="n">
        <v>2.708642880717457</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1.096663992841372</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0.3104343666778834</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1.035</v>
      </c>
      <c r="O1694" s="467" t="n">
        <v>0.7502501067202134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28.46913322317366</v>
      </c>
      <c r="O1696" s="467" t="n">
        <v>0.114901923214815</v>
      </c>
      <c r="P1696" s="468" t="n">
        <v>2013</v>
      </c>
      <c r="Q1696" s="469" t="inlineStr">
        <is>
          <t>linear trend across the survey years</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0.4140601753976451</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66.34811335500001</v>
      </c>
      <c r="O1700" s="467" t="n">
        <v>0.2147558073632504</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0.1534615862681637</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0.2903279491006537</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4.760899999999999</v>
      </c>
      <c r="O1704" s="467" t="n">
        <v>0.682290632120463</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0.5824464326421822</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17.50316399282925</v>
      </c>
      <c r="O1707" s="467" t="n">
        <v>0.257178931222376</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0.2903279491006537</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10.1341500736</v>
      </c>
      <c r="O1714" s="471" t="n">
        <v>0.1662932812343919</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0.1050025280677128</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0.08651185926515211</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0.3766552119591492</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25.8751</v>
      </c>
      <c r="O1742" s="467" t="n">
        <v>0.4386003805093507</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5.4771045284</v>
      </c>
      <c r="O1743" s="467" t="n">
        <v>0.3827055198066791</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0.6740136537472557</v>
      </c>
      <c r="P1744" s="468" t="n">
        <v>2013</v>
      </c>
      <c r="Q1744" s="425" t="inlineStr">
        <is>
          <t>SSB table 10513, use shares from table 12818 (2018)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0.6740136537472557</v>
      </c>
      <c r="P1746" s="468" t="n">
        <v>2013</v>
      </c>
      <c r="Q1746" s="469" t="inlineStr">
        <is>
          <t>SSB table 10513, use shares from table 12818 (2018)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0.4974688680946399</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1.5138240716</v>
      </c>
      <c r="O1752" s="467" t="n">
        <v>0.1970308598697037</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0.2043675117286511</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29.747</v>
      </c>
      <c r="O1762" s="467" t="n">
        <v>0.3979615689620453</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0.637345256202707</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0.1104981535129018</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0.1153740245947045</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0.1167721098153498</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0.4357509875853796</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0.1785971386186475</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21.512444303606</v>
      </c>
      <c r="O1797" s="467" t="n">
        <v>0.681866734745696</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0.2201304843168143</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29.783016135</v>
      </c>
      <c r="O1800" s="467" t="n">
        <v>0.1013254579083254</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30.9036058694</v>
      </c>
      <c r="O1801" s="467" t="n">
        <v>0.07308136212839408</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0.0500451270037065</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0.4039505404654961</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0.2903279491006538</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0.3789626324</v>
      </c>
      <c r="O1806" s="467" t="n">
        <v>0.1557543290375738</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0.1498639271180277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165.058770817757</v>
      </c>
      <c r="O1818" s="467" t="n">
        <v>2.691649662495986</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1.057270981598172</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0.3124753368879511</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1.233</v>
      </c>
      <c r="O1833" s="467" t="n">
        <v>0.7605016438917993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0.4089561158203115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67.91429396300002</v>
      </c>
      <c r="O1839" s="467" t="n">
        <v>0.2011026813308895</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0.1523992469130269</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0.2903279491006537</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4.7121</v>
      </c>
      <c r="O1843" s="467" t="n">
        <v>0.6777832310273828</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0.5824464326421822</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17.17100024584556</v>
      </c>
      <c r="O1846" s="467" t="n">
        <v>0.2542455745575933</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0.2903279491006537</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8.878971243200001</v>
      </c>
      <c r="O1853" s="471" t="n">
        <v>0.134904525322811</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0.1128532652598788</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0.08887282698906469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0.3941177493615307</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0.937379339516237</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0.8178718197664587</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1.338749552556558</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27.0392</v>
      </c>
      <c r="O1881" s="467" t="n">
        <v>0.432147203085086</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4.172252899800001</v>
      </c>
      <c r="O1882" s="467" t="n">
        <v>0.4046808934171014</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0.7286389018090476</v>
      </c>
      <c r="P1883" s="468" t="n">
        <v>2012</v>
      </c>
      <c r="Q1883" s="425" t="inlineStr">
        <is>
          <t>SSB table 10513, use shares from table 12818 (2018)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0.7286389018090474</v>
      </c>
      <c r="P1885" s="468" t="n">
        <v>2012</v>
      </c>
      <c r="Q1885" s="469" t="inlineStr">
        <is>
          <t>SSB table 10513, use shares from table 12818 (2018)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0.508740537628383</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1.2783016502</v>
      </c>
      <c r="O1891" s="467" t="n">
        <v>0.2099873827868745</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0.198340611108335</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30.309</v>
      </c>
      <c r="O1901" s="467" t="n">
        <v>0.3987946307078209</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0.6030881852691704</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0.1077634828425435</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Calculation model</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Calculation model</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0.1182713855576076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0.1088596575098211</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0.4292059038825486</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0.1776432298748018</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15.288182344261</v>
      </c>
      <c r="O1936" s="467" t="n">
        <v>0.630148635602563</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0.2267490478968782</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28.96476746399999</v>
      </c>
      <c r="O1939" s="467" t="n">
        <v>0.0992998612670236</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23.92086004839999</v>
      </c>
      <c r="O1940" s="467" t="n">
        <v>0.08899984334200303</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0.0490661379055426</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0.4192213427697742</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0.2903279491006537</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0.4474515838</v>
      </c>
      <c r="O1945" s="467" t="n">
        <v>0.15507627003181</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0.1490068329428398</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0.3210434396067697</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179.8531515762299</v>
      </c>
      <c r="O1957" s="467" t="n">
        <v>2.65608057517238</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0.9634486229168338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0.3117923765207705</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28.18027229473713</v>
      </c>
      <c r="O1974" s="467" t="n">
        <v>0.1133146691804576</v>
      </c>
      <c r="P1974" s="468" t="n">
        <v>2011</v>
      </c>
      <c r="Q1974" s="469" t="inlineStr">
        <is>
          <t>linear trend across the survey years</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0.4255130659923748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64.71259548799999</v>
      </c>
      <c r="O1978" s="467" t="n">
        <v>0.2077198927931333</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0.1443282850370541</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0.2903279491006536</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5.379600000000001</v>
      </c>
      <c r="O1982" s="467" t="n">
        <v>0.6735530221204271</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0.5824464326421821</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13.27856573361149</v>
      </c>
      <c r="O1985" s="467" t="n">
        <v>0.3805339751888257</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0.2903279491006537</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8.627816037399999</v>
      </c>
      <c r="O1992" s="471" t="n">
        <v>0.1181064686786941</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0.1082712383249764</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0.0856970973928706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0.3847177835369625</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24.10297950907151</v>
      </c>
      <c r="O2020" s="467" t="n">
        <v>0.5005399356259099</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2.6327629212</v>
      </c>
      <c r="O2021" s="467" t="n">
        <v>0.7128794656155963</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0.7355015016411071</v>
      </c>
      <c r="P2022" s="468" t="n">
        <v>2011</v>
      </c>
      <c r="Q2022" s="425" t="inlineStr">
        <is>
          <t>extrapolated</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0.7355015016411071</v>
      </c>
      <c r="P2024" s="468" t="n">
        <v>2011</v>
      </c>
      <c r="Q2024" s="469" t="inlineStr">
        <is>
          <t>extrapolated</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0.5060970937478685</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1.2226047388</v>
      </c>
      <c r="O2030" s="467" t="n">
        <v>0.2018720647545457</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0.2081532952872801</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26.7071</v>
      </c>
      <c r="O2040" s="467" t="n">
        <v>0.35949433164626</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0.5863548306257977</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0.1086536469387385</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Calculation model</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Calculation model</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0.1150151176021687</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0.1150525765636832</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0.4246137449449073</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0.1766465247470514</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15.118643461832</v>
      </c>
      <c r="O2075" s="467" t="n">
        <v>0.6127349881716526</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0.2218246032162729</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27.71188402</v>
      </c>
      <c r="O2078" s="467" t="n">
        <v>0.09595684419971487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26.9536104892</v>
      </c>
      <c r="O2079" s="467" t="n">
        <v>0.08411124791999917</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0.04874174130289669</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0.4329588311357134</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0.2903279491006536</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0.592629965</v>
      </c>
      <c r="O2084" s="467" t="n">
        <v>0.1662993905394731</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0.1569929981230956</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0.3459743264142896</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202.171149813143</v>
      </c>
      <c r="O2096" s="467" t="n">
        <v>2.714614295333933</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2.059554546064716</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0.3117983208859827</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28.03677855539165</v>
      </c>
      <c r="O2113" s="467" t="n">
        <v>0.1247108489058564</v>
      </c>
      <c r="P2113" s="468" t="n">
        <v>2010</v>
      </c>
      <c r="Q2113" s="469" t="inlineStr">
        <is>
          <t>linear trend across the survey years</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0.420814026907519</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70.72697365999998</v>
      </c>
      <c r="O2117" s="467" t="n">
        <v>0.2022417650618207</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0.1396834969958623</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0.2903279491006537</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5.2691</v>
      </c>
      <c r="O2121" s="467" t="n">
        <v>0.6570163991264816</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0.5824464326421822</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12.66772407588687</v>
      </c>
      <c r="O2124" s="467" t="n">
        <v>0.3900153590842839</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0.2903279491006537</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8.986550296199999</v>
      </c>
      <c r="O2131" s="471" t="n">
        <v>0.1210141101982243</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0.1125517139397609</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0.08980709460993369</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7.560906593646722</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0.3753268971736413</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0.4743545897133101</v>
      </c>
      <c r="O2154" s="467" t="n">
        <v>0.9381817943917806</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v>
      </c>
      <c r="O2155" s="467" t="n">
        <v>0.8188924784296053</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19.38494348265965</v>
      </c>
      <c r="O2159" s="467" t="n">
        <v>0.47565619658115</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2.399450416</v>
      </c>
      <c r="O2160" s="467" t="n">
        <v>0.6679694165503794</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0.7413413808767131</v>
      </c>
      <c r="P2161" s="468" t="n">
        <v>2010</v>
      </c>
      <c r="Q2161" s="425" t="inlineStr">
        <is>
          <t>extrapolated</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0.8283649410124432</v>
      </c>
      <c r="O2162" s="467" t="n">
        <v>0.1445320650912589</v>
      </c>
      <c r="P2162" s="468" t="n">
        <v>2010</v>
      </c>
      <c r="Q2162" s="469" t="inlineStr">
        <is>
          <t>extrapolated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0.7413413808767129</v>
      </c>
      <c r="P2163" s="468" t="n">
        <v>2010</v>
      </c>
      <c r="Q2163" s="469" t="inlineStr">
        <is>
          <t>extrapolated</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0.1547923011588012</v>
      </c>
      <c r="P2167" s="468" t="n">
        <v>2010</v>
      </c>
      <c r="Q2167" s="469" t="inlineStr">
        <is>
          <t>extrapolated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0.5071060534923031</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1.180327124</v>
      </c>
      <c r="O2169" s="467" t="n">
        <v>0.1875941453404359</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0.2010418239656132</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26.54631336676897</v>
      </c>
      <c r="O2179" s="467" t="n">
        <v>0.3664390728859188</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0.5263849561893895</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0.1110943000732006</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Calculation model</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Calculation model</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0.1124928632672086</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0.1152677420040018</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0.4365522406014757</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0.1757950611949675</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16.890839492103</v>
      </c>
      <c r="O2214" s="467" t="n">
        <v>0.7213513038613678</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0.2243472114344405</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25.89885836100001</v>
      </c>
      <c r="O2217" s="467" t="n">
        <v>0.09726990401156915</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23.2186782554</v>
      </c>
      <c r="O2218" s="467" t="n">
        <v>0.09190681455125496</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0.04897038058773898</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0.4361003803992854</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0.2903279491006536</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0.5958134021999999</v>
      </c>
      <c r="O2223" s="467" t="n">
        <v>0.165101990648237</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0.1528158297170209</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224.550879077998</v>
      </c>
      <c r="O2235" s="467" t="n">
        <v>2.664343291852351</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2.252176189731462</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0.312338675178811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27.89416055261705</v>
      </c>
      <c r="O2252" s="467" t="n">
        <v>0.1151418705673766</v>
      </c>
      <c r="P2252" s="468" t="n">
        <v>2009</v>
      </c>
      <c r="Q2252" s="469" t="inlineStr">
        <is>
          <t>linear trend across the survey years</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0.4291162798943351</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66.88290198099997</v>
      </c>
      <c r="O2256" s="467" t="n">
        <v>0.2059500383645997</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0.1386705647995636</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0.2903279491006536</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5.174300000000001</v>
      </c>
      <c r="O2260" s="467" t="n">
        <v>0.6125702481002894</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0.5824464326421822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10.02435505530904</v>
      </c>
      <c r="O2263" s="467" t="n">
        <v>0.4328442787775817</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0.2903279491006537</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8.4276292798</v>
      </c>
      <c r="O2270" s="471" t="n">
        <v>0.1196608346036667</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0.3013398936021819</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0.1101037743247052</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0.08530489771090349</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0.2425015949211202</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0.3858826882474367</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16.27762344814514</v>
      </c>
      <c r="O2298" s="467" t="n">
        <v>0.4819591772162217</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2.2202838192</v>
      </c>
      <c r="O2299" s="467" t="n">
        <v>0.7425871783222463</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0.7694646698989682</v>
      </c>
      <c r="P2300" s="468" t="n">
        <v>2009</v>
      </c>
      <c r="Q2300" s="425" t="inlineStr">
        <is>
          <t>extrapolated</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extrapolated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0.769464669898968</v>
      </c>
      <c r="P2302" s="468" t="n">
        <v>2009</v>
      </c>
      <c r="Q2302" s="469" t="inlineStr">
        <is>
          <t>extrapolated</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0.6666034258261077</v>
      </c>
      <c r="O2306" s="467" t="n">
        <v>0.1950149842879314</v>
      </c>
      <c r="P2306" s="468" t="n">
        <v>2009</v>
      </c>
      <c r="Q2306" s="469" t="inlineStr">
        <is>
          <t>extrapolated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0.499369403105206</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1.2807005008</v>
      </c>
      <c r="O2308" s="467" t="n">
        <v>0.1607557084484444</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0.2053424592010686</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25.48509683110013</v>
      </c>
      <c r="O2318" s="467" t="n">
        <v>0.3735101548344301</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0.5135616632778787</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0.1146372375950468</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Calculation model</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Calculation model</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0.1296219178828087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0.1210841785530455</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0.3574929139529132</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0.1793700700116059</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13.768113365194</v>
      </c>
      <c r="O2353" s="467" t="n">
        <v>0.7360182394461975</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0.2336225591803988</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25.337197556</v>
      </c>
      <c r="O2356" s="467" t="n">
        <v>0.09412089258358812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20.6066590582</v>
      </c>
      <c r="O2357" s="467" t="n">
        <v>0.08507574798499132</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0.05141392508468497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0.4431254003824307</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0.2903279491006536</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0.4686772302</v>
      </c>
      <c r="O2362" s="467" t="n">
        <v>0.1568912523585059</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0.1582942590627159</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0.3250222815388958</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235.5009101874</v>
      </c>
      <c r="O2374" s="467" t="n">
        <v>2.680123260215213</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0.7800824581915589</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0.3118921862853027</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0.4130210193031196</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57.71061247200001</v>
      </c>
      <c r="O2395" s="467" t="n">
        <v>0.2017074868792806</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0.1381480216655196</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0.2903279491006538</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5.4009</v>
      </c>
      <c r="O2399" s="467" t="n">
        <v>0.6475733938616333</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0.5824464326421822</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14.26942680438791</v>
      </c>
      <c r="O2402" s="467" t="n">
        <v>0.3482918495121852</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0.2903279491006537</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8.8562463216</v>
      </c>
      <c r="O2409" s="471" t="n">
        <v>0.1189144619751884</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0.1179517195863541</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0.08905555456369313</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7.36564370158685</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0.4046838974480753</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0.4634627740590799</v>
      </c>
      <c r="O2432" s="467" t="n">
        <v>0.938868785961916</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0.0896546151237483</v>
      </c>
      <c r="O2433" s="467" t="n">
        <v>0.8187958784379349</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0.0597799618140652</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17.36693079388019</v>
      </c>
      <c r="O2437" s="467" t="n">
        <v>0.504379670264102</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2.6324113438</v>
      </c>
      <c r="O2438" s="467" t="n">
        <v>0.6701391075624181</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0.7971186969060304</v>
      </c>
      <c r="P2439" s="468" t="n">
        <v>2008</v>
      </c>
      <c r="Q2439" s="425" t="inlineStr">
        <is>
          <t>extrapolated</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0.8357667693101607</v>
      </c>
      <c r="O2440" s="467" t="n">
        <v>0.2330625827461298</v>
      </c>
      <c r="P2440" s="468" t="n">
        <v>2008</v>
      </c>
      <c r="Q2440" s="469" t="inlineStr">
        <is>
          <t>extrapolated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0.7971186969060304</v>
      </c>
      <c r="P2441" s="468" t="n">
        <v>2008</v>
      </c>
      <c r="Q2441" s="469" t="inlineStr">
        <is>
          <t>extrapolated</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extrapolated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0.5058759246728878</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1.0750151562</v>
      </c>
      <c r="O2447" s="467" t="n">
        <v>0.2022866814515888</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0.197550733383676</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30.13164629837562</v>
      </c>
      <c r="O2457" s="467" t="n">
        <v>0.3774429372203786</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0.5767827701094476</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0.1129891040619477</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Calculation model</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Calculation model</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0.1235270413768641</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0.1153869285309011</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0.3599929944823077</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0.1816715211506569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18.245311920463</v>
      </c>
      <c r="O2492" s="467" t="n">
        <v>0.4621068936119284</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0.2277062029726461</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24.752504934</v>
      </c>
      <c r="O2495" s="467" t="n">
        <v>0.08995010332979689</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25.0783654374</v>
      </c>
      <c r="O2496" s="467" t="n">
        <v>0.08593591401693106</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0.05042448790275866</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0.4169277547716564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0.2903279491006537</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0.424808463</v>
      </c>
      <c r="O2501" s="467" t="n">
        <v>0.1520928610855979</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0.1583798606221989</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0.9671282571720298</v>
      </c>
      <c r="O2506" s="467" t="n">
        <v>0.3153470319537223</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253.543632066405</v>
      </c>
      <c r="O2513" s="467" t="n">
        <v>2.697411890578369</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1.391782820776161</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0.3129172514815974</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0.4206739052946877</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54.02585434900001</v>
      </c>
      <c r="O2534" s="467" t="n">
        <v>0.2072153295224777</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0.1346024115901391</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0.2903279491006538</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5.814400000000002</v>
      </c>
      <c r="O2538" s="467" t="n">
        <v>0.601743035856711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0.5824464326421821</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16.53982555501341</v>
      </c>
      <c r="O2541" s="467" t="n">
        <v>0.3088025436975461</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3.208911835779403</v>
      </c>
      <c r="O2544" s="467" t="n">
        <v>0.06511359277630061</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0.2903279491006537</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8.422936202800001</v>
      </c>
      <c r="O2548" s="471" t="n">
        <v>0.1218101771228505</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0.1076671151663514</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0.08713348634227054</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7.249676181150928</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0.3686948746977631</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0.9398736805204015</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0.08824305846191015</v>
      </c>
      <c r="O2572" s="467" t="n">
        <v>0.8191238842275135</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0.05886828181961484</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16.94085023703427</v>
      </c>
      <c r="O2576" s="467" t="n">
        <v>0.5009027355292696</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2.4198598326</v>
      </c>
      <c r="O2577" s="467" t="n">
        <v>0.6966136694522114</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0.8100764538713341</v>
      </c>
      <c r="P2578" s="468" t="n">
        <v>2007</v>
      </c>
      <c r="Q2578" s="425" t="inlineStr">
        <is>
          <t>extrapolated</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0.2742183340487795</v>
      </c>
      <c r="P2579" s="468" t="n">
        <v>2007</v>
      </c>
      <c r="Q2579" s="469" t="inlineStr">
        <is>
          <t>extrapolated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0.810076453871334</v>
      </c>
      <c r="P2580" s="468" t="n">
        <v>2007</v>
      </c>
      <c r="Q2580" s="469" t="inlineStr">
        <is>
          <t>extrapolated</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0.6896038112644061</v>
      </c>
      <c r="O2584" s="467" t="n">
        <v>0.2809612398141443</v>
      </c>
      <c r="P2584" s="468" t="n">
        <v>2007</v>
      </c>
      <c r="Q2584" s="469" t="inlineStr">
        <is>
          <t>extrapolated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0.5113173257222756</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1.2743392974</v>
      </c>
      <c r="O2586" s="467" t="n">
        <v>0.1811600744895287</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0.1974652295801643</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0.5779749708902984</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29.16663441375352</v>
      </c>
      <c r="O2596" s="467" t="n">
        <v>0.368067331986054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0.748876064054959</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0.1103852549271064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Calculation model</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Calculation model</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0.1192751936618024</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0.1180850406157979</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0.3955738150491397</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0.1769389735565414</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20.151434595913</v>
      </c>
      <c r="O2631" s="467" t="n">
        <v>0.6051185230944038</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0.2201910408772632</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37.25851668199999</v>
      </c>
      <c r="O2634" s="467" t="n">
        <v>0.0953531171517948</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26.7799217898</v>
      </c>
      <c r="O2635" s="467" t="n">
        <v>0.09164789389242639</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0.05027252270146867</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0.4138304478126728</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0.2903279491006537</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0.4146817362</v>
      </c>
      <c r="O2640" s="467" t="n">
        <v>0.144327199108206</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0.1538386260680993</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0.9375025310640194</v>
      </c>
      <c r="O2645" s="467" t="n">
        <v>0.3164368527125382</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260.4316447732671</v>
      </c>
      <c r="O2652" s="467" t="n">
        <v>2.672039897718374</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1.159358129224873</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0.313231002827072</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0.4139816683117764</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47.395217323</v>
      </c>
      <c r="O2673" s="467" t="n">
        <v>0.2085318994735071</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0.136173054161301</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0.2903279491006536</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5.8373</v>
      </c>
      <c r="O2677" s="467" t="n">
        <v>0.6006568080052713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0.5824464326421821</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13.22970080532</v>
      </c>
      <c r="O2680" s="467" t="n">
        <v>0.3584551804495395</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0.2903279491006536</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8.793205430399999</v>
      </c>
      <c r="O2687" s="471" t="n">
        <v>0.1179352697363905</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0.1082866867091086</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0.08582302161463738</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0.4167033398203051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0.9396100217974034</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16.43290335717937</v>
      </c>
      <c r="O2715" s="467" t="n">
        <v>0.4844988711136733</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2.5583940026</v>
      </c>
      <c r="O2716" s="467" t="n">
        <v>0.5720989842580727</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0.8277808857285385</v>
      </c>
      <c r="P2717" s="468" t="n">
        <v>2006</v>
      </c>
      <c r="Q2717" s="425" t="inlineStr">
        <is>
          <t>extrapolated</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0.8934530484142744</v>
      </c>
      <c r="O2718" s="467" t="n">
        <v>0.3152315360127054</v>
      </c>
      <c r="P2718" s="468" t="n">
        <v>2006</v>
      </c>
      <c r="Q2718" s="469" t="inlineStr">
        <is>
          <t>extrapolated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0.8277808857285387</v>
      </c>
      <c r="P2719" s="468" t="n">
        <v>2006</v>
      </c>
      <c r="Q2719" s="469" t="inlineStr">
        <is>
          <t>extrapolated</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extrapolated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0.5102544956637193</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0.9748249474</v>
      </c>
      <c r="O2725" s="467" t="n">
        <v>0.1843186215898671</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0.2058988599905896</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27.23621690246276</v>
      </c>
      <c r="O2735" s="467" t="n">
        <v>0.3714811368831712</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0.8561411417538656</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0.1121805618386059</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Calculation model</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Calculation model</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0.1471547132753935</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0.1174931936346385</v>
      </c>
      <c r="P2766" s="468" t="n">
        <v>2006</v>
      </c>
      <c r="Q2766" s="469" t="inlineStr">
        <is>
          <t>Fiskeridirektoratet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0.425133666199946</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0.1809818672508929</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20.909483889374</v>
      </c>
      <c r="O2770" s="467" t="n">
        <v>0.3312452463086953</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0.2226412831225631</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25.360135266</v>
      </c>
      <c r="O2773" s="467" t="n">
        <v>0.08812210844655886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24.2748742938</v>
      </c>
      <c r="O2774" s="467" t="n">
        <v>0.09006430016550056</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0.04922513752883665</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0.4275557049584392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0.2903279491006537</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0.5782624004</v>
      </c>
      <c r="O2779" s="467" t="n">
        <v>0.2377289519092478</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0.157381564953789</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0.6994124209047508</v>
      </c>
      <c r="O2784" s="467" t="n">
        <v>0.3186933032231863</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0.4201787710590151</v>
      </c>
      <c r="O2785" s="467" t="n">
        <v>0.3304730580670904</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287.7298509150569</v>
      </c>
      <c r="O2791" s="467" t="n">
        <v>2.691803298994746</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0.8901290198351284</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0.3132014994268653</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0.4101258640667648</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48.65636414000004</v>
      </c>
      <c r="O2812" s="467" t="n">
        <v>0.2027249860679632</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0.1363189140227968</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0.2903279491006535</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5.6306</v>
      </c>
      <c r="O2816" s="467" t="n">
        <v>0.5725978184685857</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0.5824464326421822</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15.14433399222621</v>
      </c>
      <c r="O2819" s="467" t="n">
        <v>0.3148572679183817</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0.2903279491006536</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8.5565009028</v>
      </c>
      <c r="O2826" s="471" t="n">
        <v>0.1169139806827952</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0.1106794452414392</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0.08543113618608345</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0.3857530532507976</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15.75856278447832</v>
      </c>
      <c r="O2854" s="467" t="n">
        <v>0.4975619518663402</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2.4883438936</v>
      </c>
      <c r="O2855" s="467" t="n">
        <v>0.5674879782493043</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0.8437854964176951</v>
      </c>
      <c r="P2856" s="468" t="n">
        <v>2005</v>
      </c>
      <c r="Q2856" s="425" t="inlineStr">
        <is>
          <t>extrapolated</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extrapolated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0.8437854964176953</v>
      </c>
      <c r="P2858" s="468" t="n">
        <v>2005</v>
      </c>
      <c r="Q2858" s="469" t="inlineStr">
        <is>
          <t>extrapolated</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extrapolated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0.4962536737058828</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0.8244533263999999</v>
      </c>
      <c r="O2864" s="467" t="n">
        <v>0.1937358989149683</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0.2049028077333838</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26.31494479127679</v>
      </c>
      <c r="O2874" s="467" t="n">
        <v>0.3717571577695196</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0.6692317854336727</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0.1089518658320606</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Calculation model</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Calculation model</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0.149887124981143</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0.1178580649453797</v>
      </c>
      <c r="P2905" s="468" t="n">
        <v>2005</v>
      </c>
      <c r="Q2905" s="469" t="inlineStr">
        <is>
          <t>Fiskeridirektoratet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0.4587221226898114</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0.1737891687199252</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24.349057176499</v>
      </c>
      <c r="O2909" s="467" t="n">
        <v>0.4254018413398359</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0.2437502956734415</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20.294837083</v>
      </c>
      <c r="O2912" s="467" t="n">
        <v>0.08823026373452145</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26.898726691</v>
      </c>
      <c r="O2913" s="467" t="n">
        <v>0.09010046065185079</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0.05023991286990812</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0.3986760625970253</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0.2903279491006536</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0.3701926904</v>
      </c>
      <c r="O2918" s="467" t="n">
        <v>0.1513410561744618</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0.1632469731439742</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319.241489670032</v>
      </c>
      <c r="O2930" s="467" t="n">
        <v>2.857068390843639</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1.738353613908174</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0.3129969332176222</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0.4325445508203392</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46.90793201199999</v>
      </c>
      <c r="O2951" s="467" t="n">
        <v>0.2035156023151612</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0.1359826207494024</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0.2903279491006536</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5.704</v>
      </c>
      <c r="O2955" s="467" t="n">
        <v>0.5578706109860554</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0.5824464326421821</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13.56877527033751</v>
      </c>
      <c r="O2958" s="467" t="n">
        <v>0.331149989416525</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0.2903279491006538</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8.394980863200001</v>
      </c>
      <c r="O2965" s="471" t="n">
        <v>0.1197077324486825</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0.1102618601034398</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0.1649093942241319</v>
      </c>
      <c r="P2975" s="468" t="n">
        <v>2004</v>
      </c>
      <c r="Q2975" s="469" t="inlineStr">
        <is>
          <t>FAOSTAT Crops and livestock products + Landbruksdirektoratet + SSB, extrapolated</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70.45927000195096</v>
      </c>
      <c r="O2976" s="467" t="n">
        <v>0.2000108168813751</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7.403906805466029</v>
      </c>
      <c r="O2977" s="467" t="n">
        <v>0.2438794641021559</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0.3461496151012902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0.4552881782173958</v>
      </c>
      <c r="O2988" s="467" t="n">
        <v>0.9398748096354274</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0.09012035363310456</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0.06030770836117506</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14.19198886349594</v>
      </c>
      <c r="O2993" s="467" t="n">
        <v>0.5163987385205142</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2.5414600726</v>
      </c>
      <c r="O2994" s="467" t="n">
        <v>0.5381637877468883</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0.8607653895084242</v>
      </c>
      <c r="P2995" s="468" t="n">
        <v>2004</v>
      </c>
      <c r="Q2995" s="425" t="inlineStr">
        <is>
          <t>extrapolated</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0.9380754263930323</v>
      </c>
      <c r="O2996" s="467" t="n">
        <v>0.3959087934136126</v>
      </c>
      <c r="P2996" s="468" t="n">
        <v>2004</v>
      </c>
      <c r="Q2996" s="469" t="inlineStr">
        <is>
          <t>extrapolated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0.8607653895084243</v>
      </c>
      <c r="P2997" s="468" t="n">
        <v>2004</v>
      </c>
      <c r="Q2997" s="469" t="inlineStr">
        <is>
          <t>extrapolated</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0.7397809305136945</v>
      </c>
      <c r="O3001" s="467" t="n">
        <v>0.3994341101907798</v>
      </c>
      <c r="P3001" s="468" t="n">
        <v>2004</v>
      </c>
      <c r="Q3001" s="469" t="inlineStr">
        <is>
          <t>extrapolated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0.5008347704812829</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0.7097658774</v>
      </c>
      <c r="O3003" s="467" t="n">
        <v>0.1957602449587203</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0.1969299128760217</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24.35486994535519</v>
      </c>
      <c r="O3013" s="467" t="n">
        <v>0.3746750308828483</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0.5351342496732534</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0.1135767257583201</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Calculation model</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Calculation model</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0.1392914741935639</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0.1190588694414033</v>
      </c>
      <c r="P3044" s="468" t="n">
        <v>2004</v>
      </c>
      <c r="Q3044" s="469" t="inlineStr">
        <is>
          <t>Fiskeridirektoratet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0.4820136929499759</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0.1754408670997336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23.817314188091</v>
      </c>
      <c r="O3048" s="467" t="n">
        <v>0.3223202455981085</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0.2325840073534879</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19.458105845</v>
      </c>
      <c r="O3051" s="467" t="n">
        <v>0.09889813243096157</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25.0712040682</v>
      </c>
      <c r="O3052" s="467" t="n">
        <v>0.09126458059345399</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0.05217774848504572</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0.3933087410390118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0.2903279491006537</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0.3095697958</v>
      </c>
      <c r="O3057" s="467" t="n">
        <v>0.1500617815369447</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0.1619002422050346</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326.1142413175901</v>
      </c>
      <c r="O3069" s="467" t="n">
        <v>2.748044542264117</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3.391082562782446</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0.3133253088192109</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0.4193744258523363</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49.174662029</v>
      </c>
      <c r="O3090" s="467" t="n">
        <v>0.1955697181078459</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0.1418640241090415</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0.2903279491006535</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5.700500000000001</v>
      </c>
      <c r="O3094" s="467" t="n">
        <v>0.5403314206124017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0.5824464326421822</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12.00044736415435</v>
      </c>
      <c r="O3097" s="467" t="n">
        <v>0.3499570969867172</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0.2903279491006537</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8.688295879</v>
      </c>
      <c r="O3104" s="471" t="n">
        <v>0.1152616517639781</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0.1098249413389877</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0.1693656300374069</v>
      </c>
      <c r="P3114" s="468" t="n">
        <v>2003</v>
      </c>
      <c r="Q3114" s="469" t="inlineStr">
        <is>
          <t>FAOSTAT Crops and livestock products + Landbruksdirektoratet + SSB, extrapolated</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0.42260932692889</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13.86953260078374</v>
      </c>
      <c r="O3132" s="467" t="n">
        <v>0.5066975443272884</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2.5334285538</v>
      </c>
      <c r="O3133" s="467" t="n">
        <v>0.5047872719608727</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0.8867781747518981</v>
      </c>
      <c r="P3134" s="468" t="n">
        <v>2003</v>
      </c>
      <c r="Q3134" s="425" t="inlineStr">
        <is>
          <t>extrapolated</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v>
      </c>
      <c r="O3135" s="467" t="n">
        <v>0.4349490365517409</v>
      </c>
      <c r="P3135" s="468" t="n">
        <v>2003</v>
      </c>
      <c r="Q3135" s="469" t="inlineStr">
        <is>
          <t>extrapolated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0.8867781747518982</v>
      </c>
      <c r="P3136" s="468" t="n">
        <v>2003</v>
      </c>
      <c r="Q3136" s="469" t="inlineStr">
        <is>
          <t>extrapolated</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v>
      </c>
      <c r="O3140" s="467" t="n">
        <v>0.4381985958650328</v>
      </c>
      <c r="P3140" s="468" t="n">
        <v>2003</v>
      </c>
      <c r="Q3140" s="469" t="inlineStr">
        <is>
          <t>extrapolated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0.4948552772469336</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0.5177587862</v>
      </c>
      <c r="O3142" s="467" t="n">
        <v>0.2123974908359753</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0.2008008977186983</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0.5190736725340191</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22.56351231130074</v>
      </c>
      <c r="O3152" s="467" t="n">
        <v>0.3759762827298267</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0.4813138412362642</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0.1137890401488336</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Calculation model</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Calculation model</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0.1360773891360635</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0.1224715435328118</v>
      </c>
      <c r="P3183" s="468" t="n">
        <v>2003</v>
      </c>
      <c r="Q3183" s="469" t="inlineStr">
        <is>
          <t>Fiskeridirektoratet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0.4977090536865475</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0.1762640505395071</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22.091353139578</v>
      </c>
      <c r="O3187" s="467" t="n">
        <v>0.3478860173548846</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0.224320500694629</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22.524801999</v>
      </c>
      <c r="O3190" s="467" t="n">
        <v>0.104769861185442</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22.1316034432</v>
      </c>
      <c r="O3191" s="467" t="n">
        <v>0.09365860335164644</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0.05191477078993527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0.4160262852367322</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0.2903279491006537</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0.3174598432</v>
      </c>
      <c r="O3196" s="467" t="n">
        <v>0.1697669870562895</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0.1688869956109089</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0.508411150331435</v>
      </c>
      <c r="O3202" s="467" t="n">
        <v>0.3288424982541749</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346.243553474883</v>
      </c>
      <c r="O3208" s="467" t="n">
        <v>2.686400367424044</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1.489259499236357</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0.3131182378144616</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0.4195263036931249</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49.46094525800002</v>
      </c>
      <c r="O3229" s="467" t="n">
        <v>0.2049587832401345</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0.1422559792254661</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0.2903279491006538</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5.6366</v>
      </c>
      <c r="O3233" s="467" t="n">
        <v>0.5146586361379634</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0.5824464326421821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11.42217931985776</v>
      </c>
      <c r="O3236" s="467" t="n">
        <v>0.3669355075794284</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0.2903279491006536</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8.954994340800001</v>
      </c>
      <c r="O3243" s="471" t="n">
        <v>0.114064463737805</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0.1148033404775165</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0.1764876485322813</v>
      </c>
      <c r="P3253" s="468" t="n">
        <v>2002</v>
      </c>
      <c r="Q3253" s="469" t="inlineStr">
        <is>
          <t>FAOSTAT Crops and livestock products + Landbruksdirektoratet + SSB, extrapolated</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0.3825585711439027</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0.8225244105491832</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12.93519209975019</v>
      </c>
      <c r="O3271" s="467" t="n">
        <v>0.5085480835666464</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2.4433941794</v>
      </c>
      <c r="O3272" s="467" t="n">
        <v>0.5056319066009701</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0.9112382021182981</v>
      </c>
      <c r="P3273" s="468" t="n">
        <v>2002</v>
      </c>
      <c r="Q3273" s="425" t="inlineStr">
        <is>
          <t>extrapolated</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0.9571455913399664</v>
      </c>
      <c r="O3274" s="467" t="n">
        <v>0.4349490365517411</v>
      </c>
      <c r="P3274" s="468" t="n">
        <v>2002</v>
      </c>
      <c r="Q3274" s="469" t="inlineStr">
        <is>
          <t>extrapolated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0.9112382021182981</v>
      </c>
      <c r="P3275" s="468" t="n">
        <v>2002</v>
      </c>
      <c r="Q3275" s="469" t="inlineStr">
        <is>
          <t>extrapolated</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extrapolated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0.5016578915042958</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0.5382930806000001</v>
      </c>
      <c r="O3281" s="467" t="n">
        <v>0.2135087498825653</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0.2015146892340886</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22.01125760910248</v>
      </c>
      <c r="O3291" s="467" t="n">
        <v>0.3702304129759904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364.4418016648572</v>
      </c>
      <c r="O3300" s="467" t="n">
        <v>0.5177531386964271</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0.1121538453038339</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Calculation model</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Calculation model</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0.1412341015758159</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0.1182594402787352</v>
      </c>
      <c r="P3322" s="468" t="n">
        <v>2002</v>
      </c>
      <c r="Q3322" s="469" t="inlineStr">
        <is>
          <t>Fiskeridirektoratet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0.5223354064637543</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0.177408915963491</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20.135431495983</v>
      </c>
      <c r="O3326" s="467" t="n">
        <v>0.3697544083381249</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0.23364166880425</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25.21062026400001</v>
      </c>
      <c r="O3329" s="467" t="n">
        <v>0.1155839181455959</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21.61705972239999</v>
      </c>
      <c r="O3330" s="467" t="n">
        <v>0.08989112906895333</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0.05102921540540048</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0.4209266639885033</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0.2903279491006537</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0.326129983</v>
      </c>
      <c r="O3335" s="467" t="n">
        <v>0.171688719072799</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0.1736967696682531</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0.399339785679053</v>
      </c>
      <c r="O3341" s="467" t="n">
        <v>0.307508335781697</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360.997409004613</v>
      </c>
      <c r="O3347" s="467" t="n">
        <v>2.814472762974157</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0.8017272700721461</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0.3126393564376509</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0.4202286687892591</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49.64818596199999</v>
      </c>
      <c r="O3368" s="467" t="n">
        <v>0.2072499123092575</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0.1585925692655582</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0.2903279491006537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6.0415</v>
      </c>
      <c r="O3372" s="467" t="n">
        <v>0.4984730855335056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0.5824464326421822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11.32111421685331</v>
      </c>
      <c r="O3375" s="467" t="n">
        <v>0.3903147712300095</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0.2903279491006537</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8.641627100800001</v>
      </c>
      <c r="O3382" s="471" t="n">
        <v>0.1165198948549698</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0.1126529258555777</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0.1769767276870298</v>
      </c>
      <c r="P3392" s="468" t="n">
        <v>2001</v>
      </c>
      <c r="Q3392" s="469" t="inlineStr">
        <is>
          <t>FAOSTAT Crops and livestock products</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0.3943456598087316</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12.06581244775816</v>
      </c>
      <c r="O3410" s="467" t="n">
        <v>0.5225721222192073</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2.1689017822</v>
      </c>
      <c r="O3411" s="467" t="n">
        <v>0.5291710149340897</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0.9268967496609452</v>
      </c>
      <c r="P3412" s="468" t="n">
        <v>2001</v>
      </c>
      <c r="Q3412" s="425" t="inlineStr">
        <is>
          <t>extrapolated</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0.4349490365517411</v>
      </c>
      <c r="P3413" s="468" t="n">
        <v>2001</v>
      </c>
      <c r="Q3413" s="469" t="inlineStr">
        <is>
          <t>extrapolated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0.9268967496609452</v>
      </c>
      <c r="P3414" s="468" t="n">
        <v>2001</v>
      </c>
      <c r="Q3414" s="469" t="inlineStr">
        <is>
          <t>extrapolated</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0.7921210386906737</v>
      </c>
      <c r="O3418" s="467" t="n">
        <v>0.4381985958650327</v>
      </c>
      <c r="P3418" s="468" t="n">
        <v>2001</v>
      </c>
      <c r="Q3418" s="469" t="inlineStr">
        <is>
          <t>extrapolated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0.6399203578</v>
      </c>
      <c r="O3420" s="467" t="n">
        <v>0.1945005912508805</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0.2022549273418487</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20.62625202734736</v>
      </c>
      <c r="O3430" s="467" t="n">
        <v>0.3738319449176046</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366.1170168715578</v>
      </c>
      <c r="O3439" s="467" t="n">
        <v>0.5097942258382021</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0.1126939581852464</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Calculation model</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Calculation model</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0.1462804617372679</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0.118575785990752</v>
      </c>
      <c r="P3461" s="468" t="n">
        <v>2001</v>
      </c>
      <c r="Q3461" s="469" t="inlineStr">
        <is>
          <t>Fiskeridirektoratet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0.5335144229541554</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0.1772041561704703</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25.321065295275</v>
      </c>
      <c r="O3465" s="467" t="n">
        <v>0.4186802803140629</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0.2307146035089737</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24.580768689</v>
      </c>
      <c r="O3468" s="467" t="n">
        <v>0.1149966603561421</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22.307949817</v>
      </c>
      <c r="O3469" s="467" t="n">
        <v>0.09267832445626244</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0.04995114789794902</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0.4102596603978704</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0.2903279491006537</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0.2677261574000001</v>
      </c>
      <c r="O3474" s="467" t="n">
        <v>0.1776309596301134</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0.1851728879850189</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0.5837290740052832</v>
      </c>
      <c r="O3479" s="467" t="n">
        <v>0.3595240528578465</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0.3561705731794406</v>
      </c>
      <c r="O3480" s="467" t="n">
        <v>0.3216372129283415</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351.701465867322</v>
      </c>
      <c r="O3486" s="467" t="n">
        <v>2.75948325542166</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0.4576849584699096</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0.3123280289924242</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0.4213588785005626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52.232424747</v>
      </c>
      <c r="O3507" s="467" t="n">
        <v>0.1976423793284947</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0.1369222918360049</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0.2903279491006536</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6.3315</v>
      </c>
      <c r="O3511" s="467" t="n">
        <v>0.495642678141805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0.5824464326421822</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11.02549919017237</v>
      </c>
      <c r="O3514" s="467" t="n">
        <v>0.4183823448506743</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3.801670232540004</v>
      </c>
      <c r="O3517" s="467" t="n">
        <v>0.06511359277630061</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0.2903279491006537</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8.871130813600001</v>
      </c>
      <c r="O3521" s="471" t="n">
        <v>0.1160018538878389</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0.1133973090156013</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0.1673157508465648</v>
      </c>
      <c r="P3531" s="468" t="n">
        <v>2000</v>
      </c>
      <c r="Q3531" s="469" t="inlineStr">
        <is>
          <t>FAOSTAT Crops and livestock products + Landbruksdirektoratet + SSB, extrapolated</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6.850508220834815</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0.3427551047679023</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0.4095193989518786</v>
      </c>
      <c r="O3544" s="467" t="n">
        <v>0.9394499874520839</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0.08338438608594562</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10.9608518853866</v>
      </c>
      <c r="O3549" s="467" t="n">
        <v>0.5099689917811568</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1.791568077</v>
      </c>
      <c r="O3550" s="467" t="n">
        <v>0.624585129827876</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0.9613914224924006</v>
      </c>
      <c r="P3551" s="468" t="n">
        <v>2000</v>
      </c>
      <c r="Q3551" s="425" t="inlineStr">
        <is>
          <t>extrapolated</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0.4349490365517409</v>
      </c>
      <c r="P3552" s="468" t="n">
        <v>2000</v>
      </c>
      <c r="Q3552" s="469" t="inlineStr">
        <is>
          <t>extrapolated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0.9613914224924005</v>
      </c>
      <c r="P3553" s="468" t="n">
        <v>2000</v>
      </c>
      <c r="Q3553" s="469" t="inlineStr">
        <is>
          <t>extrapolated</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0.438198595865033</v>
      </c>
      <c r="P3557" s="468" t="n">
        <v>2000</v>
      </c>
      <c r="Q3557" s="469" t="inlineStr">
        <is>
          <t>extrapolated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0.7578986929999998</v>
      </c>
      <c r="O3559" s="467" t="n">
        <v>0.1995560815685989</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0.201566441911929</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19.50821297502308</v>
      </c>
      <c r="O3569" s="467" t="n">
        <v>0.3688120860442683</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234.2432099103333</v>
      </c>
      <c r="O3578" s="467" t="n">
        <v>0.7012811318591714</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0.110883575718614</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Calculation model</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Calculation model</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0.1512337828489103</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0.1193889283721291</v>
      </c>
      <c r="P3600" s="468" t="n">
        <v>2000</v>
      </c>
      <c r="Q3600" s="469" t="inlineStr">
        <is>
          <t>Fiskeridirektoratet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0.5592785357694453</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0.1701599113765447</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27.934488858864</v>
      </c>
      <c r="O3604" s="467" t="n">
        <v>0.3928390899903511</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0.2415166264542128</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23.98198890599998</v>
      </c>
      <c r="O3607" s="467" t="n">
        <v>0.1199847024922163</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27.1356740686</v>
      </c>
      <c r="O3608" s="467" t="n">
        <v>0.08435189780702476</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0.05200523948017197</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0.3966787267277357</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0.2903279491006536</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0.223650124</v>
      </c>
      <c r="O3613" s="467" t="n">
        <v>0.1747439672052471</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0.1896613369119802</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0.6532716498502723</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329.354761192853</v>
      </c>
      <c r="O3625" s="467" t="n">
        <v>2.752298394015158</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0.4610345780789081</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0.3125344338562288</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0.3608559455777591</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0.3663051821926264</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50.47369551899999</v>
      </c>
      <c r="O3646" s="467" t="n">
        <v>0.2024898534589498</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0.1400444842827595</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0.2903279491006537</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6.340600000000001</v>
      </c>
      <c r="O3650" s="467" t="n">
        <v>0.4833134275402158</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0.5824464326421821</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10.51529084218839</v>
      </c>
      <c r="O3653" s="467" t="n">
        <v>0.4305633690598683</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0.2903279491006536</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8.5411118976</v>
      </c>
      <c r="O3660" s="471" t="n">
        <v>0.1159492926240889</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0.1127854367643071</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0.1657470334096852</v>
      </c>
      <c r="P3670" s="468" t="n">
        <v>1999</v>
      </c>
      <c r="Q3670" s="469" t="inlineStr">
        <is>
          <t>FAOSTAT Crops and livestock products + Landbruksdirektoratet + SSB, extrapolated</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0.3817290201666282</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9.940262160685851</v>
      </c>
      <c r="O3688" s="467" t="n">
        <v>0.5249571021996714</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1.6733047804</v>
      </c>
      <c r="O3689" s="467" t="n">
        <v>0.6213843688414823</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0.9951318806313069</v>
      </c>
      <c r="P3690" s="468" t="n">
        <v>1999</v>
      </c>
      <c r="Q3690" s="425" t="inlineStr">
        <is>
          <t>extrapolated</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1.015357036313764</v>
      </c>
      <c r="O3691" s="467" t="n">
        <v>0.4349490365517413</v>
      </c>
      <c r="P3691" s="468" t="n">
        <v>1999</v>
      </c>
      <c r="Q3691" s="469" t="inlineStr">
        <is>
          <t>extrapolated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0.9951318806313065</v>
      </c>
      <c r="P3692" s="468" t="n">
        <v>1999</v>
      </c>
      <c r="Q3692" s="469" t="inlineStr">
        <is>
          <t>extrapolated</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0.8007264149494013</v>
      </c>
      <c r="O3696" s="467" t="n">
        <v>0.4381985958650328</v>
      </c>
      <c r="P3696" s="468" t="n">
        <v>1999</v>
      </c>
      <c r="Q3696" s="469" t="inlineStr">
        <is>
          <t>extrapolated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0.8455211196</v>
      </c>
      <c r="O3698" s="467" t="n">
        <v>0.2010562519996002</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0.1976824440412083</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18.36640035182274</v>
      </c>
      <c r="O3708" s="467" t="n">
        <v>0.3682949329357786</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157.1581048911666</v>
      </c>
      <c r="O3717" s="467" t="n">
        <v>0.9737094126065512</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0.110409276178575</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Calculation model</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Calculation model</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0.1481770177695182</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0.1201367695573313</v>
      </c>
      <c r="P3739" s="468" t="n">
        <v>1999</v>
      </c>
      <c r="Q3739" s="469" t="inlineStr">
        <is>
          <t>Fiskeridirektoratet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0.5876817704492444</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0.1776091213772538</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29.847245972433</v>
      </c>
      <c r="O3743" s="467" t="n">
        <v>0.6063939536248993</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0.2331592231263724</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25.69780074599999</v>
      </c>
      <c r="O3746" s="467" t="n">
        <v>0.1107881369031244</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24.7756198674</v>
      </c>
      <c r="O3747" s="467" t="n">
        <v>0.08211338530733536</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0.04788928298216371</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0.5201034634418016</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0.3946252364607891</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0.2903279491006536</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0.1377656936</v>
      </c>
      <c r="O3752" s="467" t="n">
        <v>0.1590486298593933</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0.1910394404664827</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0.6190421462201277</v>
      </c>
      <c r="O3757" s="467" t="n">
        <v>0.3374965708141521</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0.5208224184364852</v>
      </c>
      <c r="O3758" s="467" t="n">
        <v>0.3083459880689127</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335.321382845508</v>
      </c>
      <c r="O3764" s="467" t="n">
        <v>2.70201934171845</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0.425701763961202</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0.3109232260987765</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0.3608559455777589</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0.3299230249940011</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46.10166347400001</v>
      </c>
      <c r="O3785" s="467" t="n">
        <v>0.2014144249670492</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0.1359746116872973</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0.2903279491006536</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6.440399999999999</v>
      </c>
      <c r="O3789" s="467" t="n">
        <v>0.482637163484976</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0.5824464326421821</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11.20348660299874</v>
      </c>
      <c r="O3792" s="467" t="n">
        <v>0.4196613057451756</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0.2903279491006537</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8.150399326</v>
      </c>
      <c r="O3799" s="471" t="n">
        <v>0.1159156496306316</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0.1152829132510763</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0.174193546673077</v>
      </c>
      <c r="P3809" s="468" t="n">
        <v>1998</v>
      </c>
      <c r="Q3809" s="469" t="inlineStr">
        <is>
          <t>FAOSTAT Crops and livestock products + Landbruksdirektoratet + SSB, extrapolated</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0.3981083873163918</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0.9395319122328932</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8.819178785178677</v>
      </c>
      <c r="O3827" s="467" t="n">
        <v>0.5189525336748606</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1.622329759</v>
      </c>
      <c r="O3828" s="467" t="n">
        <v>0.5978436659237598</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1.026243945643336</v>
      </c>
      <c r="P3829" s="468" t="n">
        <v>1998</v>
      </c>
      <c r="Q3829" s="425" t="inlineStr">
        <is>
          <t>extrapolated</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0.4349490365517411</v>
      </c>
      <c r="P3830" s="468" t="n">
        <v>1998</v>
      </c>
      <c r="Q3830" s="469" t="inlineStr">
        <is>
          <t>extrapolated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1.026243945643336</v>
      </c>
      <c r="P3831" s="468" t="n">
        <v>1998</v>
      </c>
      <c r="Q3831" s="469" t="inlineStr">
        <is>
          <t>extrapolated</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0.8420539207742628</v>
      </c>
      <c r="O3835" s="467" t="n">
        <v>0.4381985958650328</v>
      </c>
      <c r="P3835" s="468" t="n">
        <v>1998</v>
      </c>
      <c r="Q3835" s="469" t="inlineStr">
        <is>
          <t>extrapolated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0.670788591</v>
      </c>
      <c r="O3837" s="467" t="n">
        <v>0.2019203487357013</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0.2004585151571609</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17.71806018913591</v>
      </c>
      <c r="O3847" s="467" t="n">
        <v>0.3665397191564882</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127.6359364308333</v>
      </c>
      <c r="O3856" s="467" t="n">
        <v>1.08274898657689</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0.1094005847631393</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Calculation model</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Calculation model</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0.1547948080787863</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0.1190067151901593</v>
      </c>
      <c r="P3878" s="468" t="n">
        <v>1998</v>
      </c>
      <c r="Q3878" s="469" t="inlineStr">
        <is>
          <t>Fiskeridirektoratet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0.599384936208761</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0.1791029199272728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30.149601326535</v>
      </c>
      <c r="O3882" s="467" t="n">
        <v>0.5587607810901454</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0.2451874598123152</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22.915653015</v>
      </c>
      <c r="O3885" s="467" t="n">
        <v>0.1103735089698474</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26.2314143166</v>
      </c>
      <c r="O3886" s="467" t="n">
        <v>0.08683974416257198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0.05140000534917899</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0.5201034634418016</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0.4052609063411018</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0.2903279491006536</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0.1955979108</v>
      </c>
      <c r="O3891" s="467" t="n">
        <v>0.1700493846747575</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0.2032634108416082</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0.2994561631029198</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351.8903544868219</v>
      </c>
      <c r="O3903" s="467" t="n">
        <v>2.755971381086276</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0.3334125233681782</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0.3111305793773009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0.3608559455777589</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0.3024664316560243</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48.90388766899999</v>
      </c>
      <c r="O3924" s="467" t="n">
        <v>0.2046587004470325</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0.1348435192486598</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0.2903279491006537</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6.4185</v>
      </c>
      <c r="O3928" s="467" t="n">
        <v>0.4948666649295152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0.5824464326421821</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8.198572265784534</v>
      </c>
      <c r="O3931" s="467" t="n">
        <v>0.581445246002016</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0.2903279491006536</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7.984043386800001</v>
      </c>
      <c r="O3938" s="471" t="n">
        <v>0.117372886033918</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0.1136405020084875</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0.1670873879190496</v>
      </c>
      <c r="P3948" s="468" t="n">
        <v>1997</v>
      </c>
      <c r="Q3948" s="469" t="inlineStr">
        <is>
          <t>FAOSTAT Crops and livestock products + Landbruksdirektoratet + SSB, extrapolated</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0.3855302123225725</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8.246114524115878</v>
      </c>
      <c r="O3966" s="467" t="n">
        <v>0.5057945187617436</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1.5312483666</v>
      </c>
      <c r="O3967" s="467" t="n">
        <v>0.6204778146905783</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1.069700173839274</v>
      </c>
      <c r="P3968" s="468" t="n">
        <v>1997</v>
      </c>
      <c r="Q3968" s="425" t="inlineStr">
        <is>
          <t>extrapolated</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0.4349490365517411</v>
      </c>
      <c r="P3969" s="468" t="n">
        <v>1997</v>
      </c>
      <c r="Q3969" s="469" t="inlineStr">
        <is>
          <t>extrapolated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1.069700173839274</v>
      </c>
      <c r="P3970" s="468" t="n">
        <v>1997</v>
      </c>
      <c r="Q3970" s="469" t="inlineStr">
        <is>
          <t>extrapolated</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0.9234274414379247</v>
      </c>
      <c r="O3974" s="467" t="n">
        <v>0.4381985958650328</v>
      </c>
      <c r="P3974" s="468" t="n">
        <v>1997</v>
      </c>
      <c r="Q3974" s="469" t="inlineStr">
        <is>
          <t>extrapolated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0.6751045134</v>
      </c>
      <c r="O3976" s="467" t="n">
        <v>0.1971343237813231</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0.2079862518614192</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16.34106243231779</v>
      </c>
      <c r="O3986" s="467" t="n">
        <v>0.3638608417224165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221.3485005085</v>
      </c>
      <c r="O3995" s="467" t="n">
        <v>0.7265050064401126</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0.1136839348846465</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Calculation model</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Calculation model</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0.1838637815178118</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0.121231451145</v>
      </c>
      <c r="P4017" s="468" t="n">
        <v>1997</v>
      </c>
      <c r="Q4017" s="469" t="inlineStr">
        <is>
          <t>Fiskeridirektoratet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0.6157518583637005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0.1808450676877984</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28.10080137799</v>
      </c>
      <c r="O4021" s="467" t="n">
        <v>0.5003355886021258</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0.3878346816202958</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23.734355982</v>
      </c>
      <c r="O4024" s="467" t="n">
        <v>0.1131696034736591</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24.890095902</v>
      </c>
      <c r="O4025" s="467" t="n">
        <v>0.07921548133324632</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0.04727420340859167</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0.5201034634418016</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0.3867517893806639</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0.2903279491006536</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0.1571958018</v>
      </c>
      <c r="O4030" s="467" t="n">
        <v>0.1696361432452203</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0.2041390448713359</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0.5909565280348136</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349.225870074536</v>
      </c>
      <c r="O4042" s="467" t="n">
        <v>2.775162589534184</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0.2832893471262309</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0.3113777146221509</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0.3608559455777589</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0.2712231660439262</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43.690859391</v>
      </c>
      <c r="O4063" s="467" t="n">
        <v>0.2028297333809056</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0.1456825565708312</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0.2903279491006536</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6.350499999999999</v>
      </c>
      <c r="O4067" s="467" t="n">
        <v>0.5095427774534101</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0.5824464326421821</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10.71170221109767</v>
      </c>
      <c r="O4070" s="467" t="n">
        <v>0.4376034540095353</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0.2903279491006537</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7.7938267696</v>
      </c>
      <c r="O4077" s="471" t="n">
        <v>0.1213895218920717</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0.1170715720120272</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0.158740732398968</v>
      </c>
      <c r="P4087" s="468" t="n">
        <v>1996</v>
      </c>
      <c r="Q4087" s="469" t="inlineStr">
        <is>
          <t>FAOSTAT Crops and livestock products + Landbruksdirektoratet + SSB, extrapolated</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0.3946195477559969</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7.705452421490665</v>
      </c>
      <c r="O4105" s="467" t="n">
        <v>0.5199753523360964</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1.5117042002</v>
      </c>
      <c r="O4106" s="467" t="n">
        <v>0.667505893759462</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1.095799467480238</v>
      </c>
      <c r="P4107" s="468" t="n">
        <v>1996</v>
      </c>
      <c r="Q4107" s="425" t="inlineStr">
        <is>
          <t>extrapolated</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0.4349490365517408</v>
      </c>
      <c r="P4108" s="468" t="n">
        <v>1996</v>
      </c>
      <c r="Q4108" s="469" t="inlineStr">
        <is>
          <t>extrapolated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1.095799467480238</v>
      </c>
      <c r="P4109" s="468" t="n">
        <v>1996</v>
      </c>
      <c r="Q4109" s="469" t="inlineStr">
        <is>
          <t>extrapolated</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extrapolated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0.5666612698</v>
      </c>
      <c r="O4115" s="467" t="n">
        <v>0.1974158777153086</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0.2044204725434918</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held at the 1997 value</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15.5105318985952</v>
      </c>
      <c r="O4125" s="467" t="n">
        <v>0.3644740623543632</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309.8975009631667</v>
      </c>
      <c r="O4134" s="467" t="n">
        <v>0.5567292225145648</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0.526807002168979</v>
      </c>
      <c r="P4149" s="468" t="n">
        <v>1996</v>
      </c>
      <c r="Q4149" s="469" t="inlineStr">
        <is>
          <t>filled from EMEP SR tables (see atm_in_out.xlsx)</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0.5214563695144255</v>
      </c>
      <c r="P4150" s="468" t="n">
        <v>1996</v>
      </c>
      <c r="Q4150" s="472" t="inlineStr">
        <is>
          <t>filled from EMEP SR tables (see atm_in_out.xlsx)</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0.1128437820125021</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Calculation model</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Calculation model</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0.1868245165835179</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0.1213313992073424</v>
      </c>
      <c r="P4156" s="468" t="n">
        <v>1996</v>
      </c>
      <c r="Q4156" s="469" t="inlineStr">
        <is>
          <t>Fiskeridirektoratet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0.6243196104624871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0.1729140931708428</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26.675832612986</v>
      </c>
      <c r="O4160" s="467" t="n">
        <v>0.4942132698569381</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0.301763466811415</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25.693901514</v>
      </c>
      <c r="O4163" s="467" t="n">
        <v>0.09676468083902476</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26.8092301116</v>
      </c>
      <c r="O4164" s="467" t="n">
        <v>0.07650245189990032</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0.05192907426262565</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0.5201034634418015</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0.3625806069846755</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0.2903279491006537</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0.1719280748</v>
      </c>
      <c r="O4169" s="467" t="n">
        <v>0.1750237260240106</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0.5406152978906976</v>
      </c>
      <c r="P4170" s="468" t="n">
        <v>1996</v>
      </c>
      <c r="Q4170" s="469" t="inlineStr">
        <is>
          <t>filled from EMEP SR tables (see atm_in_out.xlsx)</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0.538576383089637</v>
      </c>
      <c r="P4171" s="468" t="n">
        <v>1996</v>
      </c>
      <c r="Q4171" s="469" t="inlineStr">
        <is>
          <t>filled from EMEP SR tables (see atm_in_out.xlsx)</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0.221305150560612</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0.5543128326065387</v>
      </c>
      <c r="O4175" s="467" t="n">
        <v>0.3339307803606367</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311.165044334828</v>
      </c>
      <c r="O4181" s="467" t="n">
        <v>2.831666364792026</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0.2738427986912926</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0.3116019220159272</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0.3608559455777588</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mean of the 1989-1991 and 1996-1998 surveys</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0.2594165708638735</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39.19451266299998</v>
      </c>
      <c r="O4202" s="467" t="n">
        <v>0.1983559082877233</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0.1501804147612462</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0.2903279491006536</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6.480600000000002</v>
      </c>
      <c r="O4206" s="467" t="n">
        <v>0.5073501751109118</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0.5824464326421821</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11.49279885872955</v>
      </c>
      <c r="O4209" s="467" t="n">
        <v>0.4298432907768551</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3.604493330201611</v>
      </c>
      <c r="O4212" s="467" t="n">
        <v>0.06511359277630061</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0.2903279491006537</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7.9834519236</v>
      </c>
      <c r="O4216" s="471" t="n">
        <v>0.1211175109382921</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0.1141810098849455</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0.1700211401133765</v>
      </c>
      <c r="P4226" s="468" t="n">
        <v>1995</v>
      </c>
      <c r="Q4226" s="469" t="inlineStr">
        <is>
          <t>FAOSTAT Crops and livestock products + Landbruksdirektoratet + SSB, extrapolated</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0.391760355138824</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0.9394885015189226</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7.999576362090774</v>
      </c>
      <c r="O4244" s="467" t="n">
        <v>0.5006009440048693</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1.2378807072</v>
      </c>
      <c r="O4245" s="467" t="n">
        <v>0.6503768617714212</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1.113991401878039</v>
      </c>
      <c r="P4246" s="468" t="n">
        <v>1995</v>
      </c>
      <c r="Q4246" s="425" t="inlineStr">
        <is>
          <t>extrapolated</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0.4349490365517411</v>
      </c>
      <c r="P4247" s="468" t="n">
        <v>1995</v>
      </c>
      <c r="Q4247" s="469" t="inlineStr">
        <is>
          <t>extrapolated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1.113991401878039</v>
      </c>
      <c r="P4248" s="468" t="n">
        <v>1995</v>
      </c>
      <c r="Q4248" s="469" t="inlineStr">
        <is>
          <t>extrapolated</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0.9856955064950051</v>
      </c>
      <c r="O4252" s="467" t="n">
        <v>0.4381985958650328</v>
      </c>
      <c r="P4252" s="468" t="n">
        <v>1995</v>
      </c>
      <c r="Q4252" s="469" t="inlineStr">
        <is>
          <t>extrapolated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0.5025466428000001</v>
      </c>
      <c r="O4254" s="467" t="n">
        <v>0.2066490506549025</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0.196844626775621</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held at the 1997 value</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14.82490840631784</v>
      </c>
      <c r="O4264" s="467" t="n">
        <v>0.3619870487628132</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332.1740301746667</v>
      </c>
      <c r="O4273" s="467" t="n">
        <v>0.5109074979524828</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0.5403135297147418</v>
      </c>
      <c r="P4288" s="468" t="n">
        <v>1995</v>
      </c>
      <c r="Q4288" s="469" t="inlineStr">
        <is>
          <t>filled from EMEP SR tables (see atm_in_out.xlsx)</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0.5470047612608517</v>
      </c>
      <c r="P4289" s="468" t="n">
        <v>1995</v>
      </c>
      <c r="Q4289" s="472" t="inlineStr">
        <is>
          <t>filled from EMEP SR tables (see atm_in_out.xlsx)</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0.1133943748512768</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Calculation model</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Calculation model</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0.1731674446648319</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0.1228239516290156</v>
      </c>
      <c r="P4295" s="468" t="n">
        <v>1995</v>
      </c>
      <c r="Q4295" s="469" t="inlineStr">
        <is>
          <t>Fiskeridirektoratet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0.6538879843544282</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0.1809078381134585</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26.156610768773</v>
      </c>
      <c r="O4299" s="467" t="n">
        <v>0.4980752098440293</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0.4336512098332912</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19.894189403</v>
      </c>
      <c r="O4302" s="467" t="n">
        <v>0.09068982691934541</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23.9450913394</v>
      </c>
      <c r="O4303" s="467" t="n">
        <v>0.08931605295452824</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0.04923977847166041</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0.5201034634418016</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0.3731668938202169</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0.2903279491006537</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0.2550440812</v>
      </c>
      <c r="O4308" s="467" t="n">
        <v>0.1740752316716949</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0.5633250319227003</v>
      </c>
      <c r="P4309" s="468" t="n">
        <v>1995</v>
      </c>
      <c r="Q4309" s="469" t="inlineStr">
        <is>
          <t>filled from EMEP SR tables (see atm_in_out.xlsx)</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0.5485578122877514</v>
      </c>
      <c r="P4310" s="468" t="n">
        <v>1995</v>
      </c>
      <c r="Q4310" s="469" t="inlineStr">
        <is>
          <t>filled from EMEP SR tables (see atm_in_out.xlsx)</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0.222722888308811</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0.5330102214923944</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284.923888028721</v>
      </c>
      <c r="O4320" s="467" t="n">
        <v>2.745436314148529</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0.3003204223648465</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0.3128173742535643</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0.2984111577504158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extrapolated</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mean of the 1989-1991 and 1996-1998 surveys</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0.2558862021642018</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36.55393242599999</v>
      </c>
      <c r="O4341" s="467" t="n">
        <v>0.1953348956858992</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0.1442359075877981</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0.2903279491006536</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6.962946027397262</v>
      </c>
      <c r="O4345" s="467" t="n">
        <v>0.5358570342643716</v>
      </c>
      <c r="P4345" s="468" t="n">
        <v>1994</v>
      </c>
      <c r="Q4345" s="469" t="inlineStr">
        <is>
          <t>SSB, extrapolated</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0.5824464326421822</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7.9335659285302</v>
      </c>
      <c r="O4348" s="467" t="n">
        <v>0.6197087374065821</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0.2903279491006536</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7.4727601564</v>
      </c>
      <c r="O4355" s="471" t="n">
        <v>0.1218217713255901</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0.1153494120938624</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0.1670604019410276</v>
      </c>
      <c r="P4365" s="468" t="n">
        <v>1994</v>
      </c>
      <c r="Q4365" s="469" t="inlineStr">
        <is>
          <t>FAOSTAT Crops and livestock products + Landbruksdirektoratet + SSB, extrapolated</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0.3809625395111411</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SSB table 12660, 1995 level; sheep scaled with SSB table 03710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8.435744277702652</v>
      </c>
      <c r="O4383" s="467" t="n">
        <v>0.6336589160630035</v>
      </c>
      <c r="P4383" s="468" t="n">
        <v>1994</v>
      </c>
      <c r="Q4383" s="469" t="inlineStr">
        <is>
          <t>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1.089787837396903</v>
      </c>
      <c r="O4384" s="467" t="n">
        <v>1.077437252257982</v>
      </c>
      <c r="P4384" s="468" t="n">
        <v>1994</v>
      </c>
      <c r="Q4384" s="469" t="inlineStr">
        <is>
          <t>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1.132862003970182</v>
      </c>
      <c r="P4385" s="468" t="n">
        <v>1994</v>
      </c>
      <c r="Q4385" s="425" t="inlineStr">
        <is>
          <t>extrapolated</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0.4349490365517411</v>
      </c>
      <c r="P4386" s="468" t="n">
        <v>1994</v>
      </c>
      <c r="Q4386" s="469" t="inlineStr">
        <is>
          <t>extrapolated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1.132862003970182</v>
      </c>
      <c r="P4387" s="468" t="n">
        <v>1994</v>
      </c>
      <c r="Q4387" s="469" t="inlineStr">
        <is>
          <t>extrapolated</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0.9798034674213646</v>
      </c>
      <c r="O4391" s="467" t="n">
        <v>0.4381985958650328</v>
      </c>
      <c r="P4391" s="468" t="n">
        <v>1994</v>
      </c>
      <c r="Q4391" s="469" t="inlineStr">
        <is>
          <t>extrapolated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0.4406930946</v>
      </c>
      <c r="O4393" s="467" t="n">
        <v>0.2091230923644164</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0.2028838138332656</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held at the 1997 value</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13.85741321747831</v>
      </c>
      <c r="O4403" s="467" t="n">
        <v>0.3885960941694394</v>
      </c>
      <c r="P4403" s="468" t="n">
        <v>1994</v>
      </c>
      <c r="Q4403" s="469" t="inlineStr">
        <is>
          <t>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321.5306543603333</v>
      </c>
      <c r="O4412" s="467" t="n">
        <v>0.5117448402508074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0.5696129722580515</v>
      </c>
      <c r="P4427" s="468" t="n">
        <v>1994</v>
      </c>
      <c r="Q4427" s="469" t="inlineStr">
        <is>
          <t>filled from EMEP SR tables (see atm_in_out.xlsx)</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0.57143411199673</v>
      </c>
      <c r="P4428" s="468" t="n">
        <v>1994</v>
      </c>
      <c r="Q4428" s="472" t="inlineStr">
        <is>
          <t>filled from EMEP SR tables (see atm_in_out.xlsx)</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0.1160172414444342</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Calculation model</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Calculation model</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0.1734779229571818</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0.1242471200840874</v>
      </c>
      <c r="P4434" s="468" t="n">
        <v>1994</v>
      </c>
      <c r="Q4434" s="469" t="inlineStr">
        <is>
          <t>Fiskeridirektoratet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0.6719681820991096</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0.1773273747900092</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24.772422474376</v>
      </c>
      <c r="O4438" s="467" t="n">
        <v>0.4445544483513754</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0.2840574083519639</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25.532582893</v>
      </c>
      <c r="O4441" s="467" t="n">
        <v>0.09656758757294838</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21.7558818702</v>
      </c>
      <c r="O4442" s="467" t="n">
        <v>0.0770887482994842</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0.04849050958760488</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0.2887944654056284</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0.3690921518013762</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0.2903279491006537</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0.2003974364</v>
      </c>
      <c r="O4447" s="467" t="n">
        <v>0.1828362921106547</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0.5798369547102716</v>
      </c>
      <c r="P4448" s="468" t="n">
        <v>1994</v>
      </c>
      <c r="Q4448" s="469" t="inlineStr">
        <is>
          <t>filled from EMEP SR tables (see atm_in_out.xlsx)</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0.5741348155665055</v>
      </c>
      <c r="P4449" s="468" t="n">
        <v>1994</v>
      </c>
      <c r="Q4449" s="469" t="inlineStr">
        <is>
          <t>filled from EMEP SR tables (see atm_in_out.xlsx)</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0.245321091609626</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0.5512937543321786</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0.5415951931957218</v>
      </c>
      <c r="O4453" s="467" t="n">
        <v>0.326345944322828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256.185211135313</v>
      </c>
      <c r="O4459" s="467" t="n">
        <v>2.727425835903018</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0.2965530266408621</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0.3125755876257072</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0.2984111577504159</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extrapolated</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mean of the 1989-1991 and 1996-1998 surveys</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0.1274399406345072</v>
      </c>
      <c r="P4477" s="468" t="n">
        <v>1993</v>
      </c>
      <c r="Q4477" s="469" t="inlineStr">
        <is>
          <t>Ekstrapolert / Historisk snitt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0.2518226552199889</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31.19478217000001</v>
      </c>
      <c r="O4480" s="467" t="n">
        <v>0.1973976422321305</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0.1710027548244194</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0.2903279491006536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6.480600000000002</v>
      </c>
      <c r="O4484" s="467" t="n">
        <v>0.5567042566489718</v>
      </c>
      <c r="P4484" s="468" t="n">
        <v>1993</v>
      </c>
      <c r="Q4484" s="469" t="inlineStr">
        <is>
          <t>SSB, extrapolated</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0.5824464326421822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7.9278980242402</v>
      </c>
      <c r="O4487" s="467" t="n">
        <v>0.6137532723215905</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0.06511359277630062</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0.2903279491006537</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7.3868517422</v>
      </c>
      <c r="O4494" s="471" t="n">
        <v>0.1149917336339364</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0.1212898560898611</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0.1793150692359964</v>
      </c>
      <c r="P4504" s="468" t="n">
        <v>1993</v>
      </c>
      <c r="Q4504" s="469" t="inlineStr">
        <is>
          <t>FAOSTAT Crops and livestock products + Landbruksdirektoratet + SSB, extrapolated</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0.1999385822919119</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0.3622555008797196</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SSB table 12660, 1995 level; sheep scaled with SSB table 03710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7.725042982248334</v>
      </c>
      <c r="O4522" s="467" t="n">
        <v>0.6448028818194328</v>
      </c>
      <c r="P4522" s="468" t="n">
        <v>1993</v>
      </c>
      <c r="Q4522" s="469" t="inlineStr">
        <is>
          <t>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1.025485131396024</v>
      </c>
      <c r="O4523" s="467" t="n">
        <v>1.080084814307979</v>
      </c>
      <c r="P4523" s="468" t="n">
        <v>1993</v>
      </c>
      <c r="Q4523" s="469" t="inlineStr">
        <is>
          <t>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1.151489520709563</v>
      </c>
      <c r="P4524" s="468" t="n">
        <v>1993</v>
      </c>
      <c r="Q4524" s="425" t="inlineStr">
        <is>
          <t>extrapolated</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0.4349490365517411</v>
      </c>
      <c r="P4525" s="468" t="n">
        <v>1993</v>
      </c>
      <c r="Q4525" s="469" t="inlineStr">
        <is>
          <t>extrapolated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1.151489520709563</v>
      </c>
      <c r="P4526" s="468" t="n">
        <v>1993</v>
      </c>
      <c r="Q4526" s="469" t="inlineStr">
        <is>
          <t>extrapolated</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extrapolated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0.378118505</v>
      </c>
      <c r="O4532" s="467" t="n">
        <v>0.2051935150720669</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0.1991260791537354</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held at the 1997 value</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12.88991802863877</v>
      </c>
      <c r="O4542" s="467" t="n">
        <v>0.4080097693241146</v>
      </c>
      <c r="P4542" s="468" t="n">
        <v>1993</v>
      </c>
      <c r="Q4542" s="469" t="inlineStr">
        <is>
          <t>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325.6741755771666</v>
      </c>
      <c r="O4551" s="467" t="n">
        <v>0.4747993735595354</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0.5973192702101205</v>
      </c>
      <c r="P4566" s="468" t="n">
        <v>1993</v>
      </c>
      <c r="Q4566" s="469" t="inlineStr">
        <is>
          <t>filled from EMEP SR tables (see atm_in_out.xlsx)</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0.5957434659471322</v>
      </c>
      <c r="P4567" s="468" t="n">
        <v>1993</v>
      </c>
      <c r="Q4567" s="472" t="inlineStr">
        <is>
          <t>filled from EMEP SR tables (see atm_in_out.xlsx)</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0.1103474497846195</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Calculation model</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Calculation model</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0.1552564544157854</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0.1163473717511075</v>
      </c>
      <c r="P4573" s="468" t="n">
        <v>1993</v>
      </c>
      <c r="Q4573" s="469" t="inlineStr">
        <is>
          <t>Fiskeridirektoratet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0.6998606854511914</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0.180855184595224</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22.997463624722</v>
      </c>
      <c r="O4577" s="467" t="n">
        <v>0.5355328340186624</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0.6936505463276249</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18.303705782</v>
      </c>
      <c r="O4580" s="467" t="n">
        <v>0.09713294046097337</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22.300953242</v>
      </c>
      <c r="O4581" s="467" t="n">
        <v>0.06864386990172447</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0.04956831079422686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0.2887944654056283</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0.3951137342682105</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0.2903279491006537</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0.1311738246</v>
      </c>
      <c r="O4586" s="467" t="n">
        <v>0.1632377241903389</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0.5911817220446598</v>
      </c>
      <c r="P4587" s="468" t="n">
        <v>1993</v>
      </c>
      <c r="Q4587" s="469" t="inlineStr">
        <is>
          <t>filled from EMEP SR tables (see atm_in_out.xlsx)</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0.5977519557682476</v>
      </c>
      <c r="P4588" s="468" t="n">
        <v>1993</v>
      </c>
      <c r="Q4588" s="469" t="inlineStr">
        <is>
          <t>filled from EMEP SR tables (see atm_in_out.xlsx)</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0.2554499827451052</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0.44398244129103</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238.574356135693</v>
      </c>
      <c r="O4598" s="467" t="n">
        <v>2.630291431560055</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0.3167947894770866</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0.3134149137349613</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0.2984111577504159</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extrapolated</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mean of the 1989-1991 and 1996-1998 surveys</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0.1274399406345072</v>
      </c>
      <c r="P4616" s="468" t="n">
        <v>1992</v>
      </c>
      <c r="Q4616" s="469" t="inlineStr">
        <is>
          <t>Ekstrapolert / Historisk snitt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0.2543892611823855</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27.327108697</v>
      </c>
      <c r="O4619" s="467" t="n">
        <v>0.1860510085525021</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0.1379439469608703</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0.2903279491006537</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5.998253972602742</v>
      </c>
      <c r="O4623" s="467" t="n">
        <v>0.5795269219393065</v>
      </c>
      <c r="P4623" s="468" t="n">
        <v>1992</v>
      </c>
      <c r="Q4623" s="469" t="inlineStr">
        <is>
          <t>SSB, extrapolated</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0.5824464326421821</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7.445600883890876</v>
      </c>
      <c r="O4626" s="467" t="n">
        <v>0.6229031749951187</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0.2903279491006537</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6.7676313068</v>
      </c>
      <c r="O4633" s="471" t="n">
        <v>0.1191735569831259</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0.1156077574509915</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0.1707013664933913</v>
      </c>
      <c r="P4643" s="468" t="n">
        <v>1992</v>
      </c>
      <c r="Q4643" s="469" t="inlineStr">
        <is>
          <t>FAOSTAT Crops and livestock products + Landbruksdirektoratet + SSB, extrapolated</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0.3957445406850397</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0.9393454767922503</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SSB table 12660, 1995 level; sheep scaled with SSB table 03710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7.146840288014479</v>
      </c>
      <c r="O4661" s="467" t="n">
        <v>0.6508753861843115</v>
      </c>
      <c r="P4661" s="468" t="n">
        <v>1992</v>
      </c>
      <c r="Q4661" s="469" t="inlineStr">
        <is>
          <t>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0.9851394959930031</v>
      </c>
      <c r="O4662" s="467" t="n">
        <v>1.036309311501836</v>
      </c>
      <c r="P4662" s="468" t="n">
        <v>1992</v>
      </c>
      <c r="Q4662" s="469" t="inlineStr">
        <is>
          <t>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1.168647203446657</v>
      </c>
      <c r="P4663" s="468" t="n">
        <v>1992</v>
      </c>
      <c r="Q4663" s="425" t="inlineStr">
        <is>
          <t>extrapolated</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1.241095688582096</v>
      </c>
      <c r="O4664" s="467" t="n">
        <v>0.4349490365517409</v>
      </c>
      <c r="P4664" s="468" t="n">
        <v>1992</v>
      </c>
      <c r="Q4664" s="469" t="inlineStr">
        <is>
          <t>extrapolated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1.168647203446657</v>
      </c>
      <c r="P4665" s="468" t="n">
        <v>1992</v>
      </c>
      <c r="Q4665" s="469" t="inlineStr">
        <is>
          <t>extrapolated</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0.9787474413290072</v>
      </c>
      <c r="O4669" s="467" t="n">
        <v>0.4381985958650328</v>
      </c>
      <c r="P4669" s="468" t="n">
        <v>1992</v>
      </c>
      <c r="Q4669" s="469" t="inlineStr">
        <is>
          <t>extrapolated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0.3226147052</v>
      </c>
      <c r="O4671" s="467" t="n">
        <v>0.2137915416320698</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0.2043954518596165</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mean of 1993-1995</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mean of 1993-1995</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mean of 1993-1995</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held at the 1997 value</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11.92242283979924</v>
      </c>
      <c r="O4681" s="467" t="n">
        <v>0.4267261688539879</v>
      </c>
      <c r="P4681" s="468" t="n">
        <v>1992</v>
      </c>
      <c r="Q4681" s="469" t="inlineStr">
        <is>
          <t>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292.6569882391667</v>
      </c>
      <c r="O4690" s="467" t="n">
        <v>0.4899709578025048</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0.622545233158069</v>
      </c>
      <c r="P4705" s="468" t="n">
        <v>1992</v>
      </c>
      <c r="Q4705" s="469" t="inlineStr">
        <is>
          <t>filled from EMEP SR tables (see atm_in_out.xlsx)</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0.6179893952911528</v>
      </c>
      <c r="P4706" s="468" t="n">
        <v>1992</v>
      </c>
      <c r="Q4706" s="472" t="inlineStr">
        <is>
          <t>filled from EMEP SR tables (see atm_in_out.xlsx)</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0.1143920068451743</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Calculation model</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Calculation model</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0.1633169171192201</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0.1202283335411593</v>
      </c>
      <c r="P4712" s="468" t="n">
        <v>1992</v>
      </c>
      <c r="Q4712" s="469" t="inlineStr">
        <is>
          <t>Fiskeridirektoratet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0.7098692627442271</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0.1826910773848661</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20.071113994343</v>
      </c>
      <c r="O4716" s="467" t="n">
        <v>0.4981888822941377</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0.2553821787602433</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18.125821853</v>
      </c>
      <c r="O4719" s="467" t="n">
        <v>0.1040841824614697</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16.5280127034</v>
      </c>
      <c r="O4720" s="467" t="n">
        <v>0.07473007350218253</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0.05201852057188857</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0.2887944654056284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0.4016550455520488</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0.2903279491006536</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0.1568778124</v>
      </c>
      <c r="O4725" s="467" t="n">
        <v>0.1897703842392535</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0.6138656122721737</v>
      </c>
      <c r="P4726" s="468" t="n">
        <v>1992</v>
      </c>
      <c r="Q4726" s="469" t="inlineStr">
        <is>
          <t>filled from EMEP SR tables (see atm_in_out.xlsx)</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0.6115071964138992</v>
      </c>
      <c r="P4727" s="468" t="n">
        <v>1992</v>
      </c>
      <c r="Q4727" s="469" t="inlineStr">
        <is>
          <t>filled from EMEP SR tables (see atm_in_out.xlsx)</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0.2711866672266138</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0.6425513874820005</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209.896667562223</v>
      </c>
      <c r="O4737" s="467" t="n">
        <v>2.813332822294533</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0.2848011430411882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0.3138786140565367</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0.2984111577504159</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extrapolated</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0.1274399406345072</v>
      </c>
      <c r="P4755" s="468" t="n">
        <v>1991</v>
      </c>
      <c r="Q4755" s="469" t="inlineStr">
        <is>
          <t>Ekstrapolert / Historisk snitt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0.2537724466115513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24.84899469699999</v>
      </c>
      <c r="O4758" s="467" t="n">
        <v>0.1962908390911173</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0.1487883016220372</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0.2903279491006537</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5.51590794520548</v>
      </c>
      <c r="O4762" s="467" t="n">
        <v>0.595684899070594</v>
      </c>
      <c r="P4762" s="468" t="n">
        <v>1991</v>
      </c>
      <c r="Q4762" s="469" t="inlineStr">
        <is>
          <t>SSB, extrapolated</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0.5824464326421822</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7.716313970011811</v>
      </c>
      <c r="O4765" s="467" t="n">
        <v>0.6144409997850143</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0.2903279491006536</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7.043695842799999</v>
      </c>
      <c r="O4772" s="471" t="n">
        <v>0.1166492845445668</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0.1131471232204284</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0.1708741809806894</v>
      </c>
      <c r="P4782" s="468" t="n">
        <v>1991</v>
      </c>
      <c r="Q4782" s="469" t="inlineStr">
        <is>
          <t>FAOSTAT Crops and livestock products + Landbruksdirektoratet + SSB, extrapolated</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0.4302165663693408</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SSB table 12660, 1995 level; sheep scaled with SSB table 03710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6.289121100428254</v>
      </c>
      <c r="O4800" s="467" t="n">
        <v>0.6522526478256678</v>
      </c>
      <c r="P4800" s="468" t="n">
        <v>1991</v>
      </c>
      <c r="Q4800" s="469" t="inlineStr">
        <is>
          <t>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0.9129838566372165</v>
      </c>
      <c r="O4801" s="467" t="n">
        <v>0.9975838018761428</v>
      </c>
      <c r="P4801" s="468" t="n">
        <v>1991</v>
      </c>
      <c r="Q4801" s="469" t="inlineStr">
        <is>
          <t>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1.185848761621511</v>
      </c>
      <c r="P4802" s="468" t="n">
        <v>1991</v>
      </c>
      <c r="Q4802" s="425" t="inlineStr">
        <is>
          <t>extrapolated</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0.4349490365517411</v>
      </c>
      <c r="P4803" s="468" t="n">
        <v>1991</v>
      </c>
      <c r="Q4803" s="469" t="inlineStr">
        <is>
          <t>extrapolated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1.185848761621511</v>
      </c>
      <c r="P4804" s="468" t="n">
        <v>1991</v>
      </c>
      <c r="Q4804" s="469" t="inlineStr">
        <is>
          <t>extrapolated</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0.9942954378160658</v>
      </c>
      <c r="O4808" s="467" t="n">
        <v>0.4381985958650328</v>
      </c>
      <c r="P4808" s="468" t="n">
        <v>1991</v>
      </c>
      <c r="Q4808" s="469" t="inlineStr">
        <is>
          <t>extrapolated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0.2425742408</v>
      </c>
      <c r="O4810" s="467" t="n">
        <v>0.2027761774509229</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0.2024021320832337</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0.6561929117502063</v>
      </c>
      <c r="P4812" s="468" t="n">
        <v>1991</v>
      </c>
      <c r="Q4812" s="469" t="inlineStr">
        <is>
          <t>mean of 1993-1995</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mean of 1993-1995</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mean of 1993-1995</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held at the 1997 value</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10.95492765095971</v>
      </c>
      <c r="O4820" s="467" t="n">
        <v>0.4438315882321655</v>
      </c>
      <c r="P4820" s="468" t="n">
        <v>1991</v>
      </c>
      <c r="Q4820" s="469" t="inlineStr">
        <is>
          <t>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313.2480469918333</v>
      </c>
      <c r="O4829" s="467" t="n">
        <v>0.4512983770014922</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0.6471284580332862</v>
      </c>
      <c r="P4844" s="468" t="n">
        <v>1991</v>
      </c>
      <c r="Q4844" s="469" t="inlineStr">
        <is>
          <t>filled from EMEP SR tables (see atm_in_out.xlsx)</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0.6519147266209896</v>
      </c>
      <c r="P4845" s="468" t="n">
        <v>1991</v>
      </c>
      <c r="Q4845" s="472" t="inlineStr">
        <is>
          <t>filled from EMEP SR tables (see atm_in_out.xlsx)</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0.1120782642877747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Calculation model</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Calculation model</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0.1641070501811752</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0.1203538272819621</v>
      </c>
      <c r="P4851" s="468" t="n">
        <v>1991</v>
      </c>
      <c r="Q4851" s="469" t="inlineStr">
        <is>
          <t>Fiskeridirektoratet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0.7419700823524482</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0.1739659717083945</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20.822994049983</v>
      </c>
      <c r="O4855" s="467" t="n">
        <v>0.6868194628197912</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0.2775066720164562</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14.207395864</v>
      </c>
      <c r="O4858" s="467" t="n">
        <v>0.09842131321934743</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16.413570427</v>
      </c>
      <c r="O4859" s="467" t="n">
        <v>0.07878559574418596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0.05041138907384544</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0.2887944654056285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0.4365945057171789</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0.2903279491006536</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0.1571433278</v>
      </c>
      <c r="O4864" s="467" t="n">
        <v>0.1771463105544077</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0.6365324440928084</v>
      </c>
      <c r="P4865" s="468" t="n">
        <v>1991</v>
      </c>
      <c r="Q4865" s="469" t="inlineStr">
        <is>
          <t>filled from EMEP SR tables (see atm_in_out.xlsx)</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0.6338405296335902</v>
      </c>
      <c r="P4866" s="468" t="n">
        <v>1991</v>
      </c>
      <c r="Q4866" s="469" t="inlineStr">
        <is>
          <t>filled from EMEP SR tables (see atm_in_out.xlsx)</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0.2926806551810958</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0.4318378557603804</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175.793721242807</v>
      </c>
      <c r="O4876" s="467" t="n">
        <v>2.748035246044492</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0.286886389965261</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0.3127466950584994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0.2984111577504159</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extrapolated</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0.1274399406345072</v>
      </c>
      <c r="P4894" s="468" t="n">
        <v>1990</v>
      </c>
      <c r="Q4894" s="469" t="inlineStr">
        <is>
          <t>Ekstrapolert / Historisk snitt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0.2588432371043478</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21.60147792</v>
      </c>
      <c r="O4897" s="467" t="n">
        <v>0.1879052279131148</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0.1646782324454896</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0.2903279491006537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5.03356191780822</v>
      </c>
      <c r="O4901" s="467" t="n">
        <v>0.6273095155636554</v>
      </c>
      <c r="P4901" s="468" t="n">
        <v>1990</v>
      </c>
      <c r="Q4901" s="469" t="inlineStr">
        <is>
          <t>SSB, extrapolated</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0.5824464326421821</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5.703220989194595</v>
      </c>
      <c r="O4904" s="467" t="n">
        <v>0.7996460124768157</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0.2903279491006538</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8.903721275599999</v>
      </c>
      <c r="O4911" s="471" t="n">
        <v>0.1295991233498678</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0.115310265208859</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0.1605617691915971</v>
      </c>
      <c r="P4921" s="468" t="n">
        <v>1990</v>
      </c>
      <c r="Q4921" s="469" t="inlineStr">
        <is>
          <t>FAOSTAT Crops and livestock products + Landbruksdirektoratet + SSB, extrapolated</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0.420878169549848</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0.9384929318733184</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SSB table 12660, 1995 level; sheep scaled with SSB table 03710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5.480610652776828</v>
      </c>
      <c r="O4939" s="467" t="n">
        <v>0.6661801435434801</v>
      </c>
      <c r="P4939" s="468" t="n">
        <v>1990</v>
      </c>
      <c r="Q4939" s="469" t="inlineStr">
        <is>
          <t>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0.7923161254646659</v>
      </c>
      <c r="O4940" s="467" t="n">
        <v>1.008859170022887</v>
      </c>
      <c r="P4940" s="468" t="n">
        <v>1990</v>
      </c>
      <c r="Q4940" s="469" t="inlineStr">
        <is>
          <t>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1.203752479122091</v>
      </c>
      <c r="P4941" s="468" t="n">
        <v>1990</v>
      </c>
      <c r="Q4941" s="425" t="inlineStr">
        <is>
          <t>extrapolated</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0.4349490365517411</v>
      </c>
      <c r="P4942" s="468" t="n">
        <v>1990</v>
      </c>
      <c r="Q4942" s="469" t="inlineStr">
        <is>
          <t>extrapolated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1.203752479122091</v>
      </c>
      <c r="P4943" s="468" t="n">
        <v>1990</v>
      </c>
      <c r="Q4943" s="469" t="inlineStr">
        <is>
          <t>extrapolated</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0.4381985958650329</v>
      </c>
      <c r="P4947" s="468" t="n">
        <v>1990</v>
      </c>
      <c r="Q4947" s="469" t="inlineStr">
        <is>
          <t>extrapolated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0.213886771</v>
      </c>
      <c r="O4949" s="467" t="n">
        <v>0.2015546863968007</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0.2028422519060672</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0.6760540871812303</v>
      </c>
      <c r="P4951" s="468" t="n">
        <v>1990</v>
      </c>
      <c r="Q4951" s="469" t="inlineStr">
        <is>
          <t>mean of 1993-1995</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mean of 1993-1995</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mean of 1993-1995</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held at the 1997 value</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9.987432462120175</v>
      </c>
      <c r="O4959" s="467" t="n">
        <v>0.4644678066061861</v>
      </c>
      <c r="P4959" s="468" t="n">
        <v>1990</v>
      </c>
      <c r="Q4959" s="469" t="inlineStr">
        <is>
          <t>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316.9387115958332</v>
      </c>
      <c r="O4968" s="467" t="n">
        <v>0.44674150631294</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0.6729926206414314</v>
      </c>
      <c r="P4983" s="468" t="n">
        <v>1990</v>
      </c>
      <c r="Q4983" s="469" t="inlineStr">
        <is>
          <t>filled from EMEP SR tables (see atm_in_out.xlsx)</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0.6733911083515561</v>
      </c>
      <c r="P4984" s="468" t="n">
        <v>1990</v>
      </c>
      <c r="Q4984" s="472" t="inlineStr">
        <is>
          <t>filled from EMEP SR tables (see atm_in_out.xlsx)</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0.1141695086178898</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Calculation model</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Calculation model</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0.1484767149602176</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0.1238493745164603</v>
      </c>
      <c r="P4990" s="468" t="n">
        <v>1990</v>
      </c>
      <c r="Q4990" s="469" t="inlineStr">
        <is>
          <t>Fiskeridirektoratet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0.7483208649630345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0.1750655187730386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23.350759832284</v>
      </c>
      <c r="O4994" s="467" t="n">
        <v>0.5949646157997893</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0.3274190493426313</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15.970918083</v>
      </c>
      <c r="O4997" s="467" t="n">
        <v>0.09260187887101498</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14.9068252724</v>
      </c>
      <c r="O4998" s="467" t="n">
        <v>0.07784441027730953</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0.04832090717914649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0.2887944654056283</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0.4620044667063141</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0.2903279491006538</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0.1625817</v>
      </c>
      <c r="O5003" s="467" t="n">
        <v>0.18233994890564</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0.6592690695454069</v>
      </c>
      <c r="P5004" s="468" t="n">
        <v>1990</v>
      </c>
      <c r="Q5004" s="469" t="inlineStr">
        <is>
          <t>filled from EMEP SR tables (see atm_in_out.xlsx)</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0.672510024956545</v>
      </c>
      <c r="P5005" s="468" t="n">
        <v>1990</v>
      </c>
      <c r="Q5005" s="469" t="inlineStr">
        <is>
          <t>filled from EMEP SR tables (see atm_in_out.xlsx)</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0.3378734218403618</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166.533343996497</v>
      </c>
      <c r="O5015" s="467" t="n">
        <v>2.711269284405532</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0.2356883002822379</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0.3134077798019229</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0.2984111577504157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0.2577059632105206</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18.705276332</v>
      </c>
      <c r="O5036" s="467" t="n">
        <v>0.1862111453497424</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0.158660484804181</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0.2903279491006537</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0.5824464326421822</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0.2903279491006537</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8.960621838400002</v>
      </c>
      <c r="O5050" s="471" t="n">
        <v>0.1296257386846459</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0.1131886226914611</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0.3763394436515056</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0.176665999</v>
      </c>
      <c r="O5088" s="467" t="n">
        <v>0.2070353500236488</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0.1980898576585644</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347.1511947613333</v>
      </c>
      <c r="O5107" s="467" t="n">
        <v>0.4080648922906053</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0.7003897344600442</v>
      </c>
      <c r="P5122" s="468" t="n">
        <v>1989</v>
      </c>
      <c r="Q5122" s="469" t="inlineStr">
        <is>
          <t>filled from EMEP SR tables (see atm_in_out.xlsx)</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0.6960313227051222</v>
      </c>
      <c r="P5123" s="468" t="n">
        <v>1989</v>
      </c>
      <c r="Q5123" s="472" t="inlineStr">
        <is>
          <t>filled from EMEP SR tables (see atm_in_out.xlsx)</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0.1183736724724644</v>
      </c>
      <c r="P5129" s="468" t="n">
        <v>1989</v>
      </c>
      <c r="Q5129" s="469" t="inlineStr">
        <is>
          <t>Fiskeridirektoratet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0.7562524752214219</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0.1770013950694573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20.918854323778</v>
      </c>
      <c r="O5133" s="467" t="n">
        <v>0.4303218328533238</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0.2490236694828507</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18.797969412</v>
      </c>
      <c r="O5136" s="467" t="n">
        <v>0.09977947879054057</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17.1614071438</v>
      </c>
      <c r="O5137" s="467" t="n">
        <v>0.06926204345144012</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0.04844549254344502</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0.2887944654056284</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0.4413527298589014</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0.2903279491006536</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0.1443685888</v>
      </c>
      <c r="O5142" s="467" t="n">
        <v>0.1763498555875693</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0.6763593078684508</v>
      </c>
      <c r="P5143" s="468" t="n">
        <v>1989</v>
      </c>
      <c r="Q5143" s="469" t="inlineStr">
        <is>
          <t>filled from EMEP SR tables (see atm_in_out.xlsx)</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0.6987199451177871</v>
      </c>
      <c r="P5144" s="468" t="n">
        <v>1989</v>
      </c>
      <c r="Q5144" s="469" t="inlineStr">
        <is>
          <t>filled from EMEP SR tables (see atm_in_out.xlsx)</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0.3562932380407822</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123.589516417576</v>
      </c>
      <c r="O5154" s="467" t="n">
        <v>2.692894179190856</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0.2225210147146502</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0.3133017392764956</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0.2984111577504159</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mean of the 1983-1985 and 1989-1991 surveys</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0.252528493976348</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17.87966912200001</v>
      </c>
      <c r="O5175" s="467" t="n">
        <v>0.1891000879225987</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0.1463489392678365</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0.2903279491006537</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0.5824464326421822</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0.2903279491006538</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7.824751656400001</v>
      </c>
      <c r="O5189" s="471" t="n">
        <v>0.1257028912818746</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0.1175476212011287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0.394053144001447</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0.119409354</v>
      </c>
      <c r="O5227" s="467" t="n">
        <v>0.194754653217823</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0.2026187518399607</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347.17900456375</v>
      </c>
      <c r="O5246" s="467" t="n">
        <v>0.3957418886116253</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0.7267421194915562</v>
      </c>
      <c r="P5261" s="468" t="n">
        <v>1988</v>
      </c>
      <c r="Q5261" s="469" t="inlineStr">
        <is>
          <t>filled from EMEP SR tables (see atm_in_out.xlsx)</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0.7222166993332558</v>
      </c>
      <c r="P5262" s="468" t="n">
        <v>1988</v>
      </c>
      <c r="Q5262" s="472" t="inlineStr">
        <is>
          <t>filled from EMEP SR tables (see atm_in_out.xlsx)</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0.1153601120262456</v>
      </c>
      <c r="P5268" s="468" t="n">
        <v>1988</v>
      </c>
      <c r="Q5268" s="469" t="inlineStr">
        <is>
          <t>Fiskeridirektoratet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0.7520074934463784</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0.182820823605149</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22.524315423556</v>
      </c>
      <c r="O5272" s="467" t="n">
        <v>0.4987029904152689</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0.2413136320554198</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17.242219966</v>
      </c>
      <c r="O5275" s="467" t="n">
        <v>0.1014738088527421</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15.287051807</v>
      </c>
      <c r="O5276" s="467" t="n">
        <v>0.08560453055872248</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0.05206636001192464</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0.2887944654056284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0.4599860197567632</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0.2903279491006537</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0.1705407534</v>
      </c>
      <c r="O5281" s="467" t="n">
        <v>0.1629035972478101</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0.6964095216165266</v>
      </c>
      <c r="P5282" s="468" t="n">
        <v>1988</v>
      </c>
      <c r="Q5282" s="469" t="inlineStr">
        <is>
          <t>filled from EMEP SR tables (see atm_in_out.xlsx)</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0.7194969553965259</v>
      </c>
      <c r="P5283" s="468" t="n">
        <v>1988</v>
      </c>
      <c r="Q5283" s="469" t="inlineStr">
        <is>
          <t>filled from EMEP SR tables (see atm_in_out.xlsx)</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0.3984581327938665</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0.3134237258943221</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0.2984111577504158</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mean of the 1983-1985 and 1989-1991 surveys</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0.2457770152398474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0.2903279491006536</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0.5824464326421822</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0.2903279491006538</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0.116174499523249</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0.3725817946541229</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0.7504391676357843</v>
      </c>
      <c r="P5400" s="468" t="n">
        <v>1987</v>
      </c>
      <c r="Q5400" s="469" t="inlineStr">
        <is>
          <t>filled from EMEP SR tables (see atm_in_out.xlsx)</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0.74897474045279</v>
      </c>
      <c r="P5401" s="468" t="n">
        <v>1987</v>
      </c>
      <c r="Q5401" s="472" t="inlineStr">
        <is>
          <t>filled from EMEP SR tables (see atm_in_out.xlsx)</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0.1161009242075189</v>
      </c>
      <c r="P5407" s="468" t="n">
        <v>1987</v>
      </c>
      <c r="Q5407" s="469" t="inlineStr">
        <is>
          <t>Fiskeridirektoratet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0.7439591574143207</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0.1785862830987661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0.2887944654056284</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0.4542434902425487</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0.2903279491006537</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0.7203523393029398</v>
      </c>
      <c r="P5421" s="468" t="n">
        <v>1987</v>
      </c>
      <c r="Q5421" s="469" t="inlineStr">
        <is>
          <t>filled from EMEP SR tables (see atm_in_out.xlsx)</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0.7456597036525697</v>
      </c>
      <c r="P5422" s="468" t="n">
        <v>1987</v>
      </c>
      <c r="Q5422" s="469" t="inlineStr">
        <is>
          <t>filled from EMEP SR tables (see atm_in_out.xlsx)</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0.4331459835897945</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0.3133611593164637</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0.298411157750416</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mean of the 1983-1985 and 1989-1991 surveys</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0.2483691811469017</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0.2903279491006537</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0.5824464326421822</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0.2903279491006537</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0.1164516562929503</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0.3650785459710891</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0.7702839501565797</v>
      </c>
      <c r="P5539" s="468" t="n">
        <v>1986</v>
      </c>
      <c r="Q5539" s="469" t="inlineStr">
        <is>
          <t>filled from EMEP SR tables (see atm_in_out.xlsx)</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0.7732369408848708</v>
      </c>
      <c r="P5540" s="468" t="n">
        <v>1986</v>
      </c>
      <c r="Q5540" s="472" t="inlineStr">
        <is>
          <t>filled from EMEP SR tables (see atm_in_out.xlsx)</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0.1175335586485952</v>
      </c>
      <c r="P5546" s="468" t="n">
        <v>1986</v>
      </c>
      <c r="Q5546" s="469" t="inlineStr">
        <is>
          <t>Fiskeridirektoratet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0.7419444305438135</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0.180396265345914</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0.2887944654056283</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0.421100130508186</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0.2903279491006536</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0.7571814138214102</v>
      </c>
      <c r="P5560" s="468" t="n">
        <v>1986</v>
      </c>
      <c r="Q5560" s="469" t="inlineStr">
        <is>
          <t>filled from EMEP SR tables (see atm_in_out.xlsx)</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0.7688570173559119</v>
      </c>
      <c r="P5561" s="468" t="n">
        <v>1986</v>
      </c>
      <c r="Q5561" s="469" t="inlineStr">
        <is>
          <t>filled from EMEP SR tables (see atm_in_out.xlsx)</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0.5446138149054623</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0.3129018511980269</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0.298411157750416</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0.2546266496567389</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0.2903279491006538</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0.5824464326421821</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0.2903279491006536</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0.1174857211642846</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0.3925626374974099</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0.7978629967495688</v>
      </c>
      <c r="P5678" s="468" t="n">
        <v>1985</v>
      </c>
      <c r="Q5678" s="469" t="inlineStr">
        <is>
          <t>filled from EMEP SR tables (see atm_in_out.xlsx)</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0.8056173631769837</v>
      </c>
      <c r="P5679" s="468" t="n">
        <v>1985</v>
      </c>
      <c r="Q5679" s="472" t="inlineStr">
        <is>
          <t>filled from EMEP SR tables (see atm_in_out.xlsx)</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0.1263599474324135</v>
      </c>
      <c r="P5685" s="468" t="n">
        <v>1985</v>
      </c>
      <c r="Q5685" s="469" t="inlineStr">
        <is>
          <t>Fiskeridirektoratet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0.756803648199338</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0.1792589288967804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0.2887944654056285</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0.451823620108122</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0.2903279491006536</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0.7873207412250351</v>
      </c>
      <c r="P5699" s="468" t="n">
        <v>1985</v>
      </c>
      <c r="Q5699" s="469" t="inlineStr">
        <is>
          <t>filled from EMEP SR tables (see atm_in_out.xlsx)</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0.7909589543369638</v>
      </c>
      <c r="P5700" s="468" t="n">
        <v>1985</v>
      </c>
      <c r="Q5700" s="469" t="inlineStr">
        <is>
          <t>filled from EMEP SR tables (see atm_in_out.xlsx)</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0.7169917240467999</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0.3121832071840187</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0.245270195653076</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0.2903279491006537</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0.5824464326421822</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0.2903279491006537</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0.1171748938153189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0.4091635411263428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0.8223142527546423</v>
      </c>
      <c r="P5817" s="468" t="n">
        <v>1984</v>
      </c>
      <c r="Q5817" s="469" t="inlineStr">
        <is>
          <t>filled from EMEP SR tables (see atm_in_out.xlsx)</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0.8445616690204441</v>
      </c>
      <c r="P5818" s="468" t="n">
        <v>1984</v>
      </c>
      <c r="Q5818" s="472" t="inlineStr">
        <is>
          <t>filled from EMEP SR tables (see atm_in_out.xlsx)</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0.1125980659784543</v>
      </c>
      <c r="P5824" s="468" t="n">
        <v>1984</v>
      </c>
      <c r="Q5824" s="469" t="inlineStr">
        <is>
          <t>Fiskeridirektoratet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0.7359437871788015</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0.1784000481149653</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0.4480976087346661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0.2903279491006537</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0.8114466265073526</v>
      </c>
      <c r="P5838" s="468" t="n">
        <v>1984</v>
      </c>
      <c r="Q5838" s="469" t="inlineStr">
        <is>
          <t>filled from EMEP SR tables (see atm_in_out.xlsx)</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0.8177742229299867</v>
      </c>
      <c r="P5839" s="468" t="n">
        <v>1984</v>
      </c>
      <c r="Q5839" s="469" t="inlineStr">
        <is>
          <t>filled from EMEP SR tables (see atm_in_out.xlsx)</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0.7171956499916132</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2026-10-20T13:25:19Z</dcterms:modified>
  <cp:lastModifiedBy>Anja Røyne</cp:lastModifiedBy>
</cp:coreProperties>
</file>