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pivotCache/pivotCacheDefinition32.xml" ContentType="application/vnd.openxmlformats-officedocument.spreadsheetml.pivotCacheDefinition+xml"/>
  <Override PartName="/xl/pivotCache/pivotCacheDefinition33.xml" ContentType="application/vnd.openxmlformats-officedocument.spreadsheetml.pivotCacheDefinition+xml"/>
  <Override PartName="/xl/pivotCache/pivotCacheDefinition34.xml" ContentType="application/vnd.openxmlformats-officedocument.spreadsheetml.pivotCacheDefinition+xml"/>
  <Override PartName="/xl/pivotCache/pivotCacheDefinition35.xml" ContentType="application/vnd.openxmlformats-officedocument.spreadsheetml.pivotCacheDefinition+xml"/>
  <Override PartName="/xl/pivotCache/pivotCacheDefinition36.xml" ContentType="application/vnd.openxmlformats-officedocument.spreadsheetml.pivotCacheDefinition+xml"/>
  <Override PartName="/xl/pivotCache/pivotCacheDefinition37.xml" ContentType="application/vnd.openxmlformats-officedocument.spreadsheetml.pivotCacheDefinition+xml"/>
  <Override PartName="/xl/pivotCache/pivotCacheDefinition38.xml" ContentType="application/vnd.openxmlformats-officedocument.spreadsheetml.pivotCacheDefinition+xml"/>
  <Override PartName="/xl/pivotCache/pivotCacheDefinition39.xml" ContentType="application/vnd.openxmlformats-officedocument.spreadsheetml.pivotCacheDefinition+xml"/>
  <Override PartName="/xl/pivotCache/pivotCacheDefinition40.xml" ContentType="application/vnd.openxmlformats-officedocument.spreadsheetml.pivotCacheDefinition+xml"/>
  <Override PartName="/xl/pivotCache/pivotCacheDefinition41.xml" ContentType="application/vnd.openxmlformats-officedocument.spreadsheetml.pivotCacheDefinition+xml"/>
  <Override PartName="/xl/pivotCache/pivotCacheDefinition42.xml" ContentType="application/vnd.openxmlformats-officedocument.spreadsheetml.pivotCacheDefinition+xml"/>
  <Override PartName="/xl/pivotCache/pivotCacheDefinition43.xml" ContentType="application/vnd.openxmlformats-officedocument.spreadsheetml.pivotCacheDefinition+xml"/>
  <Override PartName="/xl/pivotCache/pivotCacheDefinition4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back up\Downloads\PROJECT_PORTFOLIO\"/>
    </mc:Choice>
  </mc:AlternateContent>
  <xr:revisionPtr revIDLastSave="0" documentId="13_ncr:1_{2A43B25A-2C12-424C-97E7-7CFEB66D6DE3}" xr6:coauthVersionLast="47" xr6:coauthVersionMax="47" xr10:uidLastSave="{00000000-0000-0000-0000-000000000000}"/>
  <bookViews>
    <workbookView xWindow="-120" yWindow="-120" windowWidth="20730" windowHeight="11160" activeTab="3" xr2:uid="{8645E7EE-27DB-4DB3-90CC-1E24C3942A53}"/>
  </bookViews>
  <sheets>
    <sheet name="Workforce" sheetId="1" r:id="rId1"/>
    <sheet name="Hiring" sheetId="2" r:id="rId2"/>
    <sheet name="Compensation" sheetId="4" r:id="rId3"/>
    <sheet name="Extremes" sheetId="5" r:id="rId4"/>
    <sheet name="KPIs" sheetId="3" state="hidden" r:id="rId5"/>
  </sheet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  <pivotCache cacheId="7" r:id="rId13"/>
    <pivotCache cacheId="8" r:id="rId14"/>
    <pivotCache cacheId="9" r:id="rId15"/>
    <pivotCache cacheId="10" r:id="rId16"/>
    <pivotCache cacheId="11" r:id="rId17"/>
    <pivotCache cacheId="12" r:id="rId18"/>
    <pivotCache cacheId="13" r:id="rId19"/>
    <pivotCache cacheId="14" r:id="rId20"/>
    <pivotCache cacheId="15" r:id="rId21"/>
    <pivotCache cacheId="16" r:id="rId22"/>
    <pivotCache cacheId="17" r:id="rId23"/>
    <pivotCache cacheId="18" r:id="rId24"/>
    <pivotCache cacheId="19" r:id="rId25"/>
    <pivotCache cacheId="20" r:id="rId26"/>
    <pivotCache cacheId="21" r:id="rId27"/>
    <pivotCache cacheId="22" r:id="rId28"/>
    <pivotCache cacheId="23" r:id="rId29"/>
    <pivotCache cacheId="24" r:id="rId30"/>
    <pivotCache cacheId="25" r:id="rId31"/>
    <pivotCache cacheId="26" r:id="rId32"/>
    <pivotCache cacheId="27" r:id="rId33"/>
    <pivotCache cacheId="28" r:id="rId34"/>
    <pivotCache cacheId="29" r:id="rId35"/>
    <pivotCache cacheId="30" r:id="rId36"/>
    <pivotCache cacheId="31" r:id="rId37"/>
    <pivotCache cacheId="32" r:id="rId38"/>
    <pivotCache cacheId="33" r:id="rId39"/>
    <pivotCache cacheId="34" r:id="rId40"/>
    <pivotCache cacheId="35" r:id="rId41"/>
    <pivotCache cacheId="36" r:id="rId42"/>
    <pivotCache cacheId="37" r:id="rId43"/>
    <pivotCache cacheId="38" r:id="rId44"/>
    <pivotCache cacheId="39" r:id="rId45"/>
    <pivotCache cacheId="40" r:id="rId46"/>
    <pivotCache cacheId="41" r:id="rId47"/>
    <pivotCache cacheId="42" r:id="rId48"/>
    <pivotCache cacheId="43" r:id="rId4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R_Tab_9a58fe6c-906e-4ed9-9810-fb226175ded6" name="HR_Tab" connection="Query - HR_Tab"/>
          <x15:modelTable id="Measures_Tab" name="Measures_Tab" connection="Connect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0EB2FF-257F-48F8-802A-8D3B2A1ABF79}" name="Connection" type="104" refreshedVersion="0" background="1">
    <extLst>
      <ext xmlns:x15="http://schemas.microsoft.com/office/spreadsheetml/2010/11/main" uri="{DE250136-89BD-433C-8126-D09CA5730AF9}">
        <x15:connection id="Measures_Tab"/>
      </ext>
    </extLst>
  </connection>
  <connection id="2" xr16:uid="{AC8B1702-2F15-4155-BCCB-3AFB462ED385}" name="Query - HR_Tab" description="Connection to the 'HR_Tab' query in the workbook." type="100" refreshedVersion="8" minRefreshableVersion="5">
    <extLst>
      <ext xmlns:x15="http://schemas.microsoft.com/office/spreadsheetml/2010/11/main" uri="{DE250136-89BD-433C-8126-D09CA5730AF9}">
        <x15:connection id="e844770a-855b-4749-b787-e7b4f1326008"/>
      </ext>
    </extLst>
  </connection>
  <connection id="3" xr16:uid="{C2B9552C-9AEE-4BD7-B479-4BFE1414351B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<sst xmlns="http://schemas.openxmlformats.org/spreadsheetml/2006/main" count="183" uniqueCount="70">
  <si>
    <t xml:space="preserve">AVERAGE AGE </t>
  </si>
  <si>
    <t>TOTAL EMPLOYEES</t>
  </si>
  <si>
    <t>AVERAGE SALARY</t>
  </si>
  <si>
    <t>AVERAGE TENURE</t>
  </si>
  <si>
    <t>Grand Total</t>
  </si>
  <si>
    <t>Adult (25-34)</t>
  </si>
  <si>
    <t>Adult (35-44)</t>
  </si>
  <si>
    <t>Senior (54+)</t>
  </si>
  <si>
    <t>Young (&lt;25)</t>
  </si>
  <si>
    <t xml:space="preserve">AGE BUCKET </t>
  </si>
  <si>
    <t xml:space="preserve">GENDER </t>
  </si>
  <si>
    <t>Midwest</t>
  </si>
  <si>
    <t>Northeast</t>
  </si>
  <si>
    <t>South</t>
  </si>
  <si>
    <t>West</t>
  </si>
  <si>
    <t xml:space="preserve">REGION </t>
  </si>
  <si>
    <t>Mid-Aged (45-54)</t>
  </si>
  <si>
    <t>Female</t>
  </si>
  <si>
    <t>Male</t>
  </si>
  <si>
    <t>Joining_Quarter</t>
  </si>
  <si>
    <t>Q1</t>
  </si>
  <si>
    <t>Q2</t>
  </si>
  <si>
    <t>Q3</t>
  </si>
  <si>
    <t>Q4</t>
  </si>
  <si>
    <t>Joining_Half</t>
  </si>
  <si>
    <t>H1</t>
  </si>
  <si>
    <t>H2</t>
  </si>
  <si>
    <t>Tenure_Bucket</t>
  </si>
  <si>
    <t>1-3 Years Exp</t>
  </si>
  <si>
    <t>3-5 Years Exp</t>
  </si>
  <si>
    <t>5-10 Years Exp</t>
  </si>
  <si>
    <t>10+ Years Exp</t>
  </si>
  <si>
    <t>Employees&lt;1Yr_Exp</t>
  </si>
  <si>
    <t>Employees&gt;5Yrs_Exp</t>
  </si>
  <si>
    <t>Employees&gt;3Yrs_Exp</t>
  </si>
  <si>
    <t>Employees&gt;10Yrs_Exp</t>
  </si>
  <si>
    <t>Total_Employees</t>
  </si>
  <si>
    <t>Avg_Age</t>
  </si>
  <si>
    <t>Avg_Salary</t>
  </si>
  <si>
    <t>Avg_Tenure</t>
  </si>
  <si>
    <t>Employees_Pct&gt;5Yrs_Exp</t>
  </si>
  <si>
    <t>Total_Payroll</t>
  </si>
  <si>
    <t>Median_Salary</t>
  </si>
  <si>
    <t>Avg_Hike_Pct</t>
  </si>
  <si>
    <t>Salary_Bucket</t>
  </si>
  <si>
    <t>&lt;50K</t>
  </si>
  <si>
    <t>50K-100K</t>
  </si>
  <si>
    <t>100K-150K</t>
  </si>
  <si>
    <t>150K+</t>
  </si>
  <si>
    <t>Experienced Workforce &gt; 5 Years</t>
  </si>
  <si>
    <t>Recently Hired &lt; 1 Year</t>
  </si>
  <si>
    <t>Min_Salary</t>
  </si>
  <si>
    <t>Salary_Range</t>
  </si>
  <si>
    <t>Salary_Deviation</t>
  </si>
  <si>
    <t>&lt;1 Year Exp</t>
  </si>
  <si>
    <t>Mrs Jodi Conley</t>
  </si>
  <si>
    <t>Mr Royce Shaner</t>
  </si>
  <si>
    <t>Mr Ben Cleaves</t>
  </si>
  <si>
    <t>Hon Lorina Brazell</t>
  </si>
  <si>
    <t>Mr Peter Valerio</t>
  </si>
  <si>
    <t>Dr Hosea Gustafson</t>
  </si>
  <si>
    <t>Mr Dick Sun</t>
  </si>
  <si>
    <t>Mrs Kenna Rothrock</t>
  </si>
  <si>
    <t>Mr Sol Pellegrino</t>
  </si>
  <si>
    <t>Dr Jim Terry</t>
  </si>
  <si>
    <t>Max_Salary</t>
  </si>
  <si>
    <t>TOP_5_Emps</t>
  </si>
  <si>
    <t>BOTTOM_5_Emps</t>
  </si>
  <si>
    <t>Region</t>
  </si>
  <si>
    <t>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</si>
</sst>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0.00%;\-0.00%;0.00%"/>
  </numFmts>
  <fonts count="3" x14ac:knownFonts="1">
    <font>
      <sz val="11"/>
      <color theme="1"/>
      <name val="Aptos Narrow"/>
      <family val="2"/>
      <scheme val="minor"/>
    </font>
    <font>
      <b/>
      <sz val="12"/>
      <color theme="7" tint="0.79998168889431442"/>
      <name val="Aptos Narrow"/>
      <family val="2"/>
      <scheme val="minor"/>
    </font>
    <font>
      <sz val="11"/>
      <color theme="1"/>
      <name val="Aldhabi"/>
      <charset val="178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0" fontId="0" fillId="2" borderId="0" xfId="0" applyFill="1"/>
    <xf numFmtId="0" fontId="2" fillId="2" borderId="0" xfId="0" applyFont="1" applyFill="1"/>
    <xf numFmtId="3" fontId="0" fillId="0" borderId="0" xfId="0" applyNumberFormat="1"/>
    <xf numFmtId="0" fontId="0" fillId="2" borderId="0" xfId="0" applyFill="1" applyProtection="1">
      <protection locked="0"/>
    </xf>
    <xf numFmtId="0" fontId="0" fillId="0" borderId="0" xfId="0" pivotButton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1" fillId="2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165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506"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alignment horizontal="left"/>
    </dxf>
    <dxf>
      <alignment horizontal="left"/>
    </dxf>
    <dxf>
      <alignment horizontal="right"/>
    </dxf>
    <dxf>
      <alignment horizontal="righ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sz val="14"/>
      </font>
    </dxf>
    <dxf>
      <font>
        <sz val="14"/>
      </font>
    </dxf>
    <dxf>
      <alignment horizontal="left"/>
    </dxf>
    <dxf>
      <alignment horizontal="left"/>
    </dxf>
    <dxf>
      <alignment horizontal="right"/>
    </dxf>
    <dxf>
      <alignment horizontal="righ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sz val="14"/>
      </font>
    </dxf>
    <dxf>
      <font>
        <sz val="14"/>
      </font>
    </dxf>
    <dxf>
      <alignment horizontal="left"/>
    </dxf>
    <dxf>
      <alignment horizontal="left"/>
    </dxf>
    <dxf>
      <alignment horizontal="right"/>
    </dxf>
    <dxf>
      <alignment horizontal="righ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alignment horizontal="left"/>
    </dxf>
    <dxf>
      <alignment horizontal="left"/>
    </dxf>
    <dxf>
      <alignment horizontal="right"/>
    </dxf>
    <dxf>
      <alignment horizontal="righ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alignment horizontal="left"/>
    </dxf>
    <dxf>
      <alignment horizontal="left"/>
    </dxf>
    <dxf>
      <alignment horizontal="right"/>
    </dxf>
    <dxf>
      <alignment horizontal="righ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alignment horizontal="right"/>
    </dxf>
    <dxf>
      <alignment horizontal="right"/>
    </dxf>
    <dxf>
      <alignment horizontal="left"/>
    </dxf>
    <dxf>
      <alignment horizontal="left"/>
    </dxf>
    <dxf>
      <alignment vertical="bottom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alignment horizontal="left"/>
    </dxf>
    <dxf>
      <alignment horizontal="left"/>
    </dxf>
    <dxf>
      <alignment horizontal="right"/>
    </dxf>
    <dxf>
      <alignment horizontal="righ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alignment horizontal="general"/>
    </dxf>
    <dxf>
      <alignment horizontal="general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bottom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alignment horizontal="left"/>
    </dxf>
    <dxf>
      <alignment horizontal="left"/>
    </dxf>
    <dxf>
      <alignment horizontal="left"/>
    </dxf>
    <dxf>
      <alignment horizontal="right"/>
    </dxf>
    <dxf>
      <alignment horizontal="righ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alignment horizontal="general"/>
    </dxf>
    <dxf>
      <alignment horizontal="general"/>
    </dxf>
    <dxf>
      <alignment horizontal="general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alignment horizontal="left"/>
    </dxf>
    <dxf>
      <alignment horizontal="left"/>
    </dxf>
    <dxf>
      <alignment horizontal="left"/>
    </dxf>
    <dxf>
      <alignment horizontal="right"/>
    </dxf>
    <dxf>
      <alignment horizontal="righ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1" tint="0.499984740745262"/>
        </patternFill>
      </fill>
    </dxf>
    <dxf>
      <fill>
        <patternFill patternType="solid">
          <bgColor theme="1" tint="0.499984740745262"/>
        </patternFill>
      </fill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sz val="14"/>
      </font>
    </dxf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21.xml"/><Relationship Id="rId21" Type="http://schemas.openxmlformats.org/officeDocument/2006/relationships/pivotCacheDefinition" Target="pivotCache/pivotCacheDefinition16.xml"/><Relationship Id="rId42" Type="http://schemas.openxmlformats.org/officeDocument/2006/relationships/pivotCacheDefinition" Target="pivotCache/pivotCacheDefinition37.xml"/><Relationship Id="rId47" Type="http://schemas.openxmlformats.org/officeDocument/2006/relationships/pivotCacheDefinition" Target="pivotCache/pivotCacheDefinition42.xml"/><Relationship Id="rId63" Type="http://schemas.openxmlformats.org/officeDocument/2006/relationships/customXml" Target="../customXml/item9.xml"/><Relationship Id="rId68" Type="http://schemas.openxmlformats.org/officeDocument/2006/relationships/customXml" Target="../customXml/item14.xml"/><Relationship Id="rId84" Type="http://schemas.openxmlformats.org/officeDocument/2006/relationships/customXml" Target="../customXml/item30.xml"/><Relationship Id="rId89" Type="http://schemas.openxmlformats.org/officeDocument/2006/relationships/customXml" Target="../customXml/item35.xml"/><Relationship Id="rId16" Type="http://schemas.openxmlformats.org/officeDocument/2006/relationships/pivotCacheDefinition" Target="pivotCache/pivotCacheDefinition11.xml"/><Relationship Id="rId107" Type="http://schemas.openxmlformats.org/officeDocument/2006/relationships/customXml" Target="../customXml/item53.xml"/><Relationship Id="rId11" Type="http://schemas.openxmlformats.org/officeDocument/2006/relationships/pivotCacheDefinition" Target="pivotCache/pivotCacheDefinition6.xml"/><Relationship Id="rId32" Type="http://schemas.openxmlformats.org/officeDocument/2006/relationships/pivotCacheDefinition" Target="pivotCache/pivotCacheDefinition27.xml"/><Relationship Id="rId37" Type="http://schemas.openxmlformats.org/officeDocument/2006/relationships/pivotCacheDefinition" Target="pivotCache/pivotCacheDefinition32.xml"/><Relationship Id="rId53" Type="http://schemas.openxmlformats.org/officeDocument/2006/relationships/sharedStrings" Target="sharedStrings.xml"/><Relationship Id="rId58" Type="http://schemas.openxmlformats.org/officeDocument/2006/relationships/customXml" Target="../customXml/item4.xml"/><Relationship Id="rId74" Type="http://schemas.openxmlformats.org/officeDocument/2006/relationships/customXml" Target="../customXml/item20.xml"/><Relationship Id="rId79" Type="http://schemas.openxmlformats.org/officeDocument/2006/relationships/customXml" Target="../customXml/item25.xml"/><Relationship Id="rId102" Type="http://schemas.openxmlformats.org/officeDocument/2006/relationships/customXml" Target="../customXml/item48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36.xml"/><Relationship Id="rId95" Type="http://schemas.openxmlformats.org/officeDocument/2006/relationships/customXml" Target="../customXml/item41.xml"/><Relationship Id="rId22" Type="http://schemas.openxmlformats.org/officeDocument/2006/relationships/pivotCacheDefinition" Target="pivotCache/pivotCacheDefinition17.xml"/><Relationship Id="rId27" Type="http://schemas.openxmlformats.org/officeDocument/2006/relationships/pivotCacheDefinition" Target="pivotCache/pivotCacheDefinition22.xml"/><Relationship Id="rId43" Type="http://schemas.openxmlformats.org/officeDocument/2006/relationships/pivotCacheDefinition" Target="pivotCache/pivotCacheDefinition38.xml"/><Relationship Id="rId48" Type="http://schemas.openxmlformats.org/officeDocument/2006/relationships/pivotCacheDefinition" Target="pivotCache/pivotCacheDefinition43.xml"/><Relationship Id="rId64" Type="http://schemas.openxmlformats.org/officeDocument/2006/relationships/customXml" Target="../customXml/item10.xml"/><Relationship Id="rId69" Type="http://schemas.openxmlformats.org/officeDocument/2006/relationships/customXml" Target="../customXml/item15.xml"/><Relationship Id="rId80" Type="http://schemas.openxmlformats.org/officeDocument/2006/relationships/customXml" Target="../customXml/item26.xml"/><Relationship Id="rId85" Type="http://schemas.openxmlformats.org/officeDocument/2006/relationships/customXml" Target="../customXml/item31.xml"/><Relationship Id="rId12" Type="http://schemas.openxmlformats.org/officeDocument/2006/relationships/pivotCacheDefinition" Target="pivotCache/pivotCacheDefinition7.xml"/><Relationship Id="rId17" Type="http://schemas.openxmlformats.org/officeDocument/2006/relationships/pivotCacheDefinition" Target="pivotCache/pivotCacheDefinition12.xml"/><Relationship Id="rId33" Type="http://schemas.openxmlformats.org/officeDocument/2006/relationships/pivotCacheDefinition" Target="pivotCache/pivotCacheDefinition28.xml"/><Relationship Id="rId38" Type="http://schemas.openxmlformats.org/officeDocument/2006/relationships/pivotCacheDefinition" Target="pivotCache/pivotCacheDefinition33.xml"/><Relationship Id="rId59" Type="http://schemas.openxmlformats.org/officeDocument/2006/relationships/customXml" Target="../customXml/item5.xml"/><Relationship Id="rId103" Type="http://schemas.openxmlformats.org/officeDocument/2006/relationships/customXml" Target="../customXml/item49.xml"/><Relationship Id="rId20" Type="http://schemas.openxmlformats.org/officeDocument/2006/relationships/pivotCacheDefinition" Target="pivotCache/pivotCacheDefinition15.xml"/><Relationship Id="rId41" Type="http://schemas.openxmlformats.org/officeDocument/2006/relationships/pivotCacheDefinition" Target="pivotCache/pivotCacheDefinition36.xml"/><Relationship Id="rId54" Type="http://schemas.openxmlformats.org/officeDocument/2006/relationships/powerPivotData" Target="model/item.data"/><Relationship Id="rId62" Type="http://schemas.openxmlformats.org/officeDocument/2006/relationships/customXml" Target="../customXml/item8.xml"/><Relationship Id="rId70" Type="http://schemas.openxmlformats.org/officeDocument/2006/relationships/customXml" Target="../customXml/item16.xml"/><Relationship Id="rId75" Type="http://schemas.openxmlformats.org/officeDocument/2006/relationships/customXml" Target="../customXml/item21.xml"/><Relationship Id="rId83" Type="http://schemas.openxmlformats.org/officeDocument/2006/relationships/customXml" Target="../customXml/item29.xml"/><Relationship Id="rId88" Type="http://schemas.openxmlformats.org/officeDocument/2006/relationships/customXml" Target="../customXml/item34.xml"/><Relationship Id="rId91" Type="http://schemas.openxmlformats.org/officeDocument/2006/relationships/customXml" Target="../customXml/item37.xml"/><Relationship Id="rId96" Type="http://schemas.openxmlformats.org/officeDocument/2006/relationships/customXml" Target="../customXml/item4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0.xml"/><Relationship Id="rId23" Type="http://schemas.openxmlformats.org/officeDocument/2006/relationships/pivotCacheDefinition" Target="pivotCache/pivotCacheDefinition18.xml"/><Relationship Id="rId28" Type="http://schemas.openxmlformats.org/officeDocument/2006/relationships/pivotCacheDefinition" Target="pivotCache/pivotCacheDefinition23.xml"/><Relationship Id="rId36" Type="http://schemas.openxmlformats.org/officeDocument/2006/relationships/pivotCacheDefinition" Target="pivotCache/pivotCacheDefinition31.xml"/><Relationship Id="rId49" Type="http://schemas.openxmlformats.org/officeDocument/2006/relationships/pivotCacheDefinition" Target="pivotCache/pivotCacheDefinition44.xml"/><Relationship Id="rId57" Type="http://schemas.openxmlformats.org/officeDocument/2006/relationships/customXml" Target="../customXml/item3.xml"/><Relationship Id="rId106" Type="http://schemas.openxmlformats.org/officeDocument/2006/relationships/customXml" Target="../customXml/item52.xml"/><Relationship Id="rId10" Type="http://schemas.openxmlformats.org/officeDocument/2006/relationships/pivotCacheDefinition" Target="pivotCache/pivotCacheDefinition5.xml"/><Relationship Id="rId31" Type="http://schemas.openxmlformats.org/officeDocument/2006/relationships/pivotCacheDefinition" Target="pivotCache/pivotCacheDefinition26.xml"/><Relationship Id="rId44" Type="http://schemas.openxmlformats.org/officeDocument/2006/relationships/pivotCacheDefinition" Target="pivotCache/pivotCacheDefinition39.xml"/><Relationship Id="rId52" Type="http://schemas.openxmlformats.org/officeDocument/2006/relationships/styles" Target="styles.xml"/><Relationship Id="rId60" Type="http://schemas.openxmlformats.org/officeDocument/2006/relationships/customXml" Target="../customXml/item6.xml"/><Relationship Id="rId65" Type="http://schemas.openxmlformats.org/officeDocument/2006/relationships/customXml" Target="../customXml/item11.xml"/><Relationship Id="rId73" Type="http://schemas.openxmlformats.org/officeDocument/2006/relationships/customXml" Target="../customXml/item19.xml"/><Relationship Id="rId78" Type="http://schemas.openxmlformats.org/officeDocument/2006/relationships/customXml" Target="../customXml/item24.xml"/><Relationship Id="rId81" Type="http://schemas.openxmlformats.org/officeDocument/2006/relationships/customXml" Target="../customXml/item27.xml"/><Relationship Id="rId86" Type="http://schemas.openxmlformats.org/officeDocument/2006/relationships/customXml" Target="../customXml/item32.xml"/><Relationship Id="rId94" Type="http://schemas.openxmlformats.org/officeDocument/2006/relationships/customXml" Target="../customXml/item40.xml"/><Relationship Id="rId99" Type="http://schemas.openxmlformats.org/officeDocument/2006/relationships/customXml" Target="../customXml/item45.xml"/><Relationship Id="rId101" Type="http://schemas.openxmlformats.org/officeDocument/2006/relationships/customXml" Target="../customXml/item4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8.xml"/><Relationship Id="rId18" Type="http://schemas.openxmlformats.org/officeDocument/2006/relationships/pivotCacheDefinition" Target="pivotCache/pivotCacheDefinition13.xml"/><Relationship Id="rId39" Type="http://schemas.openxmlformats.org/officeDocument/2006/relationships/pivotCacheDefinition" Target="pivotCache/pivotCacheDefinition34.xml"/><Relationship Id="rId34" Type="http://schemas.openxmlformats.org/officeDocument/2006/relationships/pivotCacheDefinition" Target="pivotCache/pivotCacheDefinition29.xml"/><Relationship Id="rId50" Type="http://schemas.openxmlformats.org/officeDocument/2006/relationships/theme" Target="theme/theme1.xml"/><Relationship Id="rId55" Type="http://schemas.openxmlformats.org/officeDocument/2006/relationships/customXml" Target="../customXml/item1.xml"/><Relationship Id="rId76" Type="http://schemas.openxmlformats.org/officeDocument/2006/relationships/customXml" Target="../customXml/item22.xml"/><Relationship Id="rId97" Type="http://schemas.openxmlformats.org/officeDocument/2006/relationships/customXml" Target="../customXml/item43.xml"/><Relationship Id="rId104" Type="http://schemas.openxmlformats.org/officeDocument/2006/relationships/customXml" Target="../customXml/item50.xml"/><Relationship Id="rId7" Type="http://schemas.openxmlformats.org/officeDocument/2006/relationships/pivotCacheDefinition" Target="pivotCache/pivotCacheDefinition2.xml"/><Relationship Id="rId71" Type="http://schemas.openxmlformats.org/officeDocument/2006/relationships/customXml" Target="../customXml/item17.xml"/><Relationship Id="rId92" Type="http://schemas.openxmlformats.org/officeDocument/2006/relationships/customXml" Target="../customXml/item38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24.xml"/><Relationship Id="rId24" Type="http://schemas.openxmlformats.org/officeDocument/2006/relationships/pivotCacheDefinition" Target="pivotCache/pivotCacheDefinition19.xml"/><Relationship Id="rId40" Type="http://schemas.openxmlformats.org/officeDocument/2006/relationships/pivotCacheDefinition" Target="pivotCache/pivotCacheDefinition35.xml"/><Relationship Id="rId45" Type="http://schemas.openxmlformats.org/officeDocument/2006/relationships/pivotCacheDefinition" Target="pivotCache/pivotCacheDefinition40.xml"/><Relationship Id="rId66" Type="http://schemas.openxmlformats.org/officeDocument/2006/relationships/customXml" Target="../customXml/item12.xml"/><Relationship Id="rId87" Type="http://schemas.openxmlformats.org/officeDocument/2006/relationships/customXml" Target="../customXml/item33.xml"/><Relationship Id="rId61" Type="http://schemas.openxmlformats.org/officeDocument/2006/relationships/customXml" Target="../customXml/item7.xml"/><Relationship Id="rId82" Type="http://schemas.openxmlformats.org/officeDocument/2006/relationships/customXml" Target="../customXml/item28.xml"/><Relationship Id="rId19" Type="http://schemas.openxmlformats.org/officeDocument/2006/relationships/pivotCacheDefinition" Target="pivotCache/pivotCacheDefinition14.xml"/><Relationship Id="rId14" Type="http://schemas.openxmlformats.org/officeDocument/2006/relationships/pivotCacheDefinition" Target="pivotCache/pivotCacheDefinition9.xml"/><Relationship Id="rId30" Type="http://schemas.openxmlformats.org/officeDocument/2006/relationships/pivotCacheDefinition" Target="pivotCache/pivotCacheDefinition25.xml"/><Relationship Id="rId35" Type="http://schemas.openxmlformats.org/officeDocument/2006/relationships/pivotCacheDefinition" Target="pivotCache/pivotCacheDefinition30.xml"/><Relationship Id="rId56" Type="http://schemas.openxmlformats.org/officeDocument/2006/relationships/customXml" Target="../customXml/item2.xml"/><Relationship Id="rId77" Type="http://schemas.openxmlformats.org/officeDocument/2006/relationships/customXml" Target="../customXml/item23.xml"/><Relationship Id="rId100" Type="http://schemas.openxmlformats.org/officeDocument/2006/relationships/customXml" Target="../customXml/item46.xml"/><Relationship Id="rId105" Type="http://schemas.openxmlformats.org/officeDocument/2006/relationships/customXml" Target="../customXml/item51.xml"/><Relationship Id="rId8" Type="http://schemas.openxmlformats.org/officeDocument/2006/relationships/pivotCacheDefinition" Target="pivotCache/pivotCacheDefinition3.xml"/><Relationship Id="rId51" Type="http://schemas.openxmlformats.org/officeDocument/2006/relationships/connections" Target="connections.xml"/><Relationship Id="rId72" Type="http://schemas.openxmlformats.org/officeDocument/2006/relationships/customXml" Target="../customXml/item18.xml"/><Relationship Id="rId93" Type="http://schemas.openxmlformats.org/officeDocument/2006/relationships/customXml" Target="../customXml/item39.xml"/><Relationship Id="rId98" Type="http://schemas.openxmlformats.org/officeDocument/2006/relationships/customXml" Target="../customXml/item44.xml"/><Relationship Id="rId3" Type="http://schemas.openxmlformats.org/officeDocument/2006/relationships/worksheet" Target="worksheets/sheet3.xml"/><Relationship Id="rId25" Type="http://schemas.openxmlformats.org/officeDocument/2006/relationships/pivotCacheDefinition" Target="pivotCache/pivotCacheDefinition20.xml"/><Relationship Id="rId46" Type="http://schemas.openxmlformats.org/officeDocument/2006/relationships/pivotCacheDefinition" Target="pivotCache/pivotCacheDefinition41.xml"/><Relationship Id="rId67" Type="http://schemas.openxmlformats.org/officeDocument/2006/relationships/customXml" Target="../customXml/item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[WORKFORCE_ANALYTICS_REPORT.xlsx]Workforce!Gen_Pivot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ptos SemiBold" panose="020B0004020202020204" pitchFamily="34" charset="0"/>
                <a:cs typeface="Segoe UI" panose="020B0502040204020203" pitchFamily="34" charset="0"/>
              </a:rPr>
              <a:t>WORKFORCE</a:t>
            </a:r>
            <a:r>
              <a:rPr lang="en-US" sz="1200" b="1" baseline="0">
                <a:solidFill>
                  <a:schemeClr val="tx1"/>
                </a:solidFill>
                <a:latin typeface="Aptos SemiBold" panose="020B0004020202020204" pitchFamily="34" charset="0"/>
                <a:cs typeface="Segoe UI" panose="020B0502040204020203" pitchFamily="34" charset="0"/>
              </a:rPr>
              <a:t> BY GENDERS</a:t>
            </a:r>
            <a:endParaRPr lang="en-US" sz="1200" b="1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Workforce!$B$15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Segoe UI Black" panose="020B0A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Workforce!$A$16:$A$18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Workforce!$B$16:$B$18</c:f>
              <c:numCache>
                <c:formatCode>#,##0</c:formatCode>
                <c:ptCount val="2"/>
                <c:pt idx="0">
                  <c:v>4947</c:v>
                </c:pt>
                <c:pt idx="1">
                  <c:v>5053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9-47F4-BA8D-2B0AAD403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1465162463"/>
        <c:axId val="1465161503"/>
      </c:barChart>
      <c:catAx>
        <c:axId val="146516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465161503"/>
        <c:crosses val="autoZero"/>
        <c:auto val="1"/>
        <c:lblAlgn val="ctr"/>
        <c:lblOffset val="100"/>
        <c:noMultiLvlLbl val="0"/>
      </c:catAx>
      <c:valAx>
        <c:axId val="1465161503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6516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[WORKFORCE_ANALYTICS_REPORT.xlsx]Workforce!Region_Pivot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WORKFORCE</a:t>
            </a:r>
            <a:r>
              <a:rPr lang="en-US" sz="1200" baseline="0">
                <a:solidFill>
                  <a:schemeClr val="tx1"/>
                </a:solidFill>
              </a:rPr>
              <a:t> BY REGIONS</a:t>
            </a:r>
            <a:endParaRPr lang="en-US" sz="12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Workforce!$B$28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Workforce!$A$29:$A$33</c:f>
              <c:strCache>
                <c:ptCount val="4"/>
                <c:pt idx="0">
                  <c:v>South</c:v>
                </c:pt>
                <c:pt idx="1">
                  <c:v>Midwest</c:v>
                </c:pt>
                <c:pt idx="2">
                  <c:v>Northeast</c:v>
                </c:pt>
                <c:pt idx="3">
                  <c:v>West</c:v>
                </c:pt>
              </c:strCache>
            </c:strRef>
          </c:cat>
          <c:val>
            <c:numRef>
              <c:f>Workforce!$B$29:$B$33</c:f>
              <c:numCache>
                <c:formatCode>#,##0</c:formatCode>
                <c:ptCount val="4"/>
                <c:pt idx="0">
                  <c:v>3652</c:v>
                </c:pt>
                <c:pt idx="1">
                  <c:v>2821</c:v>
                </c:pt>
                <c:pt idx="2">
                  <c:v>1777</c:v>
                </c:pt>
                <c:pt idx="3">
                  <c:v>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D-4269-BDDF-F81ED5CD8B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"/>
        <c:axId val="1455151743"/>
        <c:axId val="1455168543"/>
      </c:barChart>
      <c:catAx>
        <c:axId val="14551517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55168543"/>
        <c:crosses val="autoZero"/>
        <c:auto val="1"/>
        <c:lblAlgn val="ctr"/>
        <c:lblOffset val="100"/>
        <c:noMultiLvlLbl val="0"/>
      </c:catAx>
      <c:valAx>
        <c:axId val="1455168543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45515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 SemiBold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[WORKFORCE_ANALYTICS_REPORT.xlsx]Workforce!Work_Pivot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IN" baseline="0">
                <a:solidFill>
                  <a:schemeClr val="tx1"/>
                </a:solidFill>
              </a:rPr>
              <a:t>WORKFORCE ACROSS REGIONS &amp; AGE-BANDS 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7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6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>
              <a:lumMod val="50000"/>
              <a:lumOff val="50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65000"/>
              <a:lumOff val="3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85000"/>
              <a:alpha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85000"/>
              <a:alpha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65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50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1">
              <a:lumMod val="65000"/>
              <a:lumOff val="35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1">
              <a:lumMod val="65000"/>
              <a:lumOff val="35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50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65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bg1">
              <a:lumMod val="85000"/>
              <a:alpha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bg1">
              <a:lumMod val="75000"/>
              <a:alpha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Workforce!$B$35:$B$36</c:f>
              <c:strCache>
                <c:ptCount val="1"/>
                <c:pt idx="0">
                  <c:v>Young (&lt;25)</c:v>
                </c:pt>
              </c:strCache>
            </c:strRef>
          </c:tx>
          <c:spPr>
            <a:solidFill>
              <a:schemeClr val="bg1">
                <a:lumMod val="85000"/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Workforce!$A$37:$A$41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Workforce!$B$37:$B$41</c:f>
              <c:numCache>
                <c:formatCode>#,##0</c:formatCode>
                <c:ptCount val="4"/>
                <c:pt idx="0">
                  <c:v>301</c:v>
                </c:pt>
                <c:pt idx="1">
                  <c:v>190</c:v>
                </c:pt>
                <c:pt idx="2">
                  <c:v>393</c:v>
                </c:pt>
                <c:pt idx="3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92-4415-8D88-BC03B219E23F}"/>
            </c:ext>
          </c:extLst>
        </c:ser>
        <c:ser>
          <c:idx val="1"/>
          <c:order val="1"/>
          <c:tx>
            <c:strRef>
              <c:f>Workforce!$C$35:$C$36</c:f>
              <c:strCache>
                <c:ptCount val="1"/>
                <c:pt idx="0">
                  <c:v>Adult (25-34)</c:v>
                </c:pt>
              </c:strCache>
            </c:strRef>
          </c:tx>
          <c:spPr>
            <a:solidFill>
              <a:schemeClr val="bg1">
                <a:lumMod val="75000"/>
                <a:alpha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Workforce!$A$37:$A$41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Workforce!$C$37:$C$41</c:f>
              <c:numCache>
                <c:formatCode>#,##0</c:formatCode>
                <c:ptCount val="4"/>
                <c:pt idx="0">
                  <c:v>683</c:v>
                </c:pt>
                <c:pt idx="1">
                  <c:v>462</c:v>
                </c:pt>
                <c:pt idx="2">
                  <c:v>796</c:v>
                </c:pt>
                <c:pt idx="3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0-4AC8-B607-51ED4B3131B0}"/>
            </c:ext>
          </c:extLst>
        </c:ser>
        <c:ser>
          <c:idx val="2"/>
          <c:order val="2"/>
          <c:tx>
            <c:strRef>
              <c:f>Workforce!$D$35:$D$36</c:f>
              <c:strCache>
                <c:ptCount val="1"/>
                <c:pt idx="0">
                  <c:v>Adult (35-44)</c:v>
                </c:pt>
              </c:strCache>
            </c:strRef>
          </c:tx>
          <c:spPr>
            <a:solidFill>
              <a:schemeClr val="bg1">
                <a:lumMod val="65000"/>
                <a:alpha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Workforce!$A$37:$A$41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Workforce!$D$37:$D$41</c:f>
              <c:numCache>
                <c:formatCode>#,##0</c:formatCode>
                <c:ptCount val="4"/>
                <c:pt idx="0">
                  <c:v>725</c:v>
                </c:pt>
                <c:pt idx="1">
                  <c:v>430</c:v>
                </c:pt>
                <c:pt idx="2">
                  <c:v>919</c:v>
                </c:pt>
                <c:pt idx="3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20-4AC8-B607-51ED4B3131B0}"/>
            </c:ext>
          </c:extLst>
        </c:ser>
        <c:ser>
          <c:idx val="3"/>
          <c:order val="3"/>
          <c:tx>
            <c:strRef>
              <c:f>Workforce!$E$35:$E$36</c:f>
              <c:strCache>
                <c:ptCount val="1"/>
                <c:pt idx="0">
                  <c:v>Mid-Aged (45-54)</c:v>
                </c:pt>
              </c:strCache>
            </c:strRef>
          </c:tx>
          <c:spPr>
            <a:solidFill>
              <a:schemeClr val="bg1">
                <a:lumMod val="50000"/>
                <a:alpha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Workforce!$A$37:$A$41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Workforce!$E$37:$E$41</c:f>
              <c:numCache>
                <c:formatCode>#,##0</c:formatCode>
                <c:ptCount val="4"/>
                <c:pt idx="0">
                  <c:v>700</c:v>
                </c:pt>
                <c:pt idx="1">
                  <c:v>436</c:v>
                </c:pt>
                <c:pt idx="2">
                  <c:v>989</c:v>
                </c:pt>
                <c:pt idx="3">
                  <c:v>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20-4AC8-B607-51ED4B3131B0}"/>
            </c:ext>
          </c:extLst>
        </c:ser>
        <c:ser>
          <c:idx val="4"/>
          <c:order val="4"/>
          <c:tx>
            <c:strRef>
              <c:f>Workforce!$F$35:$F$36</c:f>
              <c:strCache>
                <c:ptCount val="1"/>
                <c:pt idx="0">
                  <c:v>Senior (54+)</c:v>
                </c:pt>
              </c:strCache>
            </c:strRef>
          </c:tx>
          <c:spPr>
            <a:solidFill>
              <a:schemeClr val="tx1">
                <a:lumMod val="65000"/>
                <a:lumOff val="35000"/>
                <a:alpha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Workforce!$A$37:$A$41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Workforce!$F$37:$F$41</c:f>
              <c:numCache>
                <c:formatCode>#,##0</c:formatCode>
                <c:ptCount val="4"/>
                <c:pt idx="0">
                  <c:v>412</c:v>
                </c:pt>
                <c:pt idx="1">
                  <c:v>259</c:v>
                </c:pt>
                <c:pt idx="2">
                  <c:v>555</c:v>
                </c:pt>
                <c:pt idx="3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20-4AC8-B607-51ED4B3131B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100"/>
        <c:axId val="1464550175"/>
        <c:axId val="1465162943"/>
      </c:barChart>
      <c:catAx>
        <c:axId val="146455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65162943"/>
        <c:crosses val="autoZero"/>
        <c:auto val="1"/>
        <c:lblAlgn val="ctr"/>
        <c:lblOffset val="100"/>
        <c:noMultiLvlLbl val="0"/>
      </c:catAx>
      <c:valAx>
        <c:axId val="146516294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6455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latin typeface="Aptos SemiBold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[WORKFORCE_ANALYTICS_REPORT.xlsx]Workforce!Age_Pivot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US" sz="1200"/>
              <a:t>WORKFORCE</a:t>
            </a:r>
            <a:r>
              <a:rPr lang="en-US" sz="1200" baseline="0"/>
              <a:t> DISTRIBUTIONS BY AGE-BANDS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Workforce!$B$20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Workforce!$A$21:$A$26</c:f>
              <c:strCache>
                <c:ptCount val="5"/>
                <c:pt idx="0">
                  <c:v>Young (&lt;25)</c:v>
                </c:pt>
                <c:pt idx="1">
                  <c:v>Adult (25-34)</c:v>
                </c:pt>
                <c:pt idx="2">
                  <c:v>Adult (35-44)</c:v>
                </c:pt>
                <c:pt idx="3">
                  <c:v>Mid-Aged (45-54)</c:v>
                </c:pt>
                <c:pt idx="4">
                  <c:v>Senior (54+)</c:v>
                </c:pt>
              </c:strCache>
            </c:strRef>
          </c:cat>
          <c:val>
            <c:numRef>
              <c:f>Workforce!$B$21:$B$26</c:f>
              <c:numCache>
                <c:formatCode>#,##0</c:formatCode>
                <c:ptCount val="5"/>
                <c:pt idx="0">
                  <c:v>1040</c:v>
                </c:pt>
                <c:pt idx="1">
                  <c:v>2331</c:v>
                </c:pt>
                <c:pt idx="2">
                  <c:v>2533</c:v>
                </c:pt>
                <c:pt idx="3">
                  <c:v>2592</c:v>
                </c:pt>
                <c:pt idx="4">
                  <c:v>1504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9-4C6A-9FD1-CFE2076D8B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-27"/>
        <c:axId val="1603188944"/>
        <c:axId val="1603192304"/>
      </c:barChart>
      <c:catAx>
        <c:axId val="160318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03192304"/>
        <c:crosses val="autoZero"/>
        <c:auto val="1"/>
        <c:lblAlgn val="ctr"/>
        <c:lblOffset val="100"/>
        <c:noMultiLvlLbl val="0"/>
      </c:catAx>
      <c:valAx>
        <c:axId val="160319230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60318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ptos SemiBold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[WORKFORCE_ANALYTICS_REPORT.xlsx]Hiring!Gen_Pivot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 b="1" baseline="0">
                <a:solidFill>
                  <a:schemeClr val="tx1"/>
                </a:solidFill>
                <a:latin typeface="Aptos SemiBold" panose="020B0004020202020204" pitchFamily="34" charset="0"/>
                <a:cs typeface="Segoe UI" panose="020B0502040204020203" pitchFamily="34" charset="0"/>
              </a:rPr>
              <a:t>HIRING TRENDS : H1 VS H2</a:t>
            </a:r>
            <a:endParaRPr lang="en-US" sz="1200" b="1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Segoe UI Black" panose="020B0A02040204020203" pitchFamily="34" charset="0"/>
                  <a:cs typeface="Segoe UI" panose="020B05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Hiring!$B$15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Segoe UI Black" panose="020B0A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Hiring!$A$16:$A$18</c:f>
              <c:strCache>
                <c:ptCount val="2"/>
                <c:pt idx="0">
                  <c:v>H1</c:v>
                </c:pt>
                <c:pt idx="1">
                  <c:v>H2</c:v>
                </c:pt>
              </c:strCache>
            </c:strRef>
          </c:cat>
          <c:val>
            <c:numRef>
              <c:f>Hiring!$B$16:$B$18</c:f>
              <c:numCache>
                <c:formatCode>#,##0</c:formatCode>
                <c:ptCount val="2"/>
                <c:pt idx="0">
                  <c:v>5078</c:v>
                </c:pt>
                <c:pt idx="1">
                  <c:v>4922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E-4263-B32E-CA5AB066F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1465162463"/>
        <c:axId val="1465161503"/>
      </c:barChart>
      <c:catAx>
        <c:axId val="146516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465161503"/>
        <c:crosses val="autoZero"/>
        <c:auto val="1"/>
        <c:lblAlgn val="ctr"/>
        <c:lblOffset val="100"/>
        <c:noMultiLvlLbl val="0"/>
      </c:catAx>
      <c:valAx>
        <c:axId val="1465161503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6516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[WORKFORCE_ANALYTICS_REPORT.xlsx]Hiring!Region_Pivot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IN" sz="1200" baseline="0">
                <a:solidFill>
                  <a:schemeClr val="tx1"/>
                </a:solidFill>
              </a:rPr>
              <a:t>WORKFORCE &amp; EXPERIENCE</a:t>
            </a:r>
            <a:endParaRPr lang="en-IN" sz="12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Hiring!$B$28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Hiring!$A$29:$A$34</c:f>
              <c:strCache>
                <c:ptCount val="5"/>
                <c:pt idx="0">
                  <c:v>&lt;1 Year Exp</c:v>
                </c:pt>
                <c:pt idx="1">
                  <c:v>1-3 Years Exp</c:v>
                </c:pt>
                <c:pt idx="2">
                  <c:v>3-5 Years Exp</c:v>
                </c:pt>
                <c:pt idx="3">
                  <c:v>5-10 Years Exp</c:v>
                </c:pt>
                <c:pt idx="4">
                  <c:v>10+ Years Exp</c:v>
                </c:pt>
              </c:strCache>
            </c:strRef>
          </c:cat>
          <c:val>
            <c:numRef>
              <c:f>Hiring!$B$29:$B$34</c:f>
              <c:numCache>
                <c:formatCode>#,##0</c:formatCode>
                <c:ptCount val="5"/>
                <c:pt idx="0">
                  <c:v>1212</c:v>
                </c:pt>
                <c:pt idx="1">
                  <c:v>1506</c:v>
                </c:pt>
                <c:pt idx="2">
                  <c:v>1194</c:v>
                </c:pt>
                <c:pt idx="3">
                  <c:v>2172</c:v>
                </c:pt>
                <c:pt idx="4">
                  <c:v>3916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D-4147-B12B-783DB42516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5"/>
        <c:axId val="1455151743"/>
        <c:axId val="1455168543"/>
      </c:barChart>
      <c:catAx>
        <c:axId val="1455151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55168543"/>
        <c:crosses val="autoZero"/>
        <c:auto val="1"/>
        <c:lblAlgn val="ctr"/>
        <c:lblOffset val="100"/>
        <c:noMultiLvlLbl val="0"/>
      </c:catAx>
      <c:valAx>
        <c:axId val="1455168543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45515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 SemiBold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[WORKFORCE_ANALYTICS_REPORT.xlsx]Hiring!Work_Pivot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US" baseline="0">
                <a:solidFill>
                  <a:schemeClr val="tx1"/>
                </a:solidFill>
                <a:latin typeface="Aptos SemiBold" panose="020B0004020202020204" pitchFamily="34" charset="0"/>
              </a:rPr>
              <a:t>NEW VS EXPERIENCED WORKFORCE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85000"/>
              <a:alpha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75000"/>
              <a:alpha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65000"/>
              <a:alpha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50000"/>
              <a:alpha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95000"/>
              <a:alpha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95000"/>
              <a:alpha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85000"/>
              <a:alpha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  <a:alpha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65000"/>
              <a:alpha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  <a:alpha val="7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  <a:alpha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65000"/>
              <a:alpha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50000"/>
              <a:alpha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tx1">
              <a:lumMod val="65000"/>
              <a:lumOff val="35000"/>
              <a:alpha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bg1">
              <a:lumMod val="85000"/>
              <a:alpha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8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bg1">
              <a:lumMod val="6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Hiring!$A$35</c:f>
              <c:strCache>
                <c:ptCount val="1"/>
                <c:pt idx="0">
                  <c:v>Experienced Workforce &gt; 5 Years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Hiring!$A$36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Hiring!$A$36</c:f>
              <c:numCache>
                <c:formatCode>0.00%;\-0.00%;0.00%</c:formatCode>
                <c:ptCount val="1"/>
                <c:pt idx="0">
                  <c:v>0.60880000000000001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4-4B10-8B2F-6B44557AB6A3}"/>
            </c:ext>
          </c:extLst>
        </c:ser>
        <c:ser>
          <c:idx val="1"/>
          <c:order val="1"/>
          <c:tx>
            <c:strRef>
              <c:f>Hiring!$B$35</c:f>
              <c:strCache>
                <c:ptCount val="1"/>
                <c:pt idx="0">
                  <c:v>Recently Hired &lt; 1 Year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Hiring!$A$36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Hiring!$B$36</c:f>
              <c:numCache>
                <c:formatCode>0.00%;\-0.00%;0.00%</c:formatCode>
                <c:ptCount val="1"/>
                <c:pt idx="0">
                  <c:v>0.12139999999999999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D4-4B10-8B2F-6B44557AB6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64550175"/>
        <c:axId val="1465162943"/>
      </c:barChart>
      <c:catAx>
        <c:axId val="14645501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65162943"/>
        <c:crosses val="autoZero"/>
        <c:auto val="1"/>
        <c:lblAlgn val="ctr"/>
        <c:lblOffset val="100"/>
        <c:noMultiLvlLbl val="0"/>
      </c:catAx>
      <c:valAx>
        <c:axId val="1465162943"/>
        <c:scaling>
          <c:orientation val="minMax"/>
        </c:scaling>
        <c:delete val="1"/>
        <c:axPos val="l"/>
        <c:numFmt formatCode="0.00%;\-0.00%;0.00%" sourceLinked="1"/>
        <c:majorTickMark val="none"/>
        <c:minorTickMark val="none"/>
        <c:tickLblPos val="nextTo"/>
        <c:crossAx val="146455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latin typeface="Aptos SemiBold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[WORKFORCE_ANALYTICS_REPORT.xlsx]Hiring!Age_Pivot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US" sz="1200"/>
              <a:t>HIRING</a:t>
            </a:r>
            <a:r>
              <a:rPr lang="en-US" sz="1200" baseline="0"/>
              <a:t> TRENDS BY QUARTERS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Hiring!$B$20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Hiring!$A$21:$A$25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Hiring!$B$21:$B$25</c:f>
              <c:numCache>
                <c:formatCode>#,##0</c:formatCode>
                <c:ptCount val="4"/>
                <c:pt idx="0">
                  <c:v>2486</c:v>
                </c:pt>
                <c:pt idx="1">
                  <c:v>2592</c:v>
                </c:pt>
                <c:pt idx="2">
                  <c:v>2496</c:v>
                </c:pt>
                <c:pt idx="3">
                  <c:v>2426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C-4AE7-B927-31F911D110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-27"/>
        <c:axId val="1603188944"/>
        <c:axId val="1603192304"/>
      </c:barChart>
      <c:catAx>
        <c:axId val="160318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03192304"/>
        <c:crosses val="autoZero"/>
        <c:auto val="1"/>
        <c:lblAlgn val="ctr"/>
        <c:lblOffset val="100"/>
        <c:noMultiLvlLbl val="0"/>
      </c:catAx>
      <c:valAx>
        <c:axId val="160319230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60318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ptos SemiBold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[WORKFORCE_ANALYTICS_REPORT.xlsx]Compensation!Region_Pivot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AVERAGE SALARY</a:t>
            </a:r>
            <a:r>
              <a:rPr lang="en-US" sz="1200" b="1" baseline="0">
                <a:solidFill>
                  <a:schemeClr val="tx1"/>
                </a:solidFill>
              </a:rPr>
              <a:t> HIKE BY EXPERIENCE</a:t>
            </a:r>
            <a:endParaRPr lang="en-US" sz="1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Compensation!$B$28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Compensation!$A$29:$A$34</c:f>
              <c:strCache>
                <c:ptCount val="5"/>
                <c:pt idx="0">
                  <c:v>&lt;1 Year Exp</c:v>
                </c:pt>
                <c:pt idx="1">
                  <c:v>1-3 Years Exp</c:v>
                </c:pt>
                <c:pt idx="2">
                  <c:v>3-5 Years Exp</c:v>
                </c:pt>
                <c:pt idx="3">
                  <c:v>5-10 Years Exp</c:v>
                </c:pt>
                <c:pt idx="4">
                  <c:v>10+ Years Exp</c:v>
                </c:pt>
              </c:strCache>
            </c:strRef>
          </c:cat>
          <c:val>
            <c:numRef>
              <c:f>Compensation!$B$29:$B$34</c:f>
              <c:numCache>
                <c:formatCode>0.00%;\-0.00%;0.00%</c:formatCode>
                <c:ptCount val="5"/>
                <c:pt idx="0">
                  <c:v>0.14984323432343241</c:v>
                </c:pt>
                <c:pt idx="1">
                  <c:v>0.1455843293492696</c:v>
                </c:pt>
                <c:pt idx="2">
                  <c:v>0.14736180904522617</c:v>
                </c:pt>
                <c:pt idx="3">
                  <c:v>0.14714548802946589</c:v>
                </c:pt>
                <c:pt idx="4">
                  <c:v>0.14990806945863042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B3-4C31-ADCB-EF0746E19D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"/>
        <c:axId val="1455151743"/>
        <c:axId val="1455168543"/>
      </c:barChart>
      <c:catAx>
        <c:axId val="14551517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55168543"/>
        <c:crosses val="autoZero"/>
        <c:auto val="1"/>
        <c:lblAlgn val="ctr"/>
        <c:lblOffset val="100"/>
        <c:noMultiLvlLbl val="0"/>
      </c:catAx>
      <c:valAx>
        <c:axId val="1455168543"/>
        <c:scaling>
          <c:orientation val="minMax"/>
        </c:scaling>
        <c:delete val="1"/>
        <c:axPos val="t"/>
        <c:numFmt formatCode="0.00%;\-0.00%;0.00%" sourceLinked="1"/>
        <c:majorTickMark val="none"/>
        <c:minorTickMark val="none"/>
        <c:tickLblPos val="nextTo"/>
        <c:crossAx val="145515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 SemiBold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[WORKFORCE_ANALYTICS_REPORT.xlsx]Compensation!Work_Pivot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IN" baseline="0">
                <a:solidFill>
                  <a:schemeClr val="tx1"/>
                </a:solidFill>
              </a:rPr>
              <a:t>AVERAGE SALARY ACROSS PAY-BANDS &amp; EXPERIENCE 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7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6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>
              <a:lumMod val="50000"/>
              <a:lumOff val="50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65000"/>
              <a:lumOff val="3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8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8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6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50000"/>
              <a:lumOff val="50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1">
              <a:lumMod val="65000"/>
              <a:lumOff val="3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6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50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tx1">
              <a:lumMod val="65000"/>
              <a:lumOff val="35000"/>
              <a:alpha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</c:pivotFmt>
      <c:pivotFmt>
        <c:idx val="17"/>
        <c:spPr>
          <a:solidFill>
            <a:schemeClr val="bg1">
              <a:lumMod val="85000"/>
              <a:alpha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tx1">
              <a:lumMod val="65000"/>
              <a:lumOff val="35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1">
              <a:lumMod val="50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bg1">
              <a:lumMod val="65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1">
              <a:lumMod val="75000"/>
              <a:alpha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bg1">
              <a:lumMod val="85000"/>
              <a:alpha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1">
              <a:lumMod val="75000"/>
              <a:alpha val="5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bg1">
              <a:lumMod val="75000"/>
              <a:alpha val="50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bg1">
              <a:lumMod val="85000"/>
              <a:alpha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Compensation!$B$35:$B$36</c:f>
              <c:strCache>
                <c:ptCount val="1"/>
                <c:pt idx="0">
                  <c:v>&lt;1 Year Exp</c:v>
                </c:pt>
              </c:strCache>
            </c:strRef>
          </c:tx>
          <c:spPr>
            <a:solidFill>
              <a:schemeClr val="bg1">
                <a:lumMod val="85000"/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Compensation!$A$37:$A$41</c:f>
              <c:strCache>
                <c:ptCount val="4"/>
                <c:pt idx="0">
                  <c:v>&lt;50K</c:v>
                </c:pt>
                <c:pt idx="1">
                  <c:v>50K-100K</c:v>
                </c:pt>
                <c:pt idx="2">
                  <c:v>100K-150K</c:v>
                </c:pt>
                <c:pt idx="3">
                  <c:v>150K+</c:v>
                </c:pt>
              </c:strCache>
            </c:strRef>
          </c:cat>
          <c:val>
            <c:numRef>
              <c:f>Compensation!$B$37:$B$41</c:f>
              <c:numCache>
                <c:formatCode>\$#,##0;\(\$#,##0\);\$#,##0</c:formatCode>
                <c:ptCount val="4"/>
                <c:pt idx="0">
                  <c:v>44673.614457831325</c:v>
                </c:pt>
                <c:pt idx="1">
                  <c:v>75739.695000000007</c:v>
                </c:pt>
                <c:pt idx="2">
                  <c:v>125544.24860335195</c:v>
                </c:pt>
                <c:pt idx="3">
                  <c:v>175189.90835579514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6-4505-BB2C-464870C54408}"/>
            </c:ext>
          </c:extLst>
        </c:ser>
        <c:ser>
          <c:idx val="1"/>
          <c:order val="1"/>
          <c:tx>
            <c:strRef>
              <c:f>Compensation!$C$35:$C$36</c:f>
              <c:strCache>
                <c:ptCount val="1"/>
                <c:pt idx="0">
                  <c:v>1-3 Years Exp</c:v>
                </c:pt>
              </c:strCache>
            </c:strRef>
          </c:tx>
          <c:spPr>
            <a:solidFill>
              <a:schemeClr val="bg1">
                <a:lumMod val="75000"/>
                <a:alpha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Compensation!$A$37:$A$41</c:f>
              <c:strCache>
                <c:ptCount val="4"/>
                <c:pt idx="0">
                  <c:v>&lt;50K</c:v>
                </c:pt>
                <c:pt idx="1">
                  <c:v>50K-100K</c:v>
                </c:pt>
                <c:pt idx="2">
                  <c:v>100K-150K</c:v>
                </c:pt>
                <c:pt idx="3">
                  <c:v>150K+</c:v>
                </c:pt>
              </c:strCache>
            </c:strRef>
          </c:cat>
          <c:val>
            <c:numRef>
              <c:f>Compensation!$C$37:$C$41</c:f>
              <c:numCache>
                <c:formatCode>\$#,##0;\(\$#,##0\);\$#,##0</c:formatCode>
                <c:ptCount val="4"/>
                <c:pt idx="0">
                  <c:v>44681.037735849059</c:v>
                </c:pt>
                <c:pt idx="1">
                  <c:v>74617.595789473678</c:v>
                </c:pt>
                <c:pt idx="2">
                  <c:v>125778.82788671023</c:v>
                </c:pt>
                <c:pt idx="3">
                  <c:v>174344.35836909871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56-4505-BB2C-464870C54408}"/>
            </c:ext>
          </c:extLst>
        </c:ser>
        <c:ser>
          <c:idx val="2"/>
          <c:order val="2"/>
          <c:tx>
            <c:strRef>
              <c:f>Compensation!$D$35:$D$36</c:f>
              <c:strCache>
                <c:ptCount val="1"/>
                <c:pt idx="0">
                  <c:v>3-5 Years Exp</c:v>
                </c:pt>
              </c:strCache>
            </c:strRef>
          </c:tx>
          <c:spPr>
            <a:solidFill>
              <a:schemeClr val="bg1">
                <a:lumMod val="65000"/>
                <a:alpha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Compensation!$A$37:$A$41</c:f>
              <c:strCache>
                <c:ptCount val="4"/>
                <c:pt idx="0">
                  <c:v>&lt;50K</c:v>
                </c:pt>
                <c:pt idx="1">
                  <c:v>50K-100K</c:v>
                </c:pt>
                <c:pt idx="2">
                  <c:v>100K-150K</c:v>
                </c:pt>
                <c:pt idx="3">
                  <c:v>150K+</c:v>
                </c:pt>
              </c:strCache>
            </c:strRef>
          </c:cat>
          <c:val>
            <c:numRef>
              <c:f>Compensation!$D$37:$D$41</c:f>
              <c:numCache>
                <c:formatCode>\$#,##0;\(\$#,##0\);\$#,##0</c:formatCode>
                <c:ptCount val="4"/>
                <c:pt idx="0">
                  <c:v>44906.276315789473</c:v>
                </c:pt>
                <c:pt idx="1">
                  <c:v>76052.41891891892</c:v>
                </c:pt>
                <c:pt idx="2">
                  <c:v>124507.18112244898</c:v>
                </c:pt>
                <c:pt idx="3">
                  <c:v>174122.67415730338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056-4505-BB2C-464870C54408}"/>
            </c:ext>
          </c:extLst>
        </c:ser>
        <c:ser>
          <c:idx val="3"/>
          <c:order val="3"/>
          <c:tx>
            <c:strRef>
              <c:f>Compensation!$E$35:$E$36</c:f>
              <c:strCache>
                <c:ptCount val="1"/>
                <c:pt idx="0">
                  <c:v>5-10 Years Exp</c:v>
                </c:pt>
              </c:strCache>
            </c:strRef>
          </c:tx>
          <c:spPr>
            <a:solidFill>
              <a:schemeClr val="bg1">
                <a:lumMod val="50000"/>
                <a:alpha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Compensation!$A$37:$A$41</c:f>
              <c:strCache>
                <c:ptCount val="4"/>
                <c:pt idx="0">
                  <c:v>&lt;50K</c:v>
                </c:pt>
                <c:pt idx="1">
                  <c:v>50K-100K</c:v>
                </c:pt>
                <c:pt idx="2">
                  <c:v>100K-150K</c:v>
                </c:pt>
                <c:pt idx="3">
                  <c:v>150K+</c:v>
                </c:pt>
              </c:strCache>
            </c:strRef>
          </c:cat>
          <c:val>
            <c:numRef>
              <c:f>Compensation!$E$37:$E$41</c:f>
              <c:numCache>
                <c:formatCode>\$#,##0;\(\$#,##0\);\$#,##0</c:formatCode>
                <c:ptCount val="4"/>
                <c:pt idx="0">
                  <c:v>44618.34965034965</c:v>
                </c:pt>
                <c:pt idx="1">
                  <c:v>75173.64933135215</c:v>
                </c:pt>
                <c:pt idx="2">
                  <c:v>125186.00133868809</c:v>
                </c:pt>
                <c:pt idx="3">
                  <c:v>174872.89490968801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56-4505-BB2C-464870C54408}"/>
            </c:ext>
          </c:extLst>
        </c:ser>
        <c:ser>
          <c:idx val="4"/>
          <c:order val="4"/>
          <c:tx>
            <c:strRef>
              <c:f>Compensation!$F$35:$F$36</c:f>
              <c:strCache>
                <c:ptCount val="1"/>
                <c:pt idx="0">
                  <c:v>10+ Years Exp</c:v>
                </c:pt>
              </c:strCache>
            </c:strRef>
          </c:tx>
          <c:spPr>
            <a:solidFill>
              <a:schemeClr val="tx1">
                <a:lumMod val="65000"/>
                <a:lumOff val="35000"/>
                <a:alpha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Compensation!$A$37:$A$41</c:f>
              <c:strCache>
                <c:ptCount val="4"/>
                <c:pt idx="0">
                  <c:v>&lt;50K</c:v>
                </c:pt>
                <c:pt idx="1">
                  <c:v>50K-100K</c:v>
                </c:pt>
                <c:pt idx="2">
                  <c:v>100K-150K</c:v>
                </c:pt>
                <c:pt idx="3">
                  <c:v>150K+</c:v>
                </c:pt>
              </c:strCache>
            </c:strRef>
          </c:cat>
          <c:val>
            <c:numRef>
              <c:f>Compensation!$F$37:$F$41</c:f>
              <c:numCache>
                <c:formatCode>\$#,##0;\(\$#,##0\);\$#,##0</c:formatCode>
                <c:ptCount val="4"/>
                <c:pt idx="0">
                  <c:v>44655.665322580644</c:v>
                </c:pt>
                <c:pt idx="1">
                  <c:v>75632.981451612897</c:v>
                </c:pt>
                <c:pt idx="2">
                  <c:v>124733.46846089151</c:v>
                </c:pt>
                <c:pt idx="3">
                  <c:v>174411.40435835352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056-4505-BB2C-464870C544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100"/>
        <c:axId val="1464550175"/>
        <c:axId val="1465162943"/>
      </c:barChart>
      <c:catAx>
        <c:axId val="146455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65162943"/>
        <c:crosses val="autoZero"/>
        <c:auto val="1"/>
        <c:lblAlgn val="ctr"/>
        <c:lblOffset val="100"/>
        <c:noMultiLvlLbl val="0"/>
      </c:catAx>
      <c:valAx>
        <c:axId val="146516294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6455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latin typeface="Aptos SemiBold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[WORKFORCE_ANALYTICS_REPORT.xlsx]Compensation!Age_Pivot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AVERAGE</a:t>
            </a:r>
            <a:r>
              <a:rPr lang="en-US" sz="1200" b="1" baseline="0">
                <a:solidFill>
                  <a:schemeClr val="tx1"/>
                </a:solidFill>
              </a:rPr>
              <a:t> </a:t>
            </a:r>
            <a:r>
              <a:rPr lang="en-US" sz="1200" b="1">
                <a:solidFill>
                  <a:schemeClr val="tx1"/>
                </a:solidFill>
              </a:rPr>
              <a:t>SALARY</a:t>
            </a:r>
            <a:r>
              <a:rPr lang="en-US" sz="1200" b="1" baseline="0">
                <a:solidFill>
                  <a:schemeClr val="tx1"/>
                </a:solidFill>
              </a:rPr>
              <a:t> BY EXPERIENCE</a:t>
            </a:r>
            <a:endParaRPr lang="en-US" sz="1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Compensation!$B$20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Compensation!$A$21:$A$26</c:f>
              <c:strCache>
                <c:ptCount val="5"/>
                <c:pt idx="0">
                  <c:v>&lt;1 Year Exp</c:v>
                </c:pt>
                <c:pt idx="1">
                  <c:v>1-3 Years Exp</c:v>
                </c:pt>
                <c:pt idx="2">
                  <c:v>3-5 Years Exp</c:v>
                </c:pt>
                <c:pt idx="3">
                  <c:v>5-10 Years Exp</c:v>
                </c:pt>
                <c:pt idx="4">
                  <c:v>10+ Years Exp</c:v>
                </c:pt>
              </c:strCache>
            </c:strRef>
          </c:cat>
          <c:val>
            <c:numRef>
              <c:f>Compensation!$B$21:$B$26</c:f>
              <c:numCache>
                <c:formatCode>\$#,##0;\(\$#,##0\);\$#,##0</c:formatCode>
                <c:ptCount val="5"/>
                <c:pt idx="0">
                  <c:v>118765.74669966997</c:v>
                </c:pt>
                <c:pt idx="1">
                  <c:v>118961.82005312086</c:v>
                </c:pt>
                <c:pt idx="2">
                  <c:v>119218.39112227806</c:v>
                </c:pt>
                <c:pt idx="3">
                  <c:v>118316.67863720073</c:v>
                </c:pt>
                <c:pt idx="4">
                  <c:v>119832.31001021451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F7-4AB4-AC65-FC27CC62B7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-27"/>
        <c:axId val="1603188944"/>
        <c:axId val="1603192304"/>
      </c:barChart>
      <c:catAx>
        <c:axId val="160318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03192304"/>
        <c:crosses val="autoZero"/>
        <c:auto val="1"/>
        <c:lblAlgn val="ctr"/>
        <c:lblOffset val="100"/>
        <c:noMultiLvlLbl val="0"/>
      </c:catAx>
      <c:valAx>
        <c:axId val="1603192304"/>
        <c:scaling>
          <c:orientation val="minMax"/>
        </c:scaling>
        <c:delete val="1"/>
        <c:axPos val="l"/>
        <c:numFmt formatCode="\$#,##0;\(\$#,##0\);\$#,##0" sourceLinked="1"/>
        <c:majorTickMark val="none"/>
        <c:minorTickMark val="none"/>
        <c:tickLblPos val="nextTo"/>
        <c:crossAx val="160318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ptos SemiBold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[WORKFORCE_ANALYTICS_REPORT.xlsx]KPIs!Sal_Emp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Aptos SemiBold" panose="020B0004020202020204" pitchFamily="34" charset="0"/>
              </a:rPr>
              <a:t>PAYROLL</a:t>
            </a:r>
            <a:r>
              <a:rPr lang="en-US" sz="1200" b="1" baseline="0">
                <a:solidFill>
                  <a:schemeClr val="tx1"/>
                </a:solidFill>
                <a:latin typeface="Aptos SemiBold" panose="020B0004020202020204" pitchFamily="34" charset="0"/>
              </a:rPr>
              <a:t> BY PAY-BANDS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KPIs!$B$16:$B$19</c:f>
              <c:strCache>
                <c:ptCount val="4"/>
                <c:pt idx="0">
                  <c:v>&lt;50K</c:v>
                </c:pt>
                <c:pt idx="1">
                  <c:v>50K-100K</c:v>
                </c:pt>
                <c:pt idx="2">
                  <c:v>100K-150K</c:v>
                </c:pt>
                <c:pt idx="3">
                  <c:v>150K+</c:v>
                </c:pt>
              </c:strCache>
            </c:strRef>
          </c:cat>
          <c:val>
            <c:numRef>
              <c:f>KPIs!$C$16:$C$19</c:f>
              <c:numCache>
                <c:formatCode>\$#,##0;\(\$#,##0\);\$#,##0</c:formatCode>
                <c:ptCount val="4"/>
                <c:pt idx="0">
                  <c:v>29312006</c:v>
                </c:pt>
                <c:pt idx="1">
                  <c:v>238255394</c:v>
                </c:pt>
                <c:pt idx="2">
                  <c:v>393306175</c:v>
                </c:pt>
                <c:pt idx="3">
                  <c:v>530820922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D4-4787-8051-F52E7D93C1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-27"/>
        <c:axId val="1293622031"/>
        <c:axId val="1293597071"/>
      </c:barChart>
      <c:catAx>
        <c:axId val="129362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93597071"/>
        <c:crosses val="autoZero"/>
        <c:auto val="1"/>
        <c:lblAlgn val="ctr"/>
        <c:lblOffset val="100"/>
        <c:noMultiLvlLbl val="0"/>
      </c:catAx>
      <c:valAx>
        <c:axId val="1293597071"/>
        <c:scaling>
          <c:orientation val="minMax"/>
        </c:scaling>
        <c:delete val="1"/>
        <c:axPos val="l"/>
        <c:numFmt formatCode="\$#,##0;\(\$#,##0\);\$#,##0" sourceLinked="1"/>
        <c:majorTickMark val="none"/>
        <c:minorTickMark val="none"/>
        <c:tickLblPos val="nextTo"/>
        <c:crossAx val="129362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[WORKFORCE_ANALYTICS_REPORT.xlsx]KPIs!Top_5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Aptos SemiBold" panose="020B0004020202020204" pitchFamily="34" charset="0"/>
              </a:rPr>
              <a:t>TOP 5 EMPLOYEES BY PAYROLL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KPIs!$C$24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KPIs!$B$25:$B$29</c:f>
              <c:strCache>
                <c:ptCount val="5"/>
                <c:pt idx="0">
                  <c:v>Mrs Kenna Rothrock</c:v>
                </c:pt>
                <c:pt idx="1">
                  <c:v>Mr Dick Sun</c:v>
                </c:pt>
                <c:pt idx="2">
                  <c:v>Mr Sol Pellegrino</c:v>
                </c:pt>
                <c:pt idx="3">
                  <c:v>Dr Jim Terry</c:v>
                </c:pt>
                <c:pt idx="4">
                  <c:v>Dr Hosea Gustafson</c:v>
                </c:pt>
              </c:strCache>
            </c:strRef>
          </c:cat>
          <c:val>
            <c:numRef>
              <c:f>KPIs!$C$25:$C$29</c:f>
              <c:numCache>
                <c:formatCode>\$#,##0;\(\$#,##0\);\$#,##0</c:formatCode>
                <c:ptCount val="5"/>
                <c:pt idx="0">
                  <c:v>199971</c:v>
                </c:pt>
                <c:pt idx="1">
                  <c:v>199969</c:v>
                </c:pt>
                <c:pt idx="2">
                  <c:v>199958</c:v>
                </c:pt>
                <c:pt idx="3">
                  <c:v>199954</c:v>
                </c:pt>
                <c:pt idx="4">
                  <c:v>199952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E-4216-9D08-577983E42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537353007"/>
        <c:axId val="1537355887"/>
      </c:barChart>
      <c:catAx>
        <c:axId val="15373530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37355887"/>
        <c:crosses val="autoZero"/>
        <c:auto val="1"/>
        <c:lblAlgn val="ctr"/>
        <c:lblOffset val="100"/>
        <c:noMultiLvlLbl val="0"/>
      </c:catAx>
      <c:valAx>
        <c:axId val="1537355887"/>
        <c:scaling>
          <c:orientation val="minMax"/>
        </c:scaling>
        <c:delete val="1"/>
        <c:axPos val="t"/>
        <c:numFmt formatCode="\$#,##0;\(\$#,##0\);\$#,##0" sourceLinked="1"/>
        <c:majorTickMark val="none"/>
        <c:minorTickMark val="none"/>
        <c:tickLblPos val="nextTo"/>
        <c:crossAx val="153735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[WORKFORCE_ANALYTICS_REPORT.xlsx]KPIs!Bottom_5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Aptos SemiBold" panose="020B0004020202020204" pitchFamily="34" charset="0"/>
              </a:rPr>
              <a:t>BOTTOM</a:t>
            </a:r>
            <a:r>
              <a:rPr lang="en-US" sz="1200" b="1" baseline="0">
                <a:solidFill>
                  <a:schemeClr val="tx1"/>
                </a:solidFill>
                <a:latin typeface="Aptos SemiBold" panose="020B0004020202020204" pitchFamily="34" charset="0"/>
              </a:rPr>
              <a:t> 5 EMPLOYEES BY PAYROLL</a:t>
            </a:r>
            <a:endParaRPr lang="en-US" sz="1200" b="1">
              <a:solidFill>
                <a:schemeClr val="tx1"/>
              </a:solidFill>
              <a:latin typeface="Aptos SemiBold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KPIs!$C$35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KPIs!$B$36:$B$40</c:f>
              <c:strCache>
                <c:ptCount val="5"/>
                <c:pt idx="0">
                  <c:v>Hon Lorina Brazell</c:v>
                </c:pt>
                <c:pt idx="1">
                  <c:v>Mr Peter Valerio</c:v>
                </c:pt>
                <c:pt idx="2">
                  <c:v>Mr Ben Cleaves</c:v>
                </c:pt>
                <c:pt idx="3">
                  <c:v>Mrs Jodi Conley</c:v>
                </c:pt>
                <c:pt idx="4">
                  <c:v>Mr Royce Shaner</c:v>
                </c:pt>
              </c:strCache>
            </c:strRef>
          </c:cat>
          <c:val>
            <c:numRef>
              <c:f>KPIs!$C$36:$C$40</c:f>
              <c:numCache>
                <c:formatCode>\$#,##0;\(\$#,##0\);\$#,##0</c:formatCode>
                <c:ptCount val="5"/>
                <c:pt idx="0">
                  <c:v>40015</c:v>
                </c:pt>
                <c:pt idx="1">
                  <c:v>40010</c:v>
                </c:pt>
                <c:pt idx="2">
                  <c:v>40009</c:v>
                </c:pt>
                <c:pt idx="3">
                  <c:v>40009</c:v>
                </c:pt>
                <c:pt idx="4">
                  <c:v>40007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3-4575-9AED-0912F903D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687435376"/>
        <c:axId val="1687422416"/>
      </c:barChart>
      <c:catAx>
        <c:axId val="16874353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87422416"/>
        <c:crosses val="autoZero"/>
        <c:auto val="1"/>
        <c:lblAlgn val="ctr"/>
        <c:lblOffset val="100"/>
        <c:noMultiLvlLbl val="0"/>
      </c:catAx>
      <c:valAx>
        <c:axId val="1687422416"/>
        <c:scaling>
          <c:orientation val="minMax"/>
        </c:scaling>
        <c:delete val="1"/>
        <c:axPos val="t"/>
        <c:numFmt formatCode="\$#,##0;\(\$#,##0\);\$#,##0" sourceLinked="1"/>
        <c:majorTickMark val="none"/>
        <c:minorTickMark val="none"/>
        <c:tickLblPos val="nextTo"/>
        <c:crossAx val="168743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[WORKFORCE_ANALYTICS_REPORT.xlsx]KPIs!Region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Aptos SemiBold" panose="020B0004020202020204" pitchFamily="34" charset="0"/>
              </a:rPr>
              <a:t>PAYROLL</a:t>
            </a:r>
            <a:r>
              <a:rPr lang="en-US" sz="1200" b="1" baseline="0">
                <a:solidFill>
                  <a:schemeClr val="tx1"/>
                </a:solidFill>
                <a:latin typeface="Aptos SemiBold" panose="020B0004020202020204" pitchFamily="34" charset="0"/>
              </a:rPr>
              <a:t> BY REGIONS</a:t>
            </a:r>
            <a:endParaRPr lang="en-US" sz="1200" b="1">
              <a:solidFill>
                <a:schemeClr val="tx1"/>
              </a:solidFill>
              <a:latin typeface="Aptos SemiBold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ptos Semi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KPIs!$B$45:$B$48</c:f>
              <c:strCache>
                <c:ptCount val="4"/>
                <c:pt idx="0">
                  <c:v>South</c:v>
                </c:pt>
                <c:pt idx="1">
                  <c:v>Midwest</c:v>
                </c:pt>
                <c:pt idx="2">
                  <c:v>Northeast</c:v>
                </c:pt>
                <c:pt idx="3">
                  <c:v>West</c:v>
                </c:pt>
              </c:strCache>
            </c:strRef>
          </c:cat>
          <c:val>
            <c:numRef>
              <c:f>KPIs!$C$45:$C$48</c:f>
              <c:numCache>
                <c:formatCode>\$#,##0;\(\$#,##0\);\$#,##0</c:formatCode>
                <c:ptCount val="4"/>
                <c:pt idx="0">
                  <c:v>436455024</c:v>
                </c:pt>
                <c:pt idx="1">
                  <c:v>338525840</c:v>
                </c:pt>
                <c:pt idx="2">
                  <c:v>208966382</c:v>
                </c:pt>
                <c:pt idx="3">
                  <c:v>207747251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2-4614-92E6-72FC29345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1687443056"/>
        <c:axId val="1687434416"/>
      </c:barChart>
      <c:catAx>
        <c:axId val="168744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87434416"/>
        <c:crosses val="autoZero"/>
        <c:auto val="1"/>
        <c:lblAlgn val="ctr"/>
        <c:lblOffset val="100"/>
        <c:noMultiLvlLbl val="0"/>
      </c:catAx>
      <c:valAx>
        <c:axId val="1687434416"/>
        <c:scaling>
          <c:orientation val="minMax"/>
        </c:scaling>
        <c:delete val="1"/>
        <c:axPos val="l"/>
        <c:numFmt formatCode="\$#,##0;\(\$#,##0\);\$#,##0" sourceLinked="1"/>
        <c:majorTickMark val="none"/>
        <c:minorTickMark val="none"/>
        <c:tickLblPos val="nextTo"/>
        <c:crossAx val="168744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[WORKFORCE_ANALYTICS_REPORT.xlsx]KPIs!Exp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Aptos SemiBold" panose="020B0004020202020204" pitchFamily="34" charset="0"/>
              </a:rPr>
              <a:t>PAYROLL</a:t>
            </a:r>
            <a:r>
              <a:rPr lang="en-US" sz="1200" b="1" baseline="0">
                <a:solidFill>
                  <a:schemeClr val="tx1"/>
                </a:solidFill>
                <a:latin typeface="Aptos SemiBold" panose="020B0004020202020204" pitchFamily="34" charset="0"/>
              </a:rPr>
              <a:t> BY EXPERIENCE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Aptos SemiBold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KPIs!$C$52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ptos SemiBold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KPIs!$B$53:$B$57</c:f>
              <c:strCache>
                <c:ptCount val="5"/>
                <c:pt idx="0">
                  <c:v>&lt;1 Year Exp</c:v>
                </c:pt>
                <c:pt idx="1">
                  <c:v>1-3 Years Exp</c:v>
                </c:pt>
                <c:pt idx="2">
                  <c:v>3-5 Years Exp</c:v>
                </c:pt>
                <c:pt idx="3">
                  <c:v>5-10 Years Exp</c:v>
                </c:pt>
                <c:pt idx="4">
                  <c:v>10+ Years Exp</c:v>
                </c:pt>
              </c:strCache>
            </c:strRef>
          </c:cat>
          <c:val>
            <c:numRef>
              <c:f>KPIs!$C$53:$C$57</c:f>
              <c:numCache>
                <c:formatCode>\$#,##0;\(\$#,##0\);\$#,##0</c:formatCode>
                <c:ptCount val="5"/>
                <c:pt idx="0">
                  <c:v>143944085</c:v>
                </c:pt>
                <c:pt idx="1">
                  <c:v>179156501</c:v>
                </c:pt>
                <c:pt idx="2">
                  <c:v>142346759</c:v>
                </c:pt>
                <c:pt idx="3">
                  <c:v>256983826</c:v>
                </c:pt>
                <c:pt idx="4">
                  <c:v>469263326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D-4E53-996C-5DBC063B78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-27"/>
        <c:axId val="1687448816"/>
        <c:axId val="1687449296"/>
      </c:barChart>
      <c:catAx>
        <c:axId val="168744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ptos SemiBold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87449296"/>
        <c:crosses val="autoZero"/>
        <c:auto val="1"/>
        <c:lblAlgn val="ctr"/>
        <c:lblOffset val="100"/>
        <c:noMultiLvlLbl val="0"/>
      </c:catAx>
      <c:valAx>
        <c:axId val="1687449296"/>
        <c:scaling>
          <c:orientation val="minMax"/>
        </c:scaling>
        <c:delete val="1"/>
        <c:axPos val="l"/>
        <c:numFmt formatCode="\$#,##0;\(\$#,##0\);\$#,##0" sourceLinked="1"/>
        <c:majorTickMark val="none"/>
        <c:minorTickMark val="none"/>
        <c:tickLblPos val="nextTo"/>
        <c:crossAx val="168744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601163</xdr:colOff>
      <xdr:row>2</xdr:row>
      <xdr:rowOff>58737</xdr:rowOff>
    </xdr:from>
    <xdr:to>
      <xdr:col>20</xdr:col>
      <xdr:colOff>332063</xdr:colOff>
      <xdr:row>11</xdr:row>
      <xdr:rowOff>87087</xdr:rowOff>
    </xdr:to>
    <xdr:graphicFrame macro="">
      <xdr:nvGraphicFramePr>
        <xdr:cNvPr id="3" name="Emp+Gen">
          <a:extLst>
            <a:ext uri="{FF2B5EF4-FFF2-40B4-BE49-F238E27FC236}">
              <a16:creationId xmlns:a16="http://schemas.microsoft.com/office/drawing/2014/main" id="{8B63E1FA-58F2-F414-6FAD-C44711A12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601162</xdr:colOff>
      <xdr:row>12</xdr:row>
      <xdr:rowOff>94750</xdr:rowOff>
    </xdr:from>
    <xdr:to>
      <xdr:col>20</xdr:col>
      <xdr:colOff>332062</xdr:colOff>
      <xdr:row>21</xdr:row>
      <xdr:rowOff>123100</xdr:rowOff>
    </xdr:to>
    <xdr:graphicFrame macro="">
      <xdr:nvGraphicFramePr>
        <xdr:cNvPr id="5" name="Emp+Reg">
          <a:extLst>
            <a:ext uri="{FF2B5EF4-FFF2-40B4-BE49-F238E27FC236}">
              <a16:creationId xmlns:a16="http://schemas.microsoft.com/office/drawing/2014/main" id="{1857BE6E-52B3-C5BC-1C08-C16DE01DF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142874</xdr:colOff>
      <xdr:row>12</xdr:row>
      <xdr:rowOff>94750</xdr:rowOff>
    </xdr:from>
    <xdr:to>
      <xdr:col>28</xdr:col>
      <xdr:colOff>608924</xdr:colOff>
      <xdr:row>21</xdr:row>
      <xdr:rowOff>123100</xdr:rowOff>
    </xdr:to>
    <xdr:graphicFrame macro="">
      <xdr:nvGraphicFramePr>
        <xdr:cNvPr id="6" name="Work_R&amp;A">
          <a:extLst>
            <a:ext uri="{FF2B5EF4-FFF2-40B4-BE49-F238E27FC236}">
              <a16:creationId xmlns:a16="http://schemas.microsoft.com/office/drawing/2014/main" id="{D6EA7253-EBC5-EEA0-8D42-75763E69D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142874</xdr:colOff>
      <xdr:row>2</xdr:row>
      <xdr:rowOff>58737</xdr:rowOff>
    </xdr:from>
    <xdr:to>
      <xdr:col>28</xdr:col>
      <xdr:colOff>608924</xdr:colOff>
      <xdr:row>11</xdr:row>
      <xdr:rowOff>87087</xdr:rowOff>
    </xdr:to>
    <xdr:graphicFrame macro="">
      <xdr:nvGraphicFramePr>
        <xdr:cNvPr id="8" name="Emp+Age">
          <a:extLst>
            <a:ext uri="{FF2B5EF4-FFF2-40B4-BE49-F238E27FC236}">
              <a16:creationId xmlns:a16="http://schemas.microsoft.com/office/drawing/2014/main" id="{4E029F1D-6913-5721-B134-164D1AF77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114301</xdr:colOff>
      <xdr:row>2</xdr:row>
      <xdr:rowOff>58737</xdr:rowOff>
    </xdr:from>
    <xdr:to>
      <xdr:col>14</xdr:col>
      <xdr:colOff>85501</xdr:colOff>
      <xdr:row>5</xdr:row>
      <xdr:rowOff>188187</xdr:rowOff>
    </xdr:to>
    <xdr:sp macro="" textlink="KPIs!$B$4">
      <xdr:nvSpPr>
        <xdr:cNvPr id="2" name="Rectangle: Rounded Corners 1">
          <a:extLst>
            <a:ext uri="{FF2B5EF4-FFF2-40B4-BE49-F238E27FC236}">
              <a16:creationId xmlns:a16="http://schemas.microsoft.com/office/drawing/2014/main" id="{6B7A9900-AD07-9ECD-125A-5AC553DE4864}"/>
            </a:ext>
          </a:extLst>
        </xdr:cNvPr>
        <xdr:cNvSpPr/>
      </xdr:nvSpPr>
      <xdr:spPr>
        <a:xfrm>
          <a:off x="114301" y="449262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TOTAL</a:t>
          </a:r>
          <a:r>
            <a:rPr lang="en-US" sz="1200" b="1" i="0" u="none" strike="noStrike" baseline="0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 WORKFORCE</a:t>
          </a:r>
        </a:p>
        <a:p>
          <a:pPr algn="ctr"/>
          <a:fld id="{A48ED2AB-E9E0-4929-816B-E95F43571FCB}" type="TxLink"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10,000</a:t>
          </a:fld>
          <a:endParaRPr lang="en-IN" sz="1600" b="1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114301</xdr:colOff>
      <xdr:row>7</xdr:row>
      <xdr:rowOff>97366</xdr:rowOff>
    </xdr:from>
    <xdr:to>
      <xdr:col>14</xdr:col>
      <xdr:colOff>85501</xdr:colOff>
      <xdr:row>11</xdr:row>
      <xdr:rowOff>26791</xdr:rowOff>
    </xdr:to>
    <xdr:sp macro="" textlink="KPIs!$C$4">
      <xdr:nvSpPr>
        <xdr:cNvPr id="7" name="Rectangle: Rounded Corners 6">
          <a:extLst>
            <a:ext uri="{FF2B5EF4-FFF2-40B4-BE49-F238E27FC236}">
              <a16:creationId xmlns:a16="http://schemas.microsoft.com/office/drawing/2014/main" id="{96D5E709-09DF-4FB9-B59D-6C58DE504350}"/>
            </a:ext>
          </a:extLst>
        </xdr:cNvPr>
        <xdr:cNvSpPr/>
      </xdr:nvSpPr>
      <xdr:spPr>
        <a:xfrm>
          <a:off x="114301" y="1468966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Aldhabi" panose="01000000000000000000" pitchFamily="2" charset="-78"/>
            </a:rPr>
            <a:t>AVERAGE AGE</a:t>
          </a:r>
        </a:p>
        <a:p>
          <a:pPr algn="ctr"/>
          <a:fld id="{DD3879E6-84E7-487F-AB37-8CB7463DC339}" type="TxLink"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Aldhabi" panose="01000000000000000000" pitchFamily="2" charset="-78"/>
            </a:rPr>
            <a:pPr algn="ctr"/>
            <a:t>40.48</a:t>
          </a:fld>
          <a:endParaRPr lang="en-IN" sz="1400" b="1">
            <a:solidFill>
              <a:schemeClr val="tx1"/>
            </a:solidFill>
            <a:latin typeface="Aptos SemiBold" panose="020B0004020202020204" pitchFamily="34" charset="0"/>
            <a:cs typeface="Aldhabi" panose="01000000000000000000" pitchFamily="2" charset="-78"/>
          </a:endParaRPr>
        </a:p>
      </xdr:txBody>
    </xdr:sp>
    <xdr:clientData/>
  </xdr:twoCellAnchor>
  <xdr:twoCellAnchor>
    <xdr:from>
      <xdr:col>11</xdr:col>
      <xdr:colOff>114301</xdr:colOff>
      <xdr:row>12</xdr:row>
      <xdr:rowOff>126470</xdr:rowOff>
    </xdr:from>
    <xdr:to>
      <xdr:col>14</xdr:col>
      <xdr:colOff>85501</xdr:colOff>
      <xdr:row>16</xdr:row>
      <xdr:rowOff>65420</xdr:rowOff>
    </xdr:to>
    <xdr:sp macro="" textlink="KPIs!$D$4">
      <xdr:nvSpPr>
        <xdr:cNvPr id="9" name="Rectangle: Rounded Corners 8">
          <a:extLst>
            <a:ext uri="{FF2B5EF4-FFF2-40B4-BE49-F238E27FC236}">
              <a16:creationId xmlns:a16="http://schemas.microsoft.com/office/drawing/2014/main" id="{28FA58FA-CEFD-4C5E-ACD0-20E6DCE12CDC}"/>
            </a:ext>
          </a:extLst>
        </xdr:cNvPr>
        <xdr:cNvSpPr/>
      </xdr:nvSpPr>
      <xdr:spPr>
        <a:xfrm>
          <a:off x="114301" y="2488670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AVERAGE</a:t>
          </a:r>
          <a:r>
            <a:rPr lang="en-US" sz="1200" b="1" i="0" u="none" strike="noStrike" baseline="0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 TENURE</a:t>
          </a:r>
        </a:p>
        <a:p>
          <a:pPr algn="ctr"/>
          <a:fld id="{CC3C2205-0784-4AC9-A1A4-0A86756A143E}" type="TxLink"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9.72</a:t>
          </a:fld>
          <a:endParaRPr lang="en-IN" sz="1200" b="1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114301</xdr:colOff>
      <xdr:row>17</xdr:row>
      <xdr:rowOff>193675</xdr:rowOff>
    </xdr:from>
    <xdr:to>
      <xdr:col>14</xdr:col>
      <xdr:colOff>85501</xdr:colOff>
      <xdr:row>21</xdr:row>
      <xdr:rowOff>123100</xdr:rowOff>
    </xdr:to>
    <xdr:sp macro="" textlink="KPIs!$E$4">
      <xdr:nvSpPr>
        <xdr:cNvPr id="10" name="Rectangle: Rounded Corners 9">
          <a:extLst>
            <a:ext uri="{FF2B5EF4-FFF2-40B4-BE49-F238E27FC236}">
              <a16:creationId xmlns:a16="http://schemas.microsoft.com/office/drawing/2014/main" id="{D26CCCF8-91D8-4C9E-BF0D-A9866E6F66E7}"/>
            </a:ext>
          </a:extLst>
        </xdr:cNvPr>
        <xdr:cNvSpPr/>
      </xdr:nvSpPr>
      <xdr:spPr>
        <a:xfrm>
          <a:off x="114301" y="3536950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WORKFORCE</a:t>
          </a:r>
          <a:r>
            <a:rPr lang="en-US" sz="1200" b="1" i="0" u="none" strike="noStrike" baseline="0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 STABILITY</a:t>
          </a:r>
          <a:endParaRPr lang="en-US" sz="1200" b="1" i="0" u="none" strike="noStrike">
            <a:solidFill>
              <a:srgbClr val="000000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  <a:p>
          <a:pPr algn="ctr"/>
          <a:fld id="{4DCD1098-CF35-49FC-BB56-B00F2E0589F2}" type="TxLink"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60.88%</a:t>
          </a:fld>
          <a:endParaRPr lang="en-IN" sz="1400" b="1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114301</xdr:colOff>
      <xdr:row>0</xdr:row>
      <xdr:rowOff>76200</xdr:rowOff>
    </xdr:from>
    <xdr:to>
      <xdr:col>15</xdr:col>
      <xdr:colOff>381001</xdr:colOff>
      <xdr:row>1</xdr:row>
      <xdr:rowOff>171450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FE9CE6E-94E6-BDDA-B9A8-2FC679C65E27}"/>
            </a:ext>
          </a:extLst>
        </xdr:cNvPr>
        <xdr:cNvSpPr/>
      </xdr:nvSpPr>
      <xdr:spPr>
        <a:xfrm>
          <a:off x="114301" y="76200"/>
          <a:ext cx="3086100" cy="285750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WORKFORCE</a:t>
          </a:r>
          <a:r>
            <a:rPr lang="en-IN" sz="14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 </a:t>
          </a:r>
          <a:r>
            <a:rPr lang="en-IN" sz="18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OVERVIEW</a:t>
          </a:r>
          <a:endParaRPr lang="en-IN" sz="1400">
            <a:solidFill>
              <a:schemeClr val="tx2">
                <a:lumMod val="10000"/>
                <a:lumOff val="90000"/>
              </a:schemeClr>
            </a:solidFill>
            <a:latin typeface="Aptos SemiBold" panose="020B00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590050</xdr:colOff>
      <xdr:row>2</xdr:row>
      <xdr:rowOff>30162</xdr:rowOff>
    </xdr:from>
    <xdr:to>
      <xdr:col>20</xdr:col>
      <xdr:colOff>320950</xdr:colOff>
      <xdr:row>11</xdr:row>
      <xdr:rowOff>58512</xdr:rowOff>
    </xdr:to>
    <xdr:graphicFrame macro="">
      <xdr:nvGraphicFramePr>
        <xdr:cNvPr id="2" name="H1_H2">
          <a:extLst>
            <a:ext uri="{FF2B5EF4-FFF2-40B4-BE49-F238E27FC236}">
              <a16:creationId xmlns:a16="http://schemas.microsoft.com/office/drawing/2014/main" id="{C5C69306-ABF7-4B27-8C29-D8BCA84C1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585287</xdr:colOff>
      <xdr:row>12</xdr:row>
      <xdr:rowOff>85225</xdr:rowOff>
    </xdr:from>
    <xdr:to>
      <xdr:col>20</xdr:col>
      <xdr:colOff>316187</xdr:colOff>
      <xdr:row>21</xdr:row>
      <xdr:rowOff>113575</xdr:rowOff>
    </xdr:to>
    <xdr:graphicFrame macro="">
      <xdr:nvGraphicFramePr>
        <xdr:cNvPr id="3" name="Work_Exp">
          <a:extLst>
            <a:ext uri="{FF2B5EF4-FFF2-40B4-BE49-F238E27FC236}">
              <a16:creationId xmlns:a16="http://schemas.microsoft.com/office/drawing/2014/main" id="{BED6C922-4616-49CC-B937-E8A104FD7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139699</xdr:colOff>
      <xdr:row>12</xdr:row>
      <xdr:rowOff>85225</xdr:rowOff>
    </xdr:from>
    <xdr:to>
      <xdr:col>28</xdr:col>
      <xdr:colOff>605749</xdr:colOff>
      <xdr:row>21</xdr:row>
      <xdr:rowOff>113575</xdr:rowOff>
    </xdr:to>
    <xdr:graphicFrame macro="">
      <xdr:nvGraphicFramePr>
        <xdr:cNvPr id="4" name="New_Exp">
          <a:extLst>
            <a:ext uri="{FF2B5EF4-FFF2-40B4-BE49-F238E27FC236}">
              <a16:creationId xmlns:a16="http://schemas.microsoft.com/office/drawing/2014/main" id="{74B3017B-E209-444C-B793-BA1B88801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139699</xdr:colOff>
      <xdr:row>2</xdr:row>
      <xdr:rowOff>30162</xdr:rowOff>
    </xdr:from>
    <xdr:to>
      <xdr:col>28</xdr:col>
      <xdr:colOff>605749</xdr:colOff>
      <xdr:row>11</xdr:row>
      <xdr:rowOff>58512</xdr:rowOff>
    </xdr:to>
    <xdr:graphicFrame macro="">
      <xdr:nvGraphicFramePr>
        <xdr:cNvPr id="5" name="Hir_Qtr">
          <a:extLst>
            <a:ext uri="{FF2B5EF4-FFF2-40B4-BE49-F238E27FC236}">
              <a16:creationId xmlns:a16="http://schemas.microsoft.com/office/drawing/2014/main" id="{CBBE2D92-375B-4C79-877F-B042D972C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85725</xdr:colOff>
      <xdr:row>2</xdr:row>
      <xdr:rowOff>30162</xdr:rowOff>
    </xdr:from>
    <xdr:to>
      <xdr:col>14</xdr:col>
      <xdr:colOff>56925</xdr:colOff>
      <xdr:row>5</xdr:row>
      <xdr:rowOff>159612</xdr:rowOff>
    </xdr:to>
    <xdr:sp macro="" textlink="KPIs!$E$7">
      <xdr:nvSpPr>
        <xdr:cNvPr id="6" name="Rectangle: Rounded Corners 5">
          <a:extLst>
            <a:ext uri="{FF2B5EF4-FFF2-40B4-BE49-F238E27FC236}">
              <a16:creationId xmlns:a16="http://schemas.microsoft.com/office/drawing/2014/main" id="{9B42AE2B-6336-49E8-B8B1-7CA7A4578760}"/>
            </a:ext>
          </a:extLst>
        </xdr:cNvPr>
        <xdr:cNvSpPr/>
      </xdr:nvSpPr>
      <xdr:spPr>
        <a:xfrm>
          <a:off x="85725" y="468312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 baseline="0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&lt;1 YEAR EXPERIENCE</a:t>
          </a:r>
        </a:p>
        <a:p>
          <a:pPr algn="ctr"/>
          <a:fld id="{2B43B867-A3D7-410D-92C2-7A2F784FEA3B}" type="TxLink">
            <a:rPr lang="en-US" sz="1200" b="1" i="0" u="none" strike="noStrike" baseline="0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1,212</a:t>
          </a:fld>
          <a:endParaRPr lang="en-IN" sz="1400" b="1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85725</xdr:colOff>
      <xdr:row>7</xdr:row>
      <xdr:rowOff>84666</xdr:rowOff>
    </xdr:from>
    <xdr:to>
      <xdr:col>14</xdr:col>
      <xdr:colOff>56925</xdr:colOff>
      <xdr:row>11</xdr:row>
      <xdr:rowOff>14091</xdr:rowOff>
    </xdr:to>
    <xdr:sp macro="" textlink="KPIs!$C$7">
      <xdr:nvSpPr>
        <xdr:cNvPr id="7" name="Rectangle: Rounded Corners 6">
          <a:extLst>
            <a:ext uri="{FF2B5EF4-FFF2-40B4-BE49-F238E27FC236}">
              <a16:creationId xmlns:a16="http://schemas.microsoft.com/office/drawing/2014/main" id="{F27218AD-5C87-45E3-BB61-06B7F4ADC292}"/>
            </a:ext>
          </a:extLst>
        </xdr:cNvPr>
        <xdr:cNvSpPr/>
      </xdr:nvSpPr>
      <xdr:spPr>
        <a:xfrm>
          <a:off x="85725" y="1503891"/>
          <a:ext cx="2085750" cy="720000"/>
        </a:xfrm>
        <a:prstGeom prst="roundRect">
          <a:avLst>
            <a:gd name="adj" fmla="val 8729"/>
          </a:avLst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Aldhabi" panose="01000000000000000000" pitchFamily="2" charset="-78"/>
            </a:rPr>
            <a:t>3+ YEARS EXPERIENCE</a:t>
          </a:r>
        </a:p>
        <a:p>
          <a:pPr algn="ctr"/>
          <a:fld id="{C888101A-C11D-49BE-BD0E-BED0E1DBA322}" type="TxLink"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Aldhabi" panose="01000000000000000000" pitchFamily="2" charset="-78"/>
            </a:rPr>
            <a:pPr algn="ctr"/>
            <a:t>7,282</a:t>
          </a:fld>
          <a:endParaRPr lang="en-IN" sz="1400" b="1">
            <a:solidFill>
              <a:schemeClr val="tx1"/>
            </a:solidFill>
            <a:latin typeface="Aptos SemiBold" panose="020B0004020202020204" pitchFamily="34" charset="0"/>
            <a:cs typeface="Aldhabi" panose="01000000000000000000" pitchFamily="2" charset="-78"/>
          </a:endParaRPr>
        </a:p>
      </xdr:txBody>
    </xdr:sp>
    <xdr:clientData/>
  </xdr:twoCellAnchor>
  <xdr:twoCellAnchor>
    <xdr:from>
      <xdr:col>11</xdr:col>
      <xdr:colOff>85725</xdr:colOff>
      <xdr:row>12</xdr:row>
      <xdr:rowOff>129645</xdr:rowOff>
    </xdr:from>
    <xdr:to>
      <xdr:col>14</xdr:col>
      <xdr:colOff>56925</xdr:colOff>
      <xdr:row>16</xdr:row>
      <xdr:rowOff>68595</xdr:rowOff>
    </xdr:to>
    <xdr:sp macro="" textlink="KPIs!$B$7">
      <xdr:nvSpPr>
        <xdr:cNvPr id="8" name="Rectangle: Rounded Corners 7">
          <a:extLst>
            <a:ext uri="{FF2B5EF4-FFF2-40B4-BE49-F238E27FC236}">
              <a16:creationId xmlns:a16="http://schemas.microsoft.com/office/drawing/2014/main" id="{3AD04D84-8AE7-4468-91BA-D73AE1B148CD}"/>
            </a:ext>
          </a:extLst>
        </xdr:cNvPr>
        <xdr:cNvSpPr/>
      </xdr:nvSpPr>
      <xdr:spPr>
        <a:xfrm>
          <a:off x="85725" y="2539470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5+ YEARS EXPERIENCE</a:t>
          </a:r>
        </a:p>
        <a:p>
          <a:pPr algn="ctr"/>
          <a:fld id="{8205CA70-C4D0-40A5-B7DE-B9E7A81A4418}" type="TxLink">
            <a:rPr lang="en-US" sz="1200" b="0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6,088</a:t>
          </a:fld>
          <a:endParaRPr lang="en-IN" sz="1400" b="1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85725</xdr:colOff>
      <xdr:row>17</xdr:row>
      <xdr:rowOff>184150</xdr:rowOff>
    </xdr:from>
    <xdr:to>
      <xdr:col>14</xdr:col>
      <xdr:colOff>56925</xdr:colOff>
      <xdr:row>21</xdr:row>
      <xdr:rowOff>113575</xdr:rowOff>
    </xdr:to>
    <xdr:sp macro="" textlink="KPIs!$D$7">
      <xdr:nvSpPr>
        <xdr:cNvPr id="9" name="Rectangle: Rounded Corners 8">
          <a:extLst>
            <a:ext uri="{FF2B5EF4-FFF2-40B4-BE49-F238E27FC236}">
              <a16:creationId xmlns:a16="http://schemas.microsoft.com/office/drawing/2014/main" id="{992F7C6E-0E51-4821-8120-51CAA4400C40}"/>
            </a:ext>
          </a:extLst>
        </xdr:cNvPr>
        <xdr:cNvSpPr/>
      </xdr:nvSpPr>
      <xdr:spPr>
        <a:xfrm>
          <a:off x="85725" y="3575050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10+ YEARS EXPERIENCE</a:t>
          </a:r>
        </a:p>
        <a:p>
          <a:pPr algn="ctr"/>
          <a:fld id="{F73444AE-25E9-4ADD-B193-6079C2EA3ECA}" type="TxLink">
            <a:rPr lang="en-US" sz="1200" b="0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3,916</a:t>
          </a:fld>
          <a:endParaRPr lang="en-IN" sz="1400" b="1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85725</xdr:colOff>
      <xdr:row>0</xdr:row>
      <xdr:rowOff>66675</xdr:rowOff>
    </xdr:from>
    <xdr:to>
      <xdr:col>16</xdr:col>
      <xdr:colOff>390524</xdr:colOff>
      <xdr:row>1</xdr:row>
      <xdr:rowOff>161925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01697B1-9808-4634-A9F2-47B6449E68D9}"/>
            </a:ext>
          </a:extLst>
        </xdr:cNvPr>
        <xdr:cNvSpPr/>
      </xdr:nvSpPr>
      <xdr:spPr>
        <a:xfrm>
          <a:off x="85725" y="66675"/>
          <a:ext cx="3829049" cy="333375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HIRING</a:t>
          </a:r>
          <a:r>
            <a:rPr lang="en-IN" sz="14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 </a:t>
          </a:r>
          <a:r>
            <a:rPr lang="en-IN" sz="18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&amp; EXPERIENCE</a:t>
          </a:r>
          <a:r>
            <a:rPr lang="en-IN" sz="14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 </a:t>
          </a:r>
          <a:r>
            <a:rPr lang="en-IN" sz="18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OVERVIEW</a:t>
          </a:r>
          <a:endParaRPr lang="en-IN" sz="1400">
            <a:solidFill>
              <a:schemeClr val="tx2">
                <a:lumMod val="10000"/>
                <a:lumOff val="90000"/>
              </a:schemeClr>
            </a:solidFill>
            <a:latin typeface="Aptos SemiBold" panose="020B00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582451</xdr:colOff>
      <xdr:row>12</xdr:row>
      <xdr:rowOff>47125</xdr:rowOff>
    </xdr:from>
    <xdr:to>
      <xdr:col>20</xdr:col>
      <xdr:colOff>313351</xdr:colOff>
      <xdr:row>21</xdr:row>
      <xdr:rowOff>104050</xdr:rowOff>
    </xdr:to>
    <xdr:graphicFrame macro="">
      <xdr:nvGraphicFramePr>
        <xdr:cNvPr id="3" name="Sal_Hike">
          <a:extLst>
            <a:ext uri="{FF2B5EF4-FFF2-40B4-BE49-F238E27FC236}">
              <a16:creationId xmlns:a16="http://schemas.microsoft.com/office/drawing/2014/main" id="{2469A66C-7BA2-4823-8D61-BE3493F58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153075</xdr:colOff>
      <xdr:row>12</xdr:row>
      <xdr:rowOff>47125</xdr:rowOff>
    </xdr:from>
    <xdr:to>
      <xdr:col>28</xdr:col>
      <xdr:colOff>619125</xdr:colOff>
      <xdr:row>21</xdr:row>
      <xdr:rowOff>104050</xdr:rowOff>
    </xdr:to>
    <xdr:graphicFrame macro="">
      <xdr:nvGraphicFramePr>
        <xdr:cNvPr id="4" name="Sal_Mix">
          <a:extLst>
            <a:ext uri="{FF2B5EF4-FFF2-40B4-BE49-F238E27FC236}">
              <a16:creationId xmlns:a16="http://schemas.microsoft.com/office/drawing/2014/main" id="{3BDE0FDA-2B72-493A-A1EE-387542650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153075</xdr:colOff>
      <xdr:row>2</xdr:row>
      <xdr:rowOff>47625</xdr:rowOff>
    </xdr:from>
    <xdr:to>
      <xdr:col>28</xdr:col>
      <xdr:colOff>619125</xdr:colOff>
      <xdr:row>11</xdr:row>
      <xdr:rowOff>75975</xdr:rowOff>
    </xdr:to>
    <xdr:graphicFrame macro="">
      <xdr:nvGraphicFramePr>
        <xdr:cNvPr id="5" name="Sal_Exp">
          <a:extLst>
            <a:ext uri="{FF2B5EF4-FFF2-40B4-BE49-F238E27FC236}">
              <a16:creationId xmlns:a16="http://schemas.microsoft.com/office/drawing/2014/main" id="{5A0B1E59-4624-4F40-8F2E-2A731F89F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66676</xdr:colOff>
      <xdr:row>2</xdr:row>
      <xdr:rowOff>47625</xdr:rowOff>
    </xdr:from>
    <xdr:to>
      <xdr:col>14</xdr:col>
      <xdr:colOff>37876</xdr:colOff>
      <xdr:row>5</xdr:row>
      <xdr:rowOff>177075</xdr:rowOff>
    </xdr:to>
    <xdr:sp macro="" textlink="KPIs!$B$10">
      <xdr:nvSpPr>
        <xdr:cNvPr id="6" name="Rectangle: Rounded Corners 5">
          <a:extLst>
            <a:ext uri="{FF2B5EF4-FFF2-40B4-BE49-F238E27FC236}">
              <a16:creationId xmlns:a16="http://schemas.microsoft.com/office/drawing/2014/main" id="{66B810B6-136E-4D55-AD86-D3205BDDEF54}"/>
            </a:ext>
          </a:extLst>
        </xdr:cNvPr>
        <xdr:cNvSpPr/>
      </xdr:nvSpPr>
      <xdr:spPr>
        <a:xfrm>
          <a:off x="66676" y="485775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TOTAL PAYROLL</a:t>
          </a:r>
        </a:p>
        <a:p>
          <a:pPr algn="ctr"/>
          <a:fld id="{12B19BF2-E2BF-4EBF-946B-2B953E71B10C}" type="TxLink">
            <a:rPr lang="en-US" sz="1200" b="1" i="0" u="none" strike="noStrike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$1,19,16,94,497</a:t>
          </a:fld>
          <a:endParaRPr lang="en-US" sz="1200" b="1" i="0" u="none" strike="noStrike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66676</xdr:colOff>
      <xdr:row>7</xdr:row>
      <xdr:rowOff>86783</xdr:rowOff>
    </xdr:from>
    <xdr:to>
      <xdr:col>14</xdr:col>
      <xdr:colOff>37876</xdr:colOff>
      <xdr:row>11</xdr:row>
      <xdr:rowOff>16208</xdr:rowOff>
    </xdr:to>
    <xdr:sp macro="" textlink="KPIs!$C$10">
      <xdr:nvSpPr>
        <xdr:cNvPr id="7" name="Rectangle: Rounded Corners 6">
          <a:extLst>
            <a:ext uri="{FF2B5EF4-FFF2-40B4-BE49-F238E27FC236}">
              <a16:creationId xmlns:a16="http://schemas.microsoft.com/office/drawing/2014/main" id="{2FF79689-BF13-4168-8AA8-92DCD411EA1E}"/>
            </a:ext>
          </a:extLst>
        </xdr:cNvPr>
        <xdr:cNvSpPr/>
      </xdr:nvSpPr>
      <xdr:spPr>
        <a:xfrm>
          <a:off x="66676" y="1506008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Aldhabi" panose="01000000000000000000" pitchFamily="2" charset="-78"/>
            </a:rPr>
            <a:t>AVERAGE SALARY</a:t>
          </a:r>
        </a:p>
        <a:p>
          <a:pPr algn="ctr"/>
          <a:fld id="{0530E6CF-55D5-4AB0-A1A9-60141202EB6F}" type="TxLink"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Aldhabi" panose="01000000000000000000" pitchFamily="2" charset="-78"/>
            </a:rPr>
            <a:pPr algn="ctr"/>
            <a:t>$1,19,169</a:t>
          </a:fld>
          <a:endParaRPr lang="en-IN" sz="1600" b="1">
            <a:solidFill>
              <a:schemeClr val="tx1"/>
            </a:solidFill>
            <a:latin typeface="Aptos SemiBold" panose="020B0004020202020204" pitchFamily="34" charset="0"/>
            <a:cs typeface="Aldhabi" panose="01000000000000000000" pitchFamily="2" charset="-78"/>
          </a:endParaRPr>
        </a:p>
      </xdr:txBody>
    </xdr:sp>
    <xdr:clientData/>
  </xdr:twoCellAnchor>
  <xdr:twoCellAnchor>
    <xdr:from>
      <xdr:col>11</xdr:col>
      <xdr:colOff>66676</xdr:colOff>
      <xdr:row>12</xdr:row>
      <xdr:rowOff>116416</xdr:rowOff>
    </xdr:from>
    <xdr:to>
      <xdr:col>14</xdr:col>
      <xdr:colOff>37876</xdr:colOff>
      <xdr:row>16</xdr:row>
      <xdr:rowOff>64891</xdr:rowOff>
    </xdr:to>
    <xdr:sp macro="" textlink="KPIs!$D$10">
      <xdr:nvSpPr>
        <xdr:cNvPr id="8" name="Rectangle: Rounded Corners 7">
          <a:extLst>
            <a:ext uri="{FF2B5EF4-FFF2-40B4-BE49-F238E27FC236}">
              <a16:creationId xmlns:a16="http://schemas.microsoft.com/office/drawing/2014/main" id="{5E77A40C-72B2-42B9-9B91-E98A4C842B61}"/>
            </a:ext>
          </a:extLst>
        </xdr:cNvPr>
        <xdr:cNvSpPr/>
      </xdr:nvSpPr>
      <xdr:spPr>
        <a:xfrm>
          <a:off x="66676" y="2526241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MEDIAN SALARY</a:t>
          </a:r>
        </a:p>
        <a:p>
          <a:pPr algn="ctr"/>
          <a:fld id="{A911592C-949C-4BC3-8B4B-9414E7DF9337}" type="TxLink">
            <a:rPr lang="en-US" sz="1200" b="1" i="0" u="none" strike="noStrike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$1,18,632</a:t>
          </a:fld>
          <a:endParaRPr lang="en-IN" sz="1400" b="1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66676</xdr:colOff>
      <xdr:row>17</xdr:row>
      <xdr:rowOff>165100</xdr:rowOff>
    </xdr:from>
    <xdr:to>
      <xdr:col>14</xdr:col>
      <xdr:colOff>37876</xdr:colOff>
      <xdr:row>21</xdr:row>
      <xdr:rowOff>104050</xdr:rowOff>
    </xdr:to>
    <xdr:sp macro="" textlink="KPIs!$E$10">
      <xdr:nvSpPr>
        <xdr:cNvPr id="9" name="Rectangle: Rounded Corners 8">
          <a:extLst>
            <a:ext uri="{FF2B5EF4-FFF2-40B4-BE49-F238E27FC236}">
              <a16:creationId xmlns:a16="http://schemas.microsoft.com/office/drawing/2014/main" id="{AD3283DF-A0B2-4124-9118-519C7A8B949A}"/>
            </a:ext>
          </a:extLst>
        </xdr:cNvPr>
        <xdr:cNvSpPr/>
      </xdr:nvSpPr>
      <xdr:spPr>
        <a:xfrm>
          <a:off x="66676" y="3546475"/>
          <a:ext cx="2085750" cy="710475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AVERAGE HIKE</a:t>
          </a:r>
          <a:r>
            <a:rPr lang="en-US" sz="1200" b="1" i="0" u="none" strike="noStrike" baseline="0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 PCT</a:t>
          </a:r>
        </a:p>
        <a:p>
          <a:pPr algn="ctr"/>
          <a:fld id="{F048624C-0FDC-42FF-9CA1-673E7FF5603F}" type="TxLink">
            <a:rPr lang="en-US" sz="1200" b="1" i="0" u="none" strike="noStrike">
              <a:solidFill>
                <a:schemeClr val="tx1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14.83%</a:t>
          </a:fld>
          <a:endParaRPr lang="en-IN" sz="1600" b="1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66676</xdr:colOff>
      <xdr:row>0</xdr:row>
      <xdr:rowOff>66675</xdr:rowOff>
    </xdr:from>
    <xdr:to>
      <xdr:col>17</xdr:col>
      <xdr:colOff>66676</xdr:colOff>
      <xdr:row>1</xdr:row>
      <xdr:rowOff>161925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331190A-2FC8-41A7-92B0-5220E0B66D97}"/>
            </a:ext>
          </a:extLst>
        </xdr:cNvPr>
        <xdr:cNvSpPr/>
      </xdr:nvSpPr>
      <xdr:spPr>
        <a:xfrm>
          <a:off x="66676" y="66675"/>
          <a:ext cx="4229100" cy="333375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COMPENSATION &amp; SALARY</a:t>
          </a:r>
          <a:r>
            <a:rPr lang="en-IN" sz="14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 </a:t>
          </a:r>
          <a:r>
            <a:rPr lang="en-IN" sz="18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OVERVIEW</a:t>
          </a:r>
          <a:endParaRPr lang="en-IN" sz="1400">
            <a:solidFill>
              <a:schemeClr val="tx2">
                <a:lumMod val="10000"/>
                <a:lumOff val="90000"/>
              </a:schemeClr>
            </a:solidFill>
            <a:latin typeface="Aptos SemiBold" panose="020B0004020202020204" pitchFamily="34" charset="0"/>
          </a:endParaRPr>
        </a:p>
      </xdr:txBody>
    </xdr:sp>
    <xdr:clientData/>
  </xdr:twoCellAnchor>
  <xdr:twoCellAnchor>
    <xdr:from>
      <xdr:col>14</xdr:col>
      <xdr:colOff>587213</xdr:colOff>
      <xdr:row>2</xdr:row>
      <xdr:rowOff>47625</xdr:rowOff>
    </xdr:from>
    <xdr:to>
      <xdr:col>20</xdr:col>
      <xdr:colOff>318113</xdr:colOff>
      <xdr:row>11</xdr:row>
      <xdr:rowOff>75975</xdr:rowOff>
    </xdr:to>
    <xdr:graphicFrame macro="">
      <xdr:nvGraphicFramePr>
        <xdr:cNvPr id="12" name="Pay_Bands">
          <a:extLst>
            <a:ext uri="{FF2B5EF4-FFF2-40B4-BE49-F238E27FC236}">
              <a16:creationId xmlns:a16="http://schemas.microsoft.com/office/drawing/2014/main" id="{AFC70B11-B5EC-A005-7702-8A6E87E94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76201</xdr:colOff>
      <xdr:row>2</xdr:row>
      <xdr:rowOff>9525</xdr:rowOff>
    </xdr:from>
    <xdr:to>
      <xdr:col>14</xdr:col>
      <xdr:colOff>47401</xdr:colOff>
      <xdr:row>5</xdr:row>
      <xdr:rowOff>138975</xdr:rowOff>
    </xdr:to>
    <xdr:sp macro="" textlink="KPIs!$F$4">
      <xdr:nvSpPr>
        <xdr:cNvPr id="5" name="Rectangle: Rounded Corners 4">
          <a:extLst>
            <a:ext uri="{FF2B5EF4-FFF2-40B4-BE49-F238E27FC236}">
              <a16:creationId xmlns:a16="http://schemas.microsoft.com/office/drawing/2014/main" id="{5AE3B7D6-4F79-4A97-907D-FE87EB469CA1}"/>
            </a:ext>
          </a:extLst>
        </xdr:cNvPr>
        <xdr:cNvSpPr/>
      </xdr:nvSpPr>
      <xdr:spPr>
        <a:xfrm>
          <a:off x="76201" y="447675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MAXIMUM</a:t>
          </a:r>
          <a:r>
            <a:rPr lang="en-US" sz="1200" b="0" i="0" u="none" strike="noStrike" baseline="0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 SALARY</a:t>
          </a:r>
        </a:p>
        <a:p>
          <a:pPr algn="ctr"/>
          <a:fld id="{9265EC0A-EE61-4BE5-BEB8-43116248359A}" type="TxLink">
            <a:rPr lang="en-US" sz="1200" b="0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$1,99,971</a:t>
          </a:fld>
          <a:endParaRPr lang="en-US" sz="1400" b="1" i="0" u="none" strike="noStrike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76201</xdr:colOff>
      <xdr:row>7</xdr:row>
      <xdr:rowOff>55275</xdr:rowOff>
    </xdr:from>
    <xdr:to>
      <xdr:col>14</xdr:col>
      <xdr:colOff>47401</xdr:colOff>
      <xdr:row>10</xdr:row>
      <xdr:rowOff>184725</xdr:rowOff>
    </xdr:to>
    <xdr:sp macro="" textlink="KPIs!$G$4">
      <xdr:nvSpPr>
        <xdr:cNvPr id="6" name="Rectangle: Rounded Corners 5">
          <a:extLst>
            <a:ext uri="{FF2B5EF4-FFF2-40B4-BE49-F238E27FC236}">
              <a16:creationId xmlns:a16="http://schemas.microsoft.com/office/drawing/2014/main" id="{7D0D3DC4-DDEE-4552-8CE4-5942F71235DB}"/>
            </a:ext>
          </a:extLst>
        </xdr:cNvPr>
        <xdr:cNvSpPr/>
      </xdr:nvSpPr>
      <xdr:spPr>
        <a:xfrm>
          <a:off x="76201" y="1474500"/>
          <a:ext cx="2085750" cy="7200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Aldhabi" panose="01000000000000000000" pitchFamily="2" charset="-78"/>
            </a:rPr>
            <a:t>MINIMUM</a:t>
          </a:r>
          <a:r>
            <a:rPr lang="en-US" sz="1200" b="1" i="0" u="none" strike="noStrike" baseline="0">
              <a:solidFill>
                <a:srgbClr val="000000"/>
              </a:solidFill>
              <a:latin typeface="Aptos SemiBold" panose="020B0004020202020204" pitchFamily="34" charset="0"/>
              <a:cs typeface="Aldhabi" panose="01000000000000000000" pitchFamily="2" charset="-78"/>
            </a:rPr>
            <a:t> SALARY</a:t>
          </a:r>
        </a:p>
        <a:p>
          <a:pPr algn="ctr"/>
          <a:fld id="{5AD78DEE-6FDD-49E5-85F0-5158D32E2966}" type="TxLink"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Aldhabi" panose="01000000000000000000" pitchFamily="2" charset="-78"/>
            </a:rPr>
            <a:pPr algn="ctr"/>
            <a:t>$40,007</a:t>
          </a:fld>
          <a:endParaRPr lang="en-IN" sz="1800" b="1">
            <a:solidFill>
              <a:schemeClr val="tx1"/>
            </a:solidFill>
            <a:latin typeface="Aptos SemiBold" panose="020B0004020202020204" pitchFamily="34" charset="0"/>
            <a:cs typeface="Aldhabi" panose="01000000000000000000" pitchFamily="2" charset="-78"/>
          </a:endParaRPr>
        </a:p>
      </xdr:txBody>
    </xdr:sp>
    <xdr:clientData/>
  </xdr:twoCellAnchor>
  <xdr:twoCellAnchor>
    <xdr:from>
      <xdr:col>11</xdr:col>
      <xdr:colOff>76201</xdr:colOff>
      <xdr:row>12</xdr:row>
      <xdr:rowOff>91500</xdr:rowOff>
    </xdr:from>
    <xdr:to>
      <xdr:col>14</xdr:col>
      <xdr:colOff>47401</xdr:colOff>
      <xdr:row>16</xdr:row>
      <xdr:rowOff>39975</xdr:rowOff>
    </xdr:to>
    <xdr:sp macro="" textlink="KPIs!$H$4">
      <xdr:nvSpPr>
        <xdr:cNvPr id="7" name="Rectangle: Rounded Corners 6">
          <a:extLst>
            <a:ext uri="{FF2B5EF4-FFF2-40B4-BE49-F238E27FC236}">
              <a16:creationId xmlns:a16="http://schemas.microsoft.com/office/drawing/2014/main" id="{1A73A278-E874-4465-8EF6-064C5F5E80AF}"/>
            </a:ext>
          </a:extLst>
        </xdr:cNvPr>
        <xdr:cNvSpPr/>
      </xdr:nvSpPr>
      <xdr:spPr>
        <a:xfrm>
          <a:off x="76201" y="2501325"/>
          <a:ext cx="2085750" cy="710475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SALARY RANGE</a:t>
          </a:r>
        </a:p>
        <a:p>
          <a:pPr algn="ctr"/>
          <a:fld id="{4956E44D-9238-4036-9864-03121980B79F}" type="TxLink"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$1,59,964</a:t>
          </a:fld>
          <a:endParaRPr lang="en-IN" sz="1600" b="1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76201</xdr:colOff>
      <xdr:row>17</xdr:row>
      <xdr:rowOff>156300</xdr:rowOff>
    </xdr:from>
    <xdr:to>
      <xdr:col>14</xdr:col>
      <xdr:colOff>47401</xdr:colOff>
      <xdr:row>21</xdr:row>
      <xdr:rowOff>95250</xdr:rowOff>
    </xdr:to>
    <xdr:sp macro="" textlink="KPIs!$I$4">
      <xdr:nvSpPr>
        <xdr:cNvPr id="8" name="Rectangle: Rounded Corners 7">
          <a:extLst>
            <a:ext uri="{FF2B5EF4-FFF2-40B4-BE49-F238E27FC236}">
              <a16:creationId xmlns:a16="http://schemas.microsoft.com/office/drawing/2014/main" id="{D95A6AC2-4E63-459B-9921-79E45B0FDA52}"/>
            </a:ext>
          </a:extLst>
        </xdr:cNvPr>
        <xdr:cNvSpPr/>
      </xdr:nvSpPr>
      <xdr:spPr>
        <a:xfrm>
          <a:off x="76201" y="3518625"/>
          <a:ext cx="2085750" cy="70095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SALARY</a:t>
          </a:r>
          <a:r>
            <a:rPr lang="en-US" sz="1200" b="1" i="0" u="none" strike="noStrike" baseline="0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t> DEVIATION</a:t>
          </a:r>
        </a:p>
        <a:p>
          <a:pPr algn="ctr"/>
          <a:fld id="{E309A449-C932-44A5-A530-4714D81F7D9B}" type="TxLink">
            <a:rPr lang="en-US" sz="1200" b="1" i="0" u="none" strike="noStrike">
              <a:solidFill>
                <a:srgbClr val="000000"/>
              </a:solidFill>
              <a:latin typeface="Aptos SemiBold" panose="020B0004020202020204" pitchFamily="34" charset="0"/>
              <a:cs typeface="Segoe UI" panose="020B0502040204020203" pitchFamily="34" charset="0"/>
            </a:rPr>
            <a:pPr algn="ctr"/>
            <a:t>$45,889</a:t>
          </a:fld>
          <a:endParaRPr lang="en-IN" sz="1800" b="1">
            <a:solidFill>
              <a:schemeClr val="tx1"/>
            </a:solidFill>
            <a:latin typeface="Aptos SemiBold" panose="020B0004020202020204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76201</xdr:colOff>
      <xdr:row>0</xdr:row>
      <xdr:rowOff>57150</xdr:rowOff>
    </xdr:from>
    <xdr:to>
      <xdr:col>15</xdr:col>
      <xdr:colOff>457200</xdr:colOff>
      <xdr:row>1</xdr:row>
      <xdr:rowOff>152400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9F5115C-96F0-4F95-BEE9-A9334AE120A6}"/>
            </a:ext>
          </a:extLst>
        </xdr:cNvPr>
        <xdr:cNvSpPr/>
      </xdr:nvSpPr>
      <xdr:spPr>
        <a:xfrm>
          <a:off x="76201" y="57150"/>
          <a:ext cx="3200399" cy="333375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PAY EXTREMES</a:t>
          </a:r>
          <a:r>
            <a:rPr lang="en-IN" sz="14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 </a:t>
          </a:r>
          <a:r>
            <a:rPr lang="en-IN" sz="1800" baseline="0">
              <a:solidFill>
                <a:schemeClr val="tx2">
                  <a:lumMod val="10000"/>
                  <a:lumOff val="90000"/>
                </a:schemeClr>
              </a:solidFill>
              <a:latin typeface="Aptos SemiBold" panose="020B0004020202020204" pitchFamily="34" charset="0"/>
            </a:rPr>
            <a:t>OVERVIEW</a:t>
          </a:r>
          <a:endParaRPr lang="en-IN" sz="1400">
            <a:solidFill>
              <a:schemeClr val="tx2">
                <a:lumMod val="10000"/>
                <a:lumOff val="90000"/>
              </a:schemeClr>
            </a:solidFill>
            <a:latin typeface="Aptos SemiBold" panose="020B0004020202020204" pitchFamily="34" charset="0"/>
          </a:endParaRPr>
        </a:p>
      </xdr:txBody>
    </xdr:sp>
    <xdr:clientData/>
  </xdr:twoCellAnchor>
  <xdr:twoCellAnchor>
    <xdr:from>
      <xdr:col>14</xdr:col>
      <xdr:colOff>587213</xdr:colOff>
      <xdr:row>2</xdr:row>
      <xdr:rowOff>9525</xdr:rowOff>
    </xdr:from>
    <xdr:to>
      <xdr:col>20</xdr:col>
      <xdr:colOff>318113</xdr:colOff>
      <xdr:row>11</xdr:row>
      <xdr:rowOff>37875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984B73A-CFA4-4785-BA16-5320108BB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587213</xdr:colOff>
      <xdr:row>12</xdr:row>
      <xdr:rowOff>9750</xdr:rowOff>
    </xdr:from>
    <xdr:to>
      <xdr:col>20</xdr:col>
      <xdr:colOff>318113</xdr:colOff>
      <xdr:row>21</xdr:row>
      <xdr:rowOff>95250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A3EC379-5C6C-49DF-A55B-467D775AB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153075</xdr:colOff>
      <xdr:row>2</xdr:row>
      <xdr:rowOff>9525</xdr:rowOff>
    </xdr:from>
    <xdr:to>
      <xdr:col>28</xdr:col>
      <xdr:colOff>619125</xdr:colOff>
      <xdr:row>11</xdr:row>
      <xdr:rowOff>37875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49732E1-8BE2-4D03-81F3-825A01BD2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153075</xdr:colOff>
      <xdr:row>12</xdr:row>
      <xdr:rowOff>9750</xdr:rowOff>
    </xdr:from>
    <xdr:to>
      <xdr:col>28</xdr:col>
      <xdr:colOff>619125</xdr:colOff>
      <xdr:row>21</xdr:row>
      <xdr:rowOff>95250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316697C-9606-4848-87F4-2B86FE49A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35995373" createdVersion="5" refreshedVersion="8" minRefreshableVersion="3" recordCount="0" supportSubquery="1" supportAdvancedDrill="1" xr:uid="{7B98F69D-0AE8-4745-A610-3C0ADAF99071}">
  <cacheSource type="external" connectionId="3"/>
  <cacheFields count="4">
    <cacheField name="[HR_Tab].[Age_Bucket].[Age_Bucket]" caption="Age_Bucket" numFmtId="0" hierarchy="5" level="1">
      <sharedItems count="5">
        <s v="Adult (25-34)"/>
        <s v="Adult (35-44)"/>
        <s v="Mid-Aged (44-54)"/>
        <s v="Senior (54+)"/>
        <s v="Young (&lt;25)"/>
      </sharedItems>
    </cacheField>
    <cacheField name="[HR_Tab].[Region].[Region]" caption="Region" numFmtId="0" hierarchy="19" level="1">
      <sharedItems count="4">
        <s v="Midwest"/>
        <s v="Northeast"/>
        <s v="South"/>
        <s v="West"/>
      </sharedItems>
    </cacheField>
    <cacheField name="[HR_Tab].[Tenure_Bucket].[Tenure_Bucket]" caption="Tenure_Bucket" numFmtId="0" hierarchy="11" level="1">
      <sharedItems count="5">
        <s v="&lt;1 Year Exp"/>
        <s v="1-3 Years Exp"/>
        <s v="3-5 Years Exp"/>
        <s v="5-10 Years Exp"/>
        <s v="10+ Years Exp"/>
      </sharedItems>
    </cacheField>
    <cacheField name="[Measures].[Avg_Hike_Pct]" caption="Avg_Hike_Pct" numFmtId="0" hierarchy="33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0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2" memberValueDatatype="130" unbalanced="0">
      <fieldsUsage count="2">
        <fieldUsage x="-1"/>
        <fieldUsage x="2"/>
      </fieldsUsage>
    </cacheHierarchy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 oneField="1">
      <fieldsUsage count="1">
        <fieldUsage x="3"/>
      </fieldsUsage>
    </cacheHierarchy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39236114" createdVersion="5" refreshedVersion="8" minRefreshableVersion="3" recordCount="0" supportSubquery="1" supportAdvancedDrill="1" xr:uid="{E239F021-6087-4487-BA60-770778DA699C}">
  <cacheSource type="external" connectionId="3"/>
  <cacheFields count="1">
    <cacheField name="[Measures].[Avg_Salary]" caption="Avg_Salary" numFmtId="0" hierarchy="28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 oneField="1">
      <fieldsUsage count="1">
        <fieldUsage x="0"/>
      </fieldsUsage>
    </cacheHierarchy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42592593" createdVersion="5" refreshedVersion="8" minRefreshableVersion="3" recordCount="0" supportSubquery="1" supportAdvancedDrill="1" xr:uid="{6E74B317-B684-4BEF-ACCC-AA54ABC33C00}">
  <cacheSource type="external" connectionId="3"/>
  <cacheFields count="1">
    <cacheField name="[Measures].[Avg_Tenure]" caption="Avg_Tenure" numFmtId="0" hierarchy="31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 oneField="1">
      <fieldsUsage count="1">
        <fieldUsage x="0"/>
      </fieldsUsage>
    </cacheHierarchy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45254633" createdVersion="5" refreshedVersion="8" minRefreshableVersion="3" recordCount="0" supportSubquery="1" supportAdvancedDrill="1" xr:uid="{41E03370-B7F1-4AF3-8804-D98242512937}">
  <cacheSource type="external" connectionId="3"/>
  <cacheFields count="1">
    <cacheField name="[Measures].[Total_Employees]" caption="Total_Employees" numFmtId="0" hierarchy="27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48495374" createdVersion="5" refreshedVersion="8" minRefreshableVersion="3" recordCount="0" supportSubquery="1" supportAdvancedDrill="1" xr:uid="{A7FADF9E-1290-4A24-899F-5FF3361E6366}">
  <cacheSource type="external" connectionId="3"/>
  <cacheFields count="2">
    <cacheField name="[Measures].[Total_Employees]" caption="Total_Employees" numFmtId="0" hierarchy="27" level="32767"/>
    <cacheField name="[HR_Tab].[Gender].[Gender]" caption="Gender" numFmtId="0" hierarchy="2" level="1">
      <sharedItems count="2">
        <s v="Female"/>
        <s v="Male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51967592" createdVersion="5" refreshedVersion="8" minRefreshableVersion="3" recordCount="0" supportSubquery="1" supportAdvancedDrill="1" xr:uid="{7B1D57CC-75C3-41BF-A59F-74E4BF4D46A4}">
  <cacheSource type="external" connectionId="3"/>
  <cacheFields count="3">
    <cacheField name="[HR_Tab].[Age_Bucket].[Age_Bucket]" caption="Age_Bucket" numFmtId="0" hierarchy="5" level="1">
      <sharedItems count="5">
        <s v="Young (&lt;25)"/>
        <s v="Adult (25-34)"/>
        <s v="Adult (35-44)"/>
        <s v="Mid-Aged (45-54)"/>
        <s v="Senior (54+)"/>
      </sharedItems>
    </cacheField>
    <cacheField name="[HR_Tab].[Tenure_Bucket].[Tenure_Bucket]" caption="Tenure_Bucket" numFmtId="0" hierarchy="11" level="1">
      <sharedItems count="5">
        <s v="&lt;1 Year Exp"/>
        <s v="1-3 Years Exp"/>
        <s v="3-5 Years Exp"/>
        <s v="5-10 Years Exp"/>
        <s v="10+ Years Exp"/>
      </sharedItems>
    </cacheField>
    <cacheField name="[Measures].[Avg_Salary]" caption="Avg_Salary" numFmtId="0" hierarchy="28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0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 oneField="1">
      <fieldsUsage count="1">
        <fieldUsage x="2"/>
      </fieldsUsage>
    </cacheHierarchy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54629632" createdVersion="5" refreshedVersion="8" minRefreshableVersion="3" recordCount="0" supportSubquery="1" supportAdvancedDrill="1" xr:uid="{12B74F2D-B5BC-4783-8DFB-66E3113EF6C1}">
  <cacheSource type="external" connectionId="3"/>
  <cacheFields count="1">
    <cacheField name="[Measures].[Avg_Age]" caption="Avg_Age" numFmtId="0" hierarchy="30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 oneField="1">
      <fieldsUsage count="1">
        <fieldUsage x="0"/>
      </fieldsUsage>
    </cacheHierarchy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57523149" createdVersion="5" refreshedVersion="8" minRefreshableVersion="3" recordCount="0" supportSubquery="1" supportAdvancedDrill="1" xr:uid="{EAEAF013-6C74-432E-8907-67D69B0A321C}">
  <cacheSource type="external" connectionId="3"/>
  <cacheFields count="1">
    <cacheField name="[Measures].[Avg_Salary]" caption="Avg_Salary" numFmtId="0" hierarchy="28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 oneField="1">
      <fieldsUsage count="1">
        <fieldUsage x="0"/>
      </fieldsUsage>
    </cacheHierarchy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60300928" createdVersion="5" refreshedVersion="8" minRefreshableVersion="3" recordCount="0" supportSubquery="1" supportAdvancedDrill="1" xr:uid="{66CAE484-AD08-4F69-BA6D-1952268F97FA}">
  <cacheSource type="external" connectionId="3"/>
  <cacheFields count="1">
    <cacheField name="[Measures].[Avg_Age]" caption="Avg_Age" numFmtId="0" hierarchy="30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 oneField="1">
      <fieldsUsage count="1">
        <fieldUsage x="0"/>
      </fieldsUsage>
    </cacheHierarchy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63541669" createdVersion="5" refreshedVersion="8" minRefreshableVersion="3" recordCount="0" supportSubquery="1" supportAdvancedDrill="1" xr:uid="{0FC66909-5CC8-47A9-81C2-09F776090923}">
  <cacheSource type="external" connectionId="3"/>
  <cacheFields count="4">
    <cacheField name="[Measures].[Total_Employees]" caption="Total_Employees" numFmtId="0" hierarchy="27" level="32767"/>
    <cacheField name="[HR_Tab].[Age_Bucket].[Age_Bucket]" caption="Age_Bucket" numFmtId="0" hierarchy="5" level="1">
      <sharedItems count="5">
        <s v="Adult (25-34)"/>
        <s v="Adult (35-44)"/>
        <s v="Mid-Aged (44-54)"/>
        <s v="Senior (54+)"/>
        <s v="Young (&lt;25)"/>
      </sharedItems>
    </cacheField>
    <cacheField name="[HR_Tab].[Region].[Region]" caption="Region" numFmtId="0" hierarchy="19" level="1">
      <sharedItems count="4">
        <s v="Midwest"/>
        <s v="Northeast"/>
        <s v="South"/>
        <s v="West"/>
      </sharedItems>
    </cacheField>
    <cacheField name="[HR_Tab].[Tenure_Bucket].[Tenure_Bucket]" caption="Tenure_Bucket" numFmtId="0" hierarchy="11" level="1">
      <sharedItems count="5">
        <s v="&lt;1 Year Exp"/>
        <s v="1-3 Years Exp"/>
        <s v="3-5 Years Exp"/>
        <s v="5-10 Years Exp"/>
        <s v="10+ Years Exp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2" memberValueDatatype="130" unbalanced="0">
      <fieldsUsage count="2">
        <fieldUsage x="-1"/>
        <fieldUsage x="3"/>
      </fieldsUsage>
    </cacheHierarchy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2" memberValueDatatype="130" unbalanced="0">
      <fieldsUsage count="2">
        <fieldUsage x="-1"/>
        <fieldUsage x="2"/>
      </fieldsUsage>
    </cacheHierarchy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67013886" createdVersion="5" refreshedVersion="8" minRefreshableVersion="3" recordCount="0" supportSubquery="1" supportAdvancedDrill="1" xr:uid="{1E9C4F0E-D869-4611-93C9-84DF6C6E2A01}">
  <cacheSource type="external" connectionId="3"/>
  <cacheFields count="3">
    <cacheField name="[Measures].[Total_Employees]" caption="Total_Employees" numFmtId="0" hierarchy="27" level="32767"/>
    <cacheField name="[HR_Tab].[Age_Bucket].[Age_Bucket]" caption="Age_Bucket" numFmtId="0" hierarchy="5" level="1">
      <sharedItems count="5">
        <s v="Young (&lt;25)"/>
        <s v="Adult (25-34)"/>
        <s v="Adult (35-44)"/>
        <s v="Mid-Aged (45-54)"/>
        <s v="Senior (54+)"/>
      </sharedItems>
    </cacheField>
    <cacheField name="[HR_Tab].[Joining_Quarter].[Joining_Quarter]" caption="Joining_Quarter" numFmtId="0" hierarchy="7" level="1">
      <sharedItems count="4">
        <s v="Q1"/>
        <s v="Q2"/>
        <s v="Q3"/>
        <s v="Q4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2" memberValueDatatype="130" unbalanced="0">
      <fieldsUsage count="2">
        <fieldUsage x="-1"/>
        <fieldUsage x="2"/>
      </fieldsUsage>
    </cacheHierarchy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69444442" createdVersion="5" refreshedVersion="8" minRefreshableVersion="3" recordCount="0" supportSubquery="1" supportAdvancedDrill="1" xr:uid="{13861BA2-FC95-4C37-9B6D-3F6A23BC67F7}">
  <cacheSource type="external" connectionId="3"/>
  <cacheFields count="1">
    <cacheField name="[Measures].[Total_Employees]" caption="Total_Employees" numFmtId="0" hierarchy="27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72569444" createdVersion="5" refreshedVersion="8" minRefreshableVersion="3" recordCount="0" supportSubquery="1" supportAdvancedDrill="1" xr:uid="{DF4FAA1B-9761-46A7-8241-8A03F816CD3C}">
  <cacheSource type="external" connectionId="3"/>
  <cacheFields count="3">
    <cacheField name="[Measures].[Total_Employees]" caption="Total_Employees" numFmtId="0" hierarchy="27" level="32767"/>
    <cacheField name="[HR_Tab].[Gender].[Gender]" caption="Gender" numFmtId="0" hierarchy="2" level="1">
      <sharedItems count="2">
        <s v="Female"/>
        <s v="Male"/>
      </sharedItems>
    </cacheField>
    <cacheField name="[HR_Tab].[Joining_Half].[Joining_Half]" caption="Joining_Half" numFmtId="0" hierarchy="8" level="1">
      <sharedItems count="2">
        <s v="H1"/>
        <s v="H2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2" memberValueDatatype="130" unbalanced="0">
      <fieldsUsage count="2">
        <fieldUsage x="-1"/>
        <fieldUsage x="2"/>
      </fieldsUsage>
    </cacheHierarchy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75231484" createdVersion="5" refreshedVersion="8" minRefreshableVersion="3" recordCount="0" supportSubquery="1" supportAdvancedDrill="1" xr:uid="{0D97D511-3160-4E7A-9CA4-704FE6B0C231}">
  <cacheSource type="external" connectionId="3"/>
  <cacheFields count="1">
    <cacheField name="[Measures].[Avg_Tenure]" caption="Avg_Tenure" numFmtId="0" hierarchy="31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 oneField="1">
      <fieldsUsage count="1">
        <fieldUsage x="0"/>
      </fieldsUsage>
    </cacheHierarchy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77662039" createdVersion="5" refreshedVersion="8" minRefreshableVersion="3" recordCount="0" supportSubquery="1" supportAdvancedDrill="1" xr:uid="{F1CE1341-0B0E-4EB9-B009-4F33781DED83}">
  <cacheSource type="external" connectionId="3"/>
  <cacheFields count="1">
    <cacheField name="[Measures].[Avg_Salary]" caption="Avg_Salary" numFmtId="0" hierarchy="28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 oneField="1">
      <fieldsUsage count="1">
        <fieldUsage x="0"/>
      </fieldsUsage>
    </cacheHierarchy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80208334" createdVersion="5" refreshedVersion="8" minRefreshableVersion="3" recordCount="0" supportSubquery="1" supportAdvancedDrill="1" xr:uid="{C1328712-2EDF-4F8B-A167-035E1EE50CA4}">
  <cacheSource type="external" connectionId="3"/>
  <cacheFields count="1">
    <cacheField name="[Measures].[Avg_Age]" caption="Avg_Age" numFmtId="0" hierarchy="30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 oneField="1">
      <fieldsUsage count="1">
        <fieldUsage x="0"/>
      </fieldsUsage>
    </cacheHierarchy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83101851" createdVersion="5" refreshedVersion="8" minRefreshableVersion="3" recordCount="0" supportSubquery="1" supportAdvancedDrill="1" xr:uid="{2DF06542-EBEC-403E-ABE7-EF5F17AEB47A}">
  <cacheSource type="external" connectionId="3"/>
  <cacheFields count="1">
    <cacheField name="[Measures].[Total_Employees]" caption="Total_Employees" numFmtId="0" hierarchy="27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85532406" createdVersion="5" refreshedVersion="8" minRefreshableVersion="3" recordCount="0" supportSubquery="1" supportAdvancedDrill="1" xr:uid="{355ED22B-9AB3-424C-8773-5A60E279B6E1}">
  <cacheSource type="external" connectionId="3"/>
  <cacheFields count="1">
    <cacheField name="[Measures].[Avg_Tenure]" caption="Avg_Tenure" numFmtId="0" hierarchy="31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 oneField="1">
      <fieldsUsage count="1">
        <fieldUsage x="0"/>
      </fieldsUsage>
    </cacheHierarchy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89351855" createdVersion="5" refreshedVersion="8" minRefreshableVersion="3" recordCount="0" supportSubquery="1" supportAdvancedDrill="1" xr:uid="{4AB40C81-DD1A-489B-AFCE-7D9D6930E70A}">
  <cacheSource type="external" connectionId="3"/>
  <cacheFields count="5">
    <cacheField name="[HR_Tab].[Age_Bucket].[Age_Bucket]" caption="Age_Bucket" numFmtId="0" hierarchy="5" level="1">
      <sharedItems count="5">
        <s v="Young (&lt;25)"/>
        <s v="Adult (25-34)"/>
        <s v="Adult (35-44)"/>
        <s v="Mid-Aged (45-54)"/>
        <s v="Senior (54+)"/>
      </sharedItems>
    </cacheField>
    <cacheField name="[HR_Tab].[Region].[Region]" caption="Region" numFmtId="0" hierarchy="19" level="1">
      <sharedItems count="4">
        <s v="Midwest"/>
        <s v="Northeast"/>
        <s v="South"/>
        <s v="West"/>
      </sharedItems>
    </cacheField>
    <cacheField name="[HR_Tab].[Salary_Bucket].[Salary_Bucket]" caption="Salary_Bucket" numFmtId="0" hierarchy="13" level="1">
      <sharedItems count="4">
        <s v="&lt;50K"/>
        <s v="50K-100K"/>
        <s v="100K-150K"/>
        <s v="150K+"/>
      </sharedItems>
    </cacheField>
    <cacheField name="[HR_Tab].[Tenure_Bucket].[Tenure_Bucket]" caption="Tenure_Bucket" numFmtId="0" hierarchy="11" level="1">
      <sharedItems count="5">
        <s v="&lt;1 Year Exp"/>
        <s v="1-3 Years Exp"/>
        <s v="3-5 Years Exp"/>
        <s v="5-10 Years Exp"/>
        <s v="10+ Years Exp"/>
      </sharedItems>
    </cacheField>
    <cacheField name="[Measures].[Avg_Salary]" caption="Avg_Salary" numFmtId="0" hierarchy="28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0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2" memberValueDatatype="130" unbalanced="0">
      <fieldsUsage count="2">
        <fieldUsage x="-1"/>
        <fieldUsage x="3"/>
      </fieldsUsage>
    </cacheHierarchy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2" memberValueDatatype="130" unbalanced="0">
      <fieldsUsage count="2">
        <fieldUsage x="-1"/>
        <fieldUsage x="2"/>
      </fieldsUsage>
    </cacheHierarchy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 oneField="1">
      <fieldsUsage count="1">
        <fieldUsage x="4"/>
      </fieldsUsage>
    </cacheHierarchy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93402781" createdVersion="5" refreshedVersion="8" minRefreshableVersion="3" recordCount="0" supportSubquery="1" supportAdvancedDrill="1" xr:uid="{B420B614-B2BA-4479-8A55-7C95B5F3F35D}">
  <cacheSource type="external" connectionId="3"/>
  <cacheFields count="4">
    <cacheField name="[HR_Tab].[Age_Bucket].[Age_Bucket]" caption="Age_Bucket" numFmtId="0" hierarchy="5" level="1">
      <sharedItems count="5">
        <s v="Young (&lt;25)"/>
        <s v="Adult (25-34)"/>
        <s v="Adult (35-44)"/>
        <s v="Mid-Aged (45-54)"/>
        <s v="Senior (54+)"/>
      </sharedItems>
    </cacheField>
    <cacheField name="[HR_Tab].[Region].[Region]" caption="Region" numFmtId="0" hierarchy="19" level="1">
      <sharedItems count="4">
        <s v="Midwest"/>
        <s v="Northeast"/>
        <s v="South"/>
        <s v="West"/>
      </sharedItems>
    </cacheField>
    <cacheField name="[Measures].[Employees_Pct&lt;1Yr_Exp]" caption="Employees_Pct&lt;1Yr_Exp" numFmtId="0" hierarchy="38" level="32767"/>
    <cacheField name="[Measures].[Employees_Pct&gt;5Yrs_Exp]" caption="Employees_Pct&gt;5Yrs_Exp" numFmtId="0" hierarchy="39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0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 oneField="1">
      <fieldsUsage count="1">
        <fieldUsage x="2"/>
      </fieldsUsage>
    </cacheHierarchy>
    <cacheHierarchy uniqueName="[Measures].[Employees_Pct&gt;5Yrs_Exp]" caption="Employees_Pct&gt;5Yrs_Exp" measure="1" displayFolder="" measureGroup="Measures_Tab" count="0" oneField="1">
      <fieldsUsage count="1">
        <fieldUsage x="3"/>
      </fieldsUsage>
    </cacheHierarchy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206249997" createdVersion="5" refreshedVersion="8" minRefreshableVersion="3" recordCount="0" supportSubquery="1" supportAdvancedDrill="1" xr:uid="{24E150D8-A5CB-437A-9902-CE580ED48359}">
  <cacheSource type="external" connectionId="3"/>
  <cacheFields count="3">
    <cacheField name="[HR_Tab].[Age_Bucket].[Age_Bucket]" caption="Age_Bucket" numFmtId="0" hierarchy="5" level="1">
      <sharedItems count="5">
        <s v="Young (&lt;25)"/>
        <s v="Adult (25-34)"/>
        <s v="Adult (35-44)"/>
        <s v="Mid-Aged (45-54)"/>
        <s v="Senior (54+)"/>
      </sharedItems>
    </cacheField>
    <cacheField name="[HR_Tab].[Region].[Region]" caption="Region" numFmtId="0" hierarchy="19" level="1">
      <sharedItems count="4">
        <s v="Midwest"/>
        <s v="Northeast"/>
        <s v="South"/>
        <s v="West"/>
      </sharedItems>
    </cacheField>
    <cacheField name="[Measures].[Total_Employees]" caption="Total_Employees" numFmtId="0" hierarchy="27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0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2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209259261" createdVersion="5" refreshedVersion="8" minRefreshableVersion="3" recordCount="0" supportSubquery="1" supportAdvancedDrill="1" xr:uid="{4D6D8F00-48A0-4831-89CB-8E072833EB9D}">
  <cacheSource type="external" connectionId="3"/>
  <cacheFields count="4">
    <cacheField name="[Measures].[Employees&gt;5Yrs_Exp]" caption="Employees&gt;5Yrs_Exp" numFmtId="0" hierarchy="34" level="32767"/>
    <cacheField name="[Measures].[Employees&gt;3Yrs_Exp]" caption="Employees&gt;3Yrs_Exp" numFmtId="0" hierarchy="35" level="32767"/>
    <cacheField name="[Measures].[Employees&gt;10Yrs_Exp]" caption="Employees&gt;10Yrs_Exp" numFmtId="0" hierarchy="36" level="32767"/>
    <cacheField name="[Measures].[Employees&lt;1Yr_Exp]" caption="Employees&lt;1Yr_Exp" numFmtId="0" hierarchy="37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 oneField="1">
      <fieldsUsage count="1">
        <fieldUsage x="0"/>
      </fieldsUsage>
    </cacheHierarchy>
    <cacheHierarchy uniqueName="[Measures].[Employees&gt;3Yrs_Exp]" caption="Employees&gt;3Yrs_Exp" measure="1" displayFolder="" measureGroup="Measures_Tab" count="0" oneField="1">
      <fieldsUsage count="1">
        <fieldUsage x="1"/>
      </fieldsUsage>
    </cacheHierarchy>
    <cacheHierarchy uniqueName="[Measures].[Employees&gt;10Yrs_Exp]" caption="Employees&gt;10Yrs_Exp" measure="1" displayFolder="" measureGroup="Measures_Tab" count="0" oneField="1">
      <fieldsUsage count="1">
        <fieldUsage x="2"/>
      </fieldsUsage>
    </cacheHierarchy>
    <cacheHierarchy uniqueName="[Measures].[Employees&lt;1Yr_Exp]" caption="Employees&lt;1Yr_Exp" measure="1" displayFolder="" measureGroup="Measures_Tab" count="0" oneField="1">
      <fieldsUsage count="1">
        <fieldUsage x="3"/>
      </fieldsUsage>
    </cacheHierarchy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212037039" createdVersion="5" refreshedVersion="8" minRefreshableVersion="3" recordCount="0" supportSubquery="1" supportAdvancedDrill="1" xr:uid="{25661250-4525-4BAD-B798-38A4912F3C21}">
  <cacheSource type="external" connectionId="3"/>
  <cacheFields count="4">
    <cacheField name="[Measures].[Total_Employees]" caption="Total_Employees" numFmtId="0" hierarchy="27" level="32767"/>
    <cacheField name="[Measures].[Avg_Age]" caption="Avg_Age" numFmtId="0" hierarchy="30" level="32767"/>
    <cacheField name="[Measures].[Avg_Tenure]" caption="Avg_Tenure" numFmtId="0" hierarchy="31" level="32767"/>
    <cacheField name="[Measures].[Employees_Pct&gt;5Yrs_Exp]" caption="Employees_Pct&gt;5Yrs_Exp" numFmtId="0" hierarchy="39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 oneField="1">
      <fieldsUsage count="1">
        <fieldUsage x="1"/>
      </fieldsUsage>
    </cacheHierarchy>
    <cacheHierarchy uniqueName="[Measures].[Avg_Tenure]" caption="Avg_Tenure" measure="1" displayFolder="" measureGroup="Measures_Tab" count="0" oneField="1">
      <fieldsUsage count="1">
        <fieldUsage x="2"/>
      </fieldsUsage>
    </cacheHierarchy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 oneField="1">
      <fieldsUsage count="1">
        <fieldUsage x="3"/>
      </fieldsUsage>
    </cacheHierarchy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214699072" createdVersion="5" refreshedVersion="8" minRefreshableVersion="3" recordCount="0" supportSubquery="1" supportAdvancedDrill="1" xr:uid="{5412DCB6-B260-4A1B-9EFF-8BDE6BE07A60}">
  <cacheSource type="external" connectionId="3"/>
  <cacheFields count="4">
    <cacheField name="[Measures].[Total_Payroll]" caption="Total_Payroll" numFmtId="0" hierarchy="32" level="32767"/>
    <cacheField name="[Measures].[Avg_Salary]" caption="Avg_Salary" numFmtId="0" hierarchy="28" level="32767"/>
    <cacheField name="[Measures].[Median_Salary]" caption="Median_Salary" numFmtId="0" hierarchy="29" level="32767"/>
    <cacheField name="[Measures].[Avg_Hike_Pct]" caption="Avg_Hike_Pct" numFmtId="0" hierarchy="33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 oneField="1">
      <fieldsUsage count="1">
        <fieldUsage x="1"/>
      </fieldsUsage>
    </cacheHierarchy>
    <cacheHierarchy uniqueName="[Measures].[Median_Salary]" caption="Median_Salary" measure="1" displayFolder="" measureGroup="Measures_Tab" count="0" oneField="1">
      <fieldsUsage count="1">
        <fieldUsage x="2"/>
      </fieldsUsage>
    </cacheHierarchy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 oneField="1">
      <fieldsUsage count="1">
        <fieldUsage x="0"/>
      </fieldsUsage>
    </cacheHierarchy>
    <cacheHierarchy uniqueName="[Measures].[Avg_Hike_Pct]" caption="Avg_Hike_Pct" measure="1" displayFolder="" measureGroup="Measures_Tab" count="0" oneField="1">
      <fieldsUsage count="1">
        <fieldUsage x="3"/>
      </fieldsUsage>
    </cacheHierarchy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75276273151" createdVersion="5" refreshedVersion="8" minRefreshableVersion="3" recordCount="0" supportSubquery="1" supportAdvancedDrill="1" xr:uid="{A9B48047-FB04-468C-A715-79ACA18CAEDD}">
  <cacheSource type="external" connectionId="3"/>
  <cacheFields count="1">
    <cacheField name="[Measures].[Max_Salary]" caption="Max_Salary" numFmtId="0" hierarchy="41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 oneField="1">
      <fieldsUsage count="1">
        <fieldUsage x="0"/>
      </fieldsUsage>
    </cacheHierarchy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75623611113" createdVersion="5" refreshedVersion="8" minRefreshableVersion="3" recordCount="0" supportSubquery="1" supportAdvancedDrill="1" xr:uid="{A6634DB2-FE2A-4B87-9BA3-CC3687F3B87F}">
  <cacheSource type="external" connectionId="3"/>
  <cacheFields count="1">
    <cacheField name="[Measures].[Min_Salary]" caption="Min_Salary" numFmtId="0" hierarchy="42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 oneField="1">
      <fieldsUsage count="1">
        <fieldUsage x="0"/>
      </fieldsUsage>
    </cacheHierarchy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76504050923" createdVersion="5" refreshedVersion="8" minRefreshableVersion="3" recordCount="0" supportSubquery="1" supportAdvancedDrill="1" xr:uid="{A9445A05-7C8E-438F-A892-EB60C5587B81}">
  <cacheSource type="external" connectionId="3"/>
  <cacheFields count="1">
    <cacheField name="[Measures].[Salary_Range]" caption="Salary_Range" numFmtId="0" hierarchy="43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 oneField="1">
      <fieldsUsage count="1">
        <fieldUsage x="0"/>
      </fieldsUsage>
    </cacheHierarchy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76809143518" createdVersion="5" refreshedVersion="8" minRefreshableVersion="3" recordCount="0" supportSubquery="1" supportAdvancedDrill="1" xr:uid="{5955E257-6EFA-4890-AAD3-B58AC35755F6}">
  <cacheSource type="external" connectionId="3"/>
  <cacheFields count="1">
    <cacheField name="[Measures].[Salary_Deviation]" caption="Salary_Deviation" numFmtId="0" hierarchy="44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 oneField="1">
      <fieldsUsage count="1">
        <fieldUsage x="0"/>
      </fieldsUsage>
    </cacheHierarchy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77853124998" createdVersion="5" refreshedVersion="8" minRefreshableVersion="3" recordCount="0" supportSubquery="1" supportAdvancedDrill="1" xr:uid="{9DB161BC-DEEA-4EE0-9BBB-84F29FFE56FF}">
  <cacheSource type="external" connectionId="3"/>
  <cacheFields count="2">
    <cacheField name="[Measures].[Total_Payroll]" caption="Total_Payroll" numFmtId="0" hierarchy="32" level="32767"/>
    <cacheField name="[HR_Tab].[Salary_Bucket].[Salary_Bucket]" caption="Salary_Bucket" numFmtId="0" hierarchy="13" level="1">
      <sharedItems count="4">
        <s v="&lt;50K"/>
        <s v="50K-100K"/>
        <s v="100K-150K"/>
        <s v="150K+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 oneField="1">
      <fieldsUsage count="1">
        <fieldUsage x="0"/>
      </fieldsUsage>
    </cacheHierarchy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78352662038" createdVersion="5" refreshedVersion="8" minRefreshableVersion="3" recordCount="0" supportSubquery="1" supportAdvancedDrill="1" xr:uid="{2F761143-27AB-450E-8D75-63AA7DFDD57D}">
  <cacheSource type="external" connectionId="3"/>
  <cacheFields count="2">
    <cacheField name="[Measures].[Total_Payroll]" caption="Total_Payroll" numFmtId="0" hierarchy="32" level="32767"/>
    <cacheField name="[HR_Tab].[Full_Name].[Full_Name]" caption="Full_Name" numFmtId="0" hierarchy="1" level="1">
      <sharedItems count="5">
        <s v="Dr Hosea Gustafson"/>
        <s v="Dr Jim Terry"/>
        <s v="Mr Dick Sun"/>
        <s v="Mr Sol Pellegrino"/>
        <s v="Mrs Kenna Rothrock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2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2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 oneField="1">
      <fieldsUsage count="1">
        <fieldUsage x="0"/>
      </fieldsUsage>
    </cacheHierarchy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78978935185" createdVersion="5" refreshedVersion="8" minRefreshableVersion="3" recordCount="0" supportSubquery="1" supportAdvancedDrill="1" xr:uid="{3E7C4D6E-C898-4889-9CD5-EBFC2B8C81E1}">
  <cacheSource type="external" connectionId="3"/>
  <cacheFields count="2">
    <cacheField name="[Measures].[Total_Payroll]" caption="Total_Payroll" numFmtId="0" hierarchy="32" level="32767"/>
    <cacheField name="[HR_Tab].[Full_Name].[Full_Name]" caption="Full_Name" numFmtId="0" hierarchy="1" level="1">
      <sharedItems count="5">
        <s v="Hon Lorina Brazell"/>
        <s v="Mr Ben Cleaves"/>
        <s v="Mr Peter Valerio"/>
        <s v="Mr Royce Shaner"/>
        <s v="Mrs Jodi Conley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2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2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 oneField="1">
      <fieldsUsage count="1">
        <fieldUsage x="0"/>
      </fieldsUsage>
    </cacheHierarchy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79261921297" createdVersion="5" refreshedVersion="8" minRefreshableVersion="3" recordCount="0" supportSubquery="1" supportAdvancedDrill="1" xr:uid="{2B33EC3A-A8A7-442A-9261-D32050C44C88}">
  <cacheSource type="external" connectionId="3"/>
  <cacheFields count="3">
    <cacheField name="[Measures].[Total_Payroll]" caption="Total_Payroll" numFmtId="0" hierarchy="32" level="32767"/>
    <cacheField name="[HR_Tab].[Full_Name].[Full_Name]" caption="Full_Name" numFmtId="0" hierarchy="1" level="1">
      <sharedItems count="5">
        <s v="Dr Hosea Gustafson"/>
        <s v="Dr Jim Terry"/>
        <s v="Mr Dick Sun"/>
        <s v="Mr Sol Pellegrino"/>
        <s v="Mrs Kenna Rothrock"/>
      </sharedItems>
    </cacheField>
    <cacheField name="[HR_Tab].[Region].[Region]" caption="Region" numFmtId="0" hierarchy="19" level="1">
      <sharedItems count="4">
        <s v="Midwest"/>
        <s v="Northeast"/>
        <s v="South"/>
        <s v="West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2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2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2" memberValueDatatype="130" unbalanced="0">
      <fieldsUsage count="2">
        <fieldUsage x="-1"/>
        <fieldUsage x="2"/>
      </fieldsUsage>
    </cacheHierarchy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 oneField="1">
      <fieldsUsage count="1">
        <fieldUsage x="0"/>
      </fieldsUsage>
    </cacheHierarchy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79303009262" createdVersion="5" refreshedVersion="8" minRefreshableVersion="3" recordCount="0" supportSubquery="1" supportAdvancedDrill="1" xr:uid="{EB6F7F43-CC1E-498B-9BBA-AB5BC6A7870E}">
  <cacheSource type="external" connectionId="3"/>
  <cacheFields count="4">
    <cacheField name="[Measures].[Total_Payroll]" caption="Total_Payroll" numFmtId="0" hierarchy="32" level="32767"/>
    <cacheField name="[HR_Tab].[Full_Name].[Full_Name]" caption="Full_Name" numFmtId="0" hierarchy="1" level="1">
      <sharedItems count="5">
        <s v="Dr Hosea Gustafson"/>
        <s v="Dr Jim Terry"/>
        <s v="Mr Dick Sun"/>
        <s v="Mr Sol Pellegrino"/>
        <s v="Mrs Kenna Rothrock"/>
      </sharedItems>
    </cacheField>
    <cacheField name="[HR_Tab].[Region].[Region]" caption="Region" numFmtId="0" hierarchy="19" level="1">
      <sharedItems count="4">
        <s v="Midwest"/>
        <s v="Northeast"/>
        <s v="South"/>
        <s v="West"/>
      </sharedItems>
    </cacheField>
    <cacheField name="[HR_Tab].[Tenure_Bucket].[Tenure_Bucket]" caption="Tenure_Bucket" numFmtId="0" hierarchy="11" level="1">
      <sharedItems count="5">
        <s v="&lt;1 Year Exp"/>
        <s v="1-3 Years Exp"/>
        <s v="3-5 Years Exp"/>
        <s v="5-10 Years Exp"/>
        <s v="10+ Years Exp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2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2" memberValueDatatype="130" unbalanced="0">
      <fieldsUsage count="2">
        <fieldUsage x="-1"/>
        <fieldUsage x="3"/>
      </fieldsUsage>
    </cacheHierarchy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2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2" memberValueDatatype="130" unbalanced="0">
      <fieldsUsage count="2">
        <fieldUsage x="-1"/>
        <fieldUsage x="2"/>
      </fieldsUsage>
    </cacheHierarchy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 oneField="1">
      <fieldsUsage count="1">
        <fieldUsage x="0"/>
      </fieldsUsage>
    </cacheHierarchy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80888194441" createdVersion="5" refreshedVersion="8" minRefreshableVersion="3" recordCount="0" supportSubquery="1" supportAdvancedDrill="1" xr:uid="{C56067F0-5D22-4B7F-8D4D-E52F2E064529}">
  <cacheSource type="external" connectionId="3"/>
  <cacheFields count="3">
    <cacheField name="[Measures].[Total_Employees]" caption="Total_Employees" numFmtId="0" hierarchy="27" level="32767"/>
    <cacheField name="[HR_Tab].[Age_Bucket].[Age_Bucket]" caption="Age_Bucket" numFmtId="0" hierarchy="5" level="1">
      <sharedItems count="5">
        <s v="Adult (25-34)"/>
        <s v="Adult (35-44)"/>
        <s v="Mid-Aged (44-54)"/>
        <s v="Senior (54+)"/>
        <s v="Young (&lt;25)"/>
      </sharedItems>
    </cacheField>
    <cacheField name="[HR_Tab].[Region].[Region]" caption="Region" numFmtId="0" hierarchy="19" level="1">
      <sharedItems count="4">
        <s v="Midwest"/>
        <s v="Northeast"/>
        <s v="South"/>
        <s v="West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2" memberValueDatatype="130" unbalanced="0">
      <fieldsUsage count="2">
        <fieldUsage x="-1"/>
        <fieldUsage x="2"/>
      </fieldsUsage>
    </cacheHierarchy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84629166669" createdVersion="5" refreshedVersion="8" minRefreshableVersion="3" recordCount="0" supportSubquery="1" supportAdvancedDrill="1" xr:uid="{2E6A3293-5B34-40DE-8BA0-BC5752E406F5}">
  <cacheSource type="external" connectionId="3"/>
  <cacheFields count="2">
    <cacheField name="[Measures].[Total_Employees]" caption="Total_Employees" numFmtId="0" hierarchy="27" level="32767"/>
    <cacheField name="[HR_Tab].[Gender].[Gender]" caption="Gender" numFmtId="0" hierarchy="2" level="1">
      <sharedItems count="2">
        <s v="Female"/>
        <s v="Male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85256944441" createdVersion="5" refreshedVersion="8" minRefreshableVersion="3" recordCount="0" supportSubquery="1" supportAdvancedDrill="1" xr:uid="{136F833D-A9B1-4CC3-84C0-0AD2BC1AF130}">
  <cacheSource type="external" connectionId="3"/>
  <cacheFields count="2">
    <cacheField name="[Measures].[Total_Employees]" caption="Total_Employees" numFmtId="0" hierarchy="27" level="32767"/>
    <cacheField name="[HR_Tab].[Age_Bucket].[Age_Bucket]" caption="Age_Bucket" numFmtId="0" hierarchy="5" level="1">
      <sharedItems count="5">
        <s v="Young (&lt;25)"/>
        <s v="Adult (25-34)"/>
        <s v="Adult (35-44)"/>
        <s v="Mid-Aged (45-54)"/>
        <s v="Senior (54+)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89351855" createdVersion="5" refreshedVersion="8" minRefreshableVersion="3" recordCount="0" supportSubquery="1" supportAdvancedDrill="1" xr:uid="{01A15E01-7932-4E0C-899E-0CC49DA4B75B}">
  <cacheSource type="external" connectionId="3"/>
  <cacheFields count="5">
    <cacheField name="[HR_Tab].[Age_Bucket].[Age_Bucket]" caption="Age_Bucket" numFmtId="0" hierarchy="5" level="1">
      <sharedItems count="5">
        <s v="Young (&lt;25)"/>
        <s v="Adult (25-34)"/>
        <s v="Adult (35-44)"/>
        <s v="Mid-Aged (45-54)"/>
        <s v="Senior (54+)"/>
      </sharedItems>
    </cacheField>
    <cacheField name="[HR_Tab].[Region].[Region]" caption="Region" numFmtId="0" hierarchy="19" level="1">
      <sharedItems count="4">
        <s v="Midwest"/>
        <s v="Northeast"/>
        <s v="South"/>
        <s v="West"/>
      </sharedItems>
    </cacheField>
    <cacheField name="[HR_Tab].[Salary_Bucket].[Salary_Bucket]" caption="Salary_Bucket" numFmtId="0" hierarchy="13" level="1">
      <sharedItems count="4">
        <s v="&lt;50K"/>
        <s v="50K-100K"/>
        <s v="100K-150K"/>
        <s v="150K+"/>
      </sharedItems>
    </cacheField>
    <cacheField name="[HR_Tab].[Tenure_Bucket].[Tenure_Bucket]" caption="Tenure_Bucket" numFmtId="0" hierarchy="11" level="1">
      <sharedItems count="5">
        <s v="&lt;1 Year Exp"/>
        <s v="1-3 Years Exp"/>
        <s v="3-5 Years Exp"/>
        <s v="5-10 Years Exp"/>
        <s v="10+ Years Exp"/>
      </sharedItems>
    </cacheField>
    <cacheField name="[Measures].[Avg_Salary]" caption="Avg_Salary" numFmtId="0" hierarchy="28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0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2" memberValueDatatype="130" unbalanced="0">
      <fieldsUsage count="2">
        <fieldUsage x="-1"/>
        <fieldUsage x="3"/>
      </fieldsUsage>
    </cacheHierarchy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2" memberValueDatatype="130" unbalanced="0">
      <fieldsUsage count="2">
        <fieldUsage x="-1"/>
        <fieldUsage x="2"/>
      </fieldsUsage>
    </cacheHierarchy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 oneField="1">
      <fieldsUsage count="1">
        <fieldUsage x="4"/>
      </fieldsUsage>
    </cacheHierarchy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54629632" createdVersion="5" refreshedVersion="8" minRefreshableVersion="3" recordCount="0" supportSubquery="1" supportAdvancedDrill="1" xr:uid="{CFF19940-EBB9-4D9D-9205-B812D5577FA3}">
  <cacheSource type="external" connectionId="3"/>
  <cacheFields count="1">
    <cacheField name="[Measures].[Avg_Age]" caption="Avg_Age" numFmtId="0" hierarchy="30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 oneField="1">
      <fieldsUsage count="1">
        <fieldUsage x="0"/>
      </fieldsUsage>
    </cacheHierarchy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51967592" createdVersion="5" refreshedVersion="8" minRefreshableVersion="3" recordCount="0" supportSubquery="1" supportAdvancedDrill="1" xr:uid="{3A73F365-07A7-43D9-8428-CE33BF6E50AF}">
  <cacheSource type="external" connectionId="3"/>
  <cacheFields count="3">
    <cacheField name="[HR_Tab].[Age_Bucket].[Age_Bucket]" caption="Age_Bucket" numFmtId="0" hierarchy="5" level="1">
      <sharedItems count="5">
        <s v="Young (&lt;25)"/>
        <s v="Adult (25-34)"/>
        <s v="Adult (35-44)"/>
        <s v="Mid-Aged (45-54)"/>
        <s v="Senior (54+)"/>
      </sharedItems>
    </cacheField>
    <cacheField name="[HR_Tab].[Tenure_Bucket].[Tenure_Bucket]" caption="Tenure_Bucket" numFmtId="0" hierarchy="11" level="1">
      <sharedItems count="5">
        <s v="&lt;1 Year Exp"/>
        <s v="1-3 Years Exp"/>
        <s v="3-5 Years Exp"/>
        <s v="5-10 Years Exp"/>
        <s v="10+ Years Exp"/>
      </sharedItems>
    </cacheField>
    <cacheField name="[Measures].[Avg_Salary]" caption="Avg_Salary" numFmtId="0" hierarchy="28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0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 oneField="1">
      <fieldsUsage count="1">
        <fieldUsage x="2"/>
      </fieldsUsage>
    </cacheHierarchy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48495374" createdVersion="5" refreshedVersion="8" minRefreshableVersion="3" recordCount="0" supportSubquery="1" supportAdvancedDrill="1" xr:uid="{2D8B788F-BA84-49C6-A4E1-7E0F3B6F0E57}">
  <cacheSource type="external" connectionId="3"/>
  <cacheFields count="2">
    <cacheField name="[Measures].[Total_Employees]" caption="Total_Employees" numFmtId="0" hierarchy="27" level="32767"/>
    <cacheField name="[HR_Tab].[Gender].[Gender]" caption="Gender" numFmtId="0" hierarchy="2" level="1">
      <sharedItems count="2">
        <s v="Female"/>
        <s v="Male"/>
      </sharedItems>
    </cacheField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45254633" createdVersion="5" refreshedVersion="8" minRefreshableVersion="3" recordCount="0" supportSubquery="1" supportAdvancedDrill="1" xr:uid="{DD22FF67-8FE5-437F-BFB3-9167A90A39E7}">
  <cacheSource type="external" connectionId="3"/>
  <cacheFields count="1">
    <cacheField name="[Measures].[Total_Employees]" caption="Total_Employees" numFmtId="0" hierarchy="27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 oneField="1">
      <fieldsUsage count="1">
        <fieldUsage x="0"/>
      </fieldsUsage>
    </cacheHierarchy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42592593" createdVersion="5" refreshedVersion="8" minRefreshableVersion="3" recordCount="0" supportSubquery="1" supportAdvancedDrill="1" xr:uid="{48A9ED7B-D6AE-4A1B-B2C1-6E356D78C8E7}">
  <cacheSource type="external" connectionId="3"/>
  <cacheFields count="1">
    <cacheField name="[Measures].[Avg_Tenure]" caption="Avg_Tenure" numFmtId="0" hierarchy="31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 oneField="1">
      <fieldsUsage count="1">
        <fieldUsage x="0"/>
      </fieldsUsage>
    </cacheHierarchy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39236114" createdVersion="5" refreshedVersion="8" minRefreshableVersion="3" recordCount="0" supportSubquery="1" supportAdvancedDrill="1" xr:uid="{8F6006B0-411A-4402-BB42-0CFE2985420A}">
  <cacheSource type="external" connectionId="3"/>
  <cacheFields count="1">
    <cacheField name="[Measures].[Avg_Salary]" caption="Avg_Salary" numFmtId="0" hierarchy="28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0" memberValueDatatype="130" unbalanced="0"/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0" memberValueDatatype="130" unbalanced="0"/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0" memberValueDatatype="130" unbalanced="0"/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 oneField="1">
      <fieldsUsage count="1">
        <fieldUsage x="0"/>
      </fieldsUsage>
    </cacheHierarchy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/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pan" refreshedDate="46019.956135995373" createdVersion="5" refreshedVersion="8" minRefreshableVersion="3" recordCount="0" supportSubquery="1" supportAdvancedDrill="1" xr:uid="{35517BCF-7937-4929-8BD0-964247E0AB1E}">
  <cacheSource type="external" connectionId="3"/>
  <cacheFields count="4">
    <cacheField name="[HR_Tab].[Age_Bucket].[Age_Bucket]" caption="Age_Bucket" numFmtId="0" hierarchy="5" level="1">
      <sharedItems count="5">
        <s v="Adult (25-34)"/>
        <s v="Adult (35-44)"/>
        <s v="Mid-Aged (44-54)"/>
        <s v="Senior (54+)"/>
        <s v="Young (&lt;25)"/>
      </sharedItems>
    </cacheField>
    <cacheField name="[HR_Tab].[Region].[Region]" caption="Region" numFmtId="0" hierarchy="19" level="1">
      <sharedItems count="4">
        <s v="Midwest"/>
        <s v="Northeast"/>
        <s v="South"/>
        <s v="West"/>
      </sharedItems>
    </cacheField>
    <cacheField name="[HR_Tab].[Tenure_Bucket].[Tenure_Bucket]" caption="Tenure_Bucket" numFmtId="0" hierarchy="11" level="1">
      <sharedItems count="5">
        <s v="&lt;1 Year Exp"/>
        <s v="1-3 Years Exp"/>
        <s v="3-5 Years Exp"/>
        <s v="5-10 Years Exp"/>
        <s v="10+ Years Exp"/>
      </sharedItems>
    </cacheField>
    <cacheField name="[Measures].[Avg_Hike_Pct]" caption="Avg_Hike_Pct" numFmtId="0" hierarchy="33" level="32767"/>
  </cacheFields>
  <cacheHierarchies count="48">
    <cacheHierarchy uniqueName="[HR_Tab].[Emp_ID]" caption="Emp_ID" attribute="1" defaultMemberUniqueName="[HR_Tab].[Emp_ID].[All]" allUniqueName="[HR_Tab].[Emp_ID].[All]" dimensionUniqueName="[HR_Tab]" displayFolder="" count="0" memberValueDatatype="130" unbalanced="0"/>
    <cacheHierarchy uniqueName="[HR_Tab].[Full_Name]" caption="Full_Name" attribute="1" defaultMemberUniqueName="[HR_Tab].[Full_Name].[All]" allUniqueName="[HR_Tab].[Full_Name].[All]" dimensionUniqueName="[HR_Tab]" displayFolder="" count="0" memberValueDatatype="130" unbalanced="0"/>
    <cacheHierarchy uniqueName="[HR_Tab].[Gender]" caption="Gender" attribute="1" defaultMemberUniqueName="[HR_Tab].[Gender].[All]" allUniqueName="[HR_Tab].[Gender].[All]" dimensionUniqueName="[HR_Tab]" displayFolder="" count="0" memberValueDatatype="130" unbalanced="0"/>
    <cacheHierarchy uniqueName="[HR_Tab].[Birth_Date]" caption="Birth_Date" attribute="1" time="1" defaultMemberUniqueName="[HR_Tab].[Birth_Date].[All]" allUniqueName="[HR_Tab].[Birth_Date].[All]" dimensionUniqueName="[HR_Tab]" displayFolder="" count="0" memberValueDatatype="7" unbalanced="0"/>
    <cacheHierarchy uniqueName="[HR_Tab].[Age_in_Years]" caption="Age_in_Years" attribute="1" defaultMemberUniqueName="[HR_Tab].[Age_in_Years].[All]" allUniqueName="[HR_Tab].[Age_in_Years].[All]" dimensionUniqueName="[HR_Tab]" displayFolder="" count="0" memberValueDatatype="5" unbalanced="0"/>
    <cacheHierarchy uniqueName="[HR_Tab].[Age_Bucket]" caption="Age_Bucket" attribute="1" defaultMemberUniqueName="[HR_Tab].[Age_Bucket].[All]" allUniqueName="[HR_Tab].[Age_Bucket].[All]" dimensionUniqueName="[HR_Tab]" displayFolder="" count="2" memberValueDatatype="130" unbalanced="0">
      <fieldsUsage count="2">
        <fieldUsage x="-1"/>
        <fieldUsage x="0"/>
      </fieldsUsage>
    </cacheHierarchy>
    <cacheHierarchy uniqueName="[HR_Tab].[Joining_Date]" caption="Joining_Date" attribute="1" time="1" defaultMemberUniqueName="[HR_Tab].[Joining_Date].[All]" allUniqueName="[HR_Tab].[Joining_Date].[All]" dimensionUniqueName="[HR_Tab]" displayFolder="" count="0" memberValueDatatype="7" unbalanced="0"/>
    <cacheHierarchy uniqueName="[HR_Tab].[Joining_Quarter]" caption="Joining_Quarter" attribute="1" defaultMemberUniqueName="[HR_Tab].[Joining_Quarter].[All]" allUniqueName="[HR_Tab].[Joining_Quarter].[All]" dimensionUniqueName="[HR_Tab]" displayFolder="" count="0" memberValueDatatype="130" unbalanced="0"/>
    <cacheHierarchy uniqueName="[HR_Tab].[Joining_Half]" caption="Joining_Half" attribute="1" defaultMemberUniqueName="[HR_Tab].[Joining_Half].[All]" allUniqueName="[HR_Tab].[Joining_Half].[All]" dimensionUniqueName="[HR_Tab]" displayFolder="" count="0" memberValueDatatype="130" unbalanced="0"/>
    <cacheHierarchy uniqueName="[HR_Tab].[Joining_Weekday]" caption="Joining_Weekday" attribute="1" defaultMemberUniqueName="[HR_Tab].[Joining_Weekday].[All]" allUniqueName="[HR_Tab].[Joining_Weekday].[All]" dimensionUniqueName="[HR_Tab]" displayFolder="" count="0" memberValueDatatype="130" unbalanced="0"/>
    <cacheHierarchy uniqueName="[HR_Tab].[Experience_in_Years]" caption="Experience_in_Years" attribute="1" defaultMemberUniqueName="[HR_Tab].[Experience_in_Years].[All]" allUniqueName="[HR_Tab].[Experience_in_Years].[All]" dimensionUniqueName="[HR_Tab]" displayFolder="" count="0" memberValueDatatype="5" unbalanced="0"/>
    <cacheHierarchy uniqueName="[HR_Tab].[Tenure_Bucket]" caption="Tenure_Bucket" attribute="1" defaultMemberUniqueName="[HR_Tab].[Tenure_Bucket].[All]" allUniqueName="[HR_Tab].[Tenure_Bucket].[All]" dimensionUniqueName="[HR_Tab]" displayFolder="" count="2" memberValueDatatype="130" unbalanced="0">
      <fieldsUsage count="2">
        <fieldUsage x="-1"/>
        <fieldUsage x="2"/>
      </fieldsUsage>
    </cacheHierarchy>
    <cacheHierarchy uniqueName="[HR_Tab].[Salary]" caption="Salary" attribute="1" defaultMemberUniqueName="[HR_Tab].[Salary].[All]" allUniqueName="[HR_Tab].[Salary].[All]" dimensionUniqueName="[HR_Tab]" displayFolder="" count="0" memberValueDatatype="5" unbalanced="0"/>
    <cacheHierarchy uniqueName="[HR_Tab].[Salary_Bucket]" caption="Salary_Bucket" attribute="1" defaultMemberUniqueName="[HR_Tab].[Salary_Bucket].[All]" allUniqueName="[HR_Tab].[Salary_Bucket].[All]" dimensionUniqueName="[HR_Tab]" displayFolder="" count="0" memberValueDatatype="130" unbalanced="0"/>
    <cacheHierarchy uniqueName="[HR_Tab].[Last_Hike_Pct]" caption="Last_Hike_Pct" attribute="1" defaultMemberUniqueName="[HR_Tab].[Last_Hike_Pct].[All]" allUniqueName="[HR_Tab].[Last_Hike_Pct].[All]" dimensionUniqueName="[HR_Tab]" displayFolder="" count="0" memberValueDatatype="5" unbalanced="0"/>
    <cacheHierarchy uniqueName="[HR_Tab].[County]" caption="County" attribute="1" defaultMemberUniqueName="[HR_Tab].[County].[All]" allUniqueName="[HR_Tab].[County].[All]" dimensionUniqueName="[HR_Tab]" displayFolder="" count="0" memberValueDatatype="130" unbalanced="0"/>
    <cacheHierarchy uniqueName="[HR_Tab].[City]" caption="City" attribute="1" defaultMemberUniqueName="[HR_Tab].[City].[All]" allUniqueName="[HR_Tab].[City].[All]" dimensionUniqueName="[HR_Tab]" displayFolder="" count="0" memberValueDatatype="130" unbalanced="0"/>
    <cacheHierarchy uniqueName="[HR_Tab].[State]" caption="State" attribute="1" defaultMemberUniqueName="[HR_Tab].[State].[All]" allUniqueName="[HR_Tab].[State].[All]" dimensionUniqueName="[HR_Tab]" displayFolder="" count="0" memberValueDatatype="130" unbalanced="0"/>
    <cacheHierarchy uniqueName="[HR_Tab].[Zip]" caption="Zip" attribute="1" defaultMemberUniqueName="[HR_Tab].[Zip].[All]" allUniqueName="[HR_Tab].[Zip].[All]" dimensionUniqueName="[HR_Tab]" displayFolder="" count="0" memberValueDatatype="130" unbalanced="0"/>
    <cacheHierarchy uniqueName="[HR_Tab].[Region]" caption="Region" attribute="1" defaultMemberUniqueName="[HR_Tab].[Region].[All]" allUniqueName="[HR_Tab].[Region].[All]" dimensionUniqueName="[HR_Tab]" displayFolder="" count="2" memberValueDatatype="130" unbalanced="0">
      <fieldsUsage count="2">
        <fieldUsage x="-1"/>
        <fieldUsage x="1"/>
      </fieldsUsage>
    </cacheHierarchy>
    <cacheHierarchy uniqueName="[HR_Tab].[Age_Bucket_Sorted]" caption="Age_Bucket_Sorted" attribute="1" defaultMemberUniqueName="[HR_Tab].[Age_Bucket_Sorted].[All]" allUniqueName="[HR_Tab].[Age_Bucket_Sorted].[All]" dimensionUniqueName="[HR_Tab]" displayFolder="" count="0" memberValueDatatype="20" unbalanced="0" hidden="1"/>
    <cacheHierarchy uniqueName="[HR_Tab].[Half_Sorted]" caption="Half_Sorted" attribute="1" defaultMemberUniqueName="[HR_Tab].[Half_Sorted].[All]" allUniqueName="[HR_Tab].[Half_Sorted].[All]" dimensionUniqueName="[HR_Tab]" displayFolder="" count="0" memberValueDatatype="20" unbalanced="0" hidden="1"/>
    <cacheHierarchy uniqueName="[HR_Tab].[Quarter_Sorted]" caption="Quarter_Sorted" attribute="1" defaultMemberUniqueName="[HR_Tab].[Quarter_Sorted].[All]" allUniqueName="[HR_Tab].[Quarter_Sorted].[All]" dimensionUniqueName="[HR_Tab]" displayFolder="" count="0" memberValueDatatype="20" unbalanced="0" hidden="1"/>
    <cacheHierarchy uniqueName="[HR_Tab].[Salary_Bucket_Sorted]" caption="Salary_Bucket_Sorted" attribute="1" defaultMemberUniqueName="[HR_Tab].[Salary_Bucket_Sorted].[All]" allUniqueName="[HR_Tab].[Salary_Bucket_Sorted].[All]" dimensionUniqueName="[HR_Tab]" displayFolder="" count="0" memberValueDatatype="20" unbalanced="0" hidden="1"/>
    <cacheHierarchy uniqueName="[HR_Tab].[Tenure_Bucket_Sorted]" caption="Tenure_Bucket_Sorted" attribute="1" defaultMemberUniqueName="[HR_Tab].[Tenure_Bucket_Sorted].[All]" allUniqueName="[HR_Tab].[Tenure_Bucket_Sorted].[All]" dimensionUniqueName="[HR_Tab]" displayFolder="" count="0" memberValueDatatype="20" unbalanced="0" hidden="1"/>
    <cacheHierarchy uniqueName="[HR_Tab].[Weekday_Sorted]" caption="Weekday_Sorted" attribute="1" defaultMemberUniqueName="[HR_Tab].[Weekday_Sorted].[All]" allUniqueName="[HR_Tab].[Weekday_Sorted].[All]" dimensionUniqueName="[HR_Tab]" displayFolder="" count="0" memberValueDatatype="20" unbalanced="0" hidden="1"/>
    <cacheHierarchy uniqueName="[Measures_Tab].[Column]" caption="Column" attribute="1" defaultMemberUniqueName="[Measures_Tab].[Column].[All]" allUniqueName="[Measures_Tab].[Column].[All]" dimensionUniqueName="[Measures_Tab]" displayFolder="" count="0" memberValueDatatype="130" unbalanced="0" hidden="1"/>
    <cacheHierarchy uniqueName="[Measures].[Total_Employees]" caption="Total_Employees" measure="1" displayFolder="" measureGroup="Measures_Tab" count="0"/>
    <cacheHierarchy uniqueName="[Measures].[Avg_Salary]" caption="Avg_Salary" measure="1" displayFolder="" measureGroup="Measures_Tab" count="0"/>
    <cacheHierarchy uniqueName="[Measures].[Median_Salary]" caption="Median_Salary" measure="1" displayFolder="" measureGroup="Measures_Tab" count="0"/>
    <cacheHierarchy uniqueName="[Measures].[Avg_Age]" caption="Avg_Age" measure="1" displayFolder="" measureGroup="Measures_Tab" count="0"/>
    <cacheHierarchy uniqueName="[Measures].[Avg_Tenure]" caption="Avg_Tenure" measure="1" displayFolder="" measureGroup="Measures_Tab" count="0"/>
    <cacheHierarchy uniqueName="[Measures].[Total_Payroll]" caption="Total_Payroll" measure="1" displayFolder="" measureGroup="Measures_Tab" count="0"/>
    <cacheHierarchy uniqueName="[Measures].[Avg_Hike_Pct]" caption="Avg_Hike_Pct" measure="1" displayFolder="" measureGroup="Measures_Tab" count="0" oneField="1">
      <fieldsUsage count="1">
        <fieldUsage x="3"/>
      </fieldsUsage>
    </cacheHierarchy>
    <cacheHierarchy uniqueName="[Measures].[Employees&gt;5Yrs_Exp]" caption="Employees&gt;5Yrs_Exp" measure="1" displayFolder="" measureGroup="Measures_Tab" count="0"/>
    <cacheHierarchy uniqueName="[Measures].[Employees&gt;3Yrs_Exp]" caption="Employees&gt;3Yrs_Exp" measure="1" displayFolder="" measureGroup="Measures_Tab" count="0"/>
    <cacheHierarchy uniqueName="[Measures].[Employees&gt;10Yrs_Exp]" caption="Employees&gt;10Yrs_Exp" measure="1" displayFolder="" measureGroup="Measures_Tab" count="0"/>
    <cacheHierarchy uniqueName="[Measures].[Employees&lt;1Yr_Exp]" caption="Employees&lt;1Yr_Exp" measure="1" displayFolder="" measureGroup="Measures_Tab" count="0"/>
    <cacheHierarchy uniqueName="[Measures].[Employees_Pct&lt;1Yr_Exp]" caption="Employees_Pct&lt;1Yr_Exp" measure="1" displayFolder="" measureGroup="Measures_Tab" count="0"/>
    <cacheHierarchy uniqueName="[Measures].[Employees_Pct&gt;5Yrs_Exp]" caption="Employees_Pct&gt;5Yrs_Exp" measure="1" displayFolder="" measureGroup="Measures_Tab" count="0"/>
    <cacheHierarchy uniqueName="[Measures].[Employees&gt;1Yr_Exp]" caption="Employees&gt;1Yr_Exp" measure="1" displayFolder="" measureGroup="Measures_Tab" count="0"/>
    <cacheHierarchy uniqueName="[Measures].[Max_Salary]" caption="Max_Salary" measure="1" displayFolder="" measureGroup="Measures_Tab" count="0"/>
    <cacheHierarchy uniqueName="[Measures].[Min_Salary]" caption="Min_Salary" measure="1" displayFolder="" measureGroup="Measures_Tab" count="0"/>
    <cacheHierarchy uniqueName="[Measures].[Salary_Range]" caption="Salary_Range" measure="1" displayFolder="" measureGroup="Measures_Tab" count="0"/>
    <cacheHierarchy uniqueName="[Measures].[Salary_Deviation]" caption="Salary_Deviation" measure="1" displayFolder="" measureGroup="Measures_Tab" count="0"/>
    <cacheHierarchy uniqueName="[Measures].[__XL_Count HR_Tab]" caption="__XL_Count HR_Tab" measure="1" displayFolder="" measureGroup="HR_Tab" count="0" hidden="1"/>
    <cacheHierarchy uniqueName="[Measures].[__XL_Count Measures_Tab]" caption="__XL_Count Measures_Tab" measure="1" displayFolder="" measureGroup="Measures_Tab" count="0" hidden="1"/>
    <cacheHierarchy uniqueName="[Measures].[__No measures defined]" caption="__No measures defined" measure="1" displayFolder="" count="0" hidden="1"/>
  </cacheHierarchies>
  <kpis count="0"/>
  <dimensions count="2">
    <dimension name="HR_Tab" uniqueName="[HR_Tab]" caption="HR_Tab"/>
    <dimension measure="1" name="Measures" uniqueName="[Measures]" caption="Measures"/>
  </dimensions>
  <measureGroups count="2">
    <measureGroup name="HR_Tab" caption="HR_Tab"/>
    <measureGroup name="Measures_Tab" caption="Measures_Ta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418BF1-502B-4FFE-B1E6-01996A6B1863}" name="KPI4" cacheId="17" applyNumberFormats="0" applyBorderFormats="0" applyFontFormats="0" applyPatternFormats="0" applyAlignmentFormats="0" applyWidthHeightFormats="1" dataCaption="Values" tag="8b5a2647-ce31-4dda-b9ce-b928960119d6" updatedVersion="8" minRefreshableVersion="3" itemPrintTitles="1" createdVersion="5" indent="0" outline="1" outlineData="1" multipleFieldFilters="0">
  <location ref="A11:A1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TENURE" fld="0" subtotal="count" baseField="0" baseItem="0"/>
  </dataFields>
  <formats count="15">
    <format dxfId="369">
      <pivotArea type="all" dataOnly="0" outline="0" fieldPosition="0"/>
    </format>
    <format dxfId="368">
      <pivotArea outline="0" collapsedLevelsAreSubtotals="1" fieldPosition="0"/>
    </format>
    <format dxfId="367">
      <pivotArea dataOnly="0" labelOnly="1" outline="0" axis="axisValues" fieldPosition="0"/>
    </format>
    <format dxfId="366">
      <pivotArea type="all" dataOnly="0" outline="0" fieldPosition="0"/>
    </format>
    <format dxfId="365">
      <pivotArea outline="0" collapsedLevelsAreSubtotals="1" fieldPosition="0"/>
    </format>
    <format dxfId="364">
      <pivotArea dataOnly="0" labelOnly="1" outline="0" axis="axisValues" fieldPosition="0"/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dataOnly="0" labelOnly="1" outline="0" axis="axisValues" fieldPosition="0"/>
    </format>
    <format dxfId="360">
      <pivotArea type="all" dataOnly="0" outline="0" fieldPosition="0"/>
    </format>
    <format dxfId="359">
      <pivotArea outline="0" collapsedLevelsAreSubtotals="1" fieldPosition="0"/>
    </format>
    <format dxfId="358">
      <pivotArea dataOnly="0" labelOnly="1" outline="0" axis="axisValues" fieldPosition="0"/>
    </format>
    <format dxfId="357">
      <pivotArea type="all" dataOnly="0" outline="0" fieldPosition="0"/>
    </format>
    <format dxfId="356">
      <pivotArea outline="0" collapsedLevelsAreSubtotals="1" fieldPosition="0"/>
    </format>
    <format dxfId="355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VERAGE TENUR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9DC63-8CE7-4092-B967-8A190E94B32F}" name="Gen_Pivot" cacheId="34" applyNumberFormats="0" applyBorderFormats="0" applyFontFormats="0" applyPatternFormats="0" applyAlignmentFormats="0" applyWidthHeightFormats="1" dataCaption="Values" showMissing="0" tag="605721f4-bd33-4562-b8d6-ea37fcb6da18" updatedVersion="8" minRefreshableVersion="3" itemPrintTitles="1" createdVersion="5" indent="0" compact="0" compactData="0" chartFormat="8" rowHeaderCaption="GENDER" customListSort="0">
  <location ref="A15:B18" firstHeaderRow="1" firstDataRow="1" firstDataCol="1"/>
  <pivotFields count="2">
    <pivotField dataField="1" compact="0" outline="0" subtotalTop="0" showAll="0" defaultSubtotal="0"/>
    <pivotField name="GENDER "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 EMPLOYEES" fld="0" subtotal="count" baseField="0" baseItem="0"/>
  </dataFields>
  <formats count="23">
    <format dxfId="392">
      <pivotArea outline="0" collapsedLevelsAreSubtotals="1" fieldPosition="0"/>
    </format>
    <format dxfId="391">
      <pivotArea dataOnly="0" labelOnly="1" outline="0" axis="axisValues" fieldPosition="0"/>
    </format>
    <format dxfId="390">
      <pivotArea type="all" dataOnly="0" outline="0" fieldPosition="0"/>
    </format>
    <format dxfId="389">
      <pivotArea outline="0" collapsedLevelsAreSubtotals="1" fieldPosition="0"/>
    </format>
    <format dxfId="388">
      <pivotArea dataOnly="0" labelOnly="1" outline="0" axis="axisValues" fieldPosition="0"/>
    </format>
    <format dxfId="387">
      <pivotArea type="all" dataOnly="0" outline="0" fieldPosition="0"/>
    </format>
    <format dxfId="386">
      <pivotArea outline="0" collapsedLevelsAreSubtotals="1" fieldPosition="0"/>
    </format>
    <format dxfId="385">
      <pivotArea dataOnly="0" labelOnly="1" outline="0" axis="axisValues" fieldPosition="0"/>
    </format>
    <format dxfId="384">
      <pivotArea type="all" dataOnly="0" outline="0" fieldPosition="0"/>
    </format>
    <format dxfId="383">
      <pivotArea outline="0" collapsedLevelsAreSubtotals="1" fieldPosition="0"/>
    </format>
    <format dxfId="382">
      <pivotArea dataOnly="0" labelOnly="1" outline="0" axis="axisValues" fieldPosition="0"/>
    </format>
    <format dxfId="381">
      <pivotArea type="all" dataOnly="0" outline="0" fieldPosition="0"/>
    </format>
    <format dxfId="380">
      <pivotArea outline="0" collapsedLevelsAreSubtotals="1" fieldPosition="0"/>
    </format>
    <format dxfId="379">
      <pivotArea dataOnly="0" labelOnly="1" outline="0" axis="axisValues" fieldPosition="0"/>
    </format>
    <format dxfId="378">
      <pivotArea type="all" dataOnly="0" outline="0" fieldPosition="0"/>
    </format>
    <format dxfId="377">
      <pivotArea outline="0" collapsedLevelsAreSubtotals="1" fieldPosition="0"/>
    </format>
    <format dxfId="376">
      <pivotArea dataOnly="0" labelOnly="1" outline="0" axis="axisValues" fieldPosition="0"/>
    </format>
    <format dxfId="375">
      <pivotArea field="1" type="button" dataOnly="0" labelOnly="1" outline="0" axis="axisRow" fieldPosition="0"/>
    </format>
    <format dxfId="374">
      <pivotArea field="1" type="button" dataOnly="0" labelOnly="1" outline="0" axis="axisRow" fieldPosition="0"/>
    </format>
    <format dxfId="373">
      <pivotArea dataOnly="0" labelOnly="1" fieldPosition="0">
        <references count="1">
          <reference field="1" count="0"/>
        </references>
      </pivotArea>
    </format>
    <format dxfId="372">
      <pivotArea dataOnly="0" labelOnly="1" grandRow="1" outline="0" fieldPosition="0"/>
    </format>
    <format dxfId="371">
      <pivotArea outline="0" collapsedLevelsAreSubtotals="1" fieldPosition="0"/>
    </format>
    <format dxfId="37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 caption="GENDER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4CC17-84EB-4F21-BC15-4CF61F84E7F4}" name="Work_Pivot" cacheId="20" applyNumberFormats="0" applyBorderFormats="0" applyFontFormats="0" applyPatternFormats="0" applyAlignmentFormats="0" applyWidthHeightFormats="1" dataCaption="Values" showMissing="0" tag="5d808150-aa66-403d-a8a4-5c5fc8042276" updatedVersion="8" minRefreshableVersion="3" itemPrintTitles="1" createdVersion="5" indent="0" compact="0" outline="1" outlineData="1" compactData="0" chartFormat="26" rowHeaderCaption="AGE BUCKET" customListSort="0">
  <location ref="A35:G41" firstHeaderRow="1" firstDataRow="2" firstDataCol="1"/>
  <pivotFields count="3">
    <pivotField name="AGE BUCKET " axis="axisCol" compact="0" allDrilled="1" showAll="0" dataSourceSort="1" defaultSubtotal="0" defaultAttributeDrillState="1">
      <items count="5">
        <item x="0"/>
        <item x="1"/>
        <item x="2"/>
        <item x="3"/>
        <item x="4"/>
      </items>
    </pivotField>
    <pivotField name="REGION " axis="axisRow" compact="0" allDrilled="1" showAll="0" dataSourceSort="1" defaultSubtotal="0" defaultAttributeDrillState="1">
      <items count="4">
        <item x="0" e="0"/>
        <item x="1" e="0"/>
        <item x="2" e="0"/>
        <item x="3" e="0"/>
      </items>
    </pivotField>
    <pivotField dataField="1" compact="0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2" subtotal="count" baseField="0" baseItem="0"/>
  </dataFields>
  <formats count="23">
    <format dxfId="415">
      <pivotArea outline="0" collapsedLevelsAreSubtotals="1" fieldPosition="0"/>
    </format>
    <format dxfId="414">
      <pivotArea dataOnly="0" labelOnly="1" outline="0" axis="axisValues" fieldPosition="0"/>
    </format>
    <format dxfId="413">
      <pivotArea type="all" dataOnly="0" outline="0" fieldPosition="0"/>
    </format>
    <format dxfId="412">
      <pivotArea outline="0" collapsedLevelsAreSubtotals="1" fieldPosition="0"/>
    </format>
    <format dxfId="411">
      <pivotArea dataOnly="0" labelOnly="1" outline="0" axis="axisValues" fieldPosition="0"/>
    </format>
    <format dxfId="410">
      <pivotArea type="all" dataOnly="0" outline="0" fieldPosition="0"/>
    </format>
    <format dxfId="409">
      <pivotArea outline="0" collapsedLevelsAreSubtotals="1" fieldPosition="0"/>
    </format>
    <format dxfId="408">
      <pivotArea dataOnly="0" labelOnly="1" outline="0" axis="axisValues" fieldPosition="0"/>
    </format>
    <format dxfId="407">
      <pivotArea type="all" dataOnly="0" outline="0" fieldPosition="0"/>
    </format>
    <format dxfId="406">
      <pivotArea outline="0" collapsedLevelsAreSubtotals="1" fieldPosition="0"/>
    </format>
    <format dxfId="405">
      <pivotArea dataOnly="0" labelOnly="1" outline="0" axis="axisValues" fieldPosition="0"/>
    </format>
    <format dxfId="404">
      <pivotArea type="all" dataOnly="0" outline="0" fieldPosition="0"/>
    </format>
    <format dxfId="403">
      <pivotArea outline="0" collapsedLevelsAreSubtotals="1" fieldPosition="0"/>
    </format>
    <format dxfId="402">
      <pivotArea dataOnly="0" labelOnly="1" outline="0" axis="axisValues" fieldPosition="0"/>
    </format>
    <format dxfId="401">
      <pivotArea type="all" dataOnly="0" outline="0" fieldPosition="0"/>
    </format>
    <format dxfId="400">
      <pivotArea outline="0" collapsedLevelsAreSubtotals="1" fieldPosition="0"/>
    </format>
    <format dxfId="399">
      <pivotArea dataOnly="0" labelOnly="1" outline="0" axis="axisValues" fieldPosition="0"/>
    </format>
    <format dxfId="398">
      <pivotArea field="0" type="button" dataOnly="0" labelOnly="1" outline="0" axis="axisCol" fieldPosition="0"/>
    </format>
    <format dxfId="397">
      <pivotArea outline="0" collapsedLevelsAreSubtotals="1" fieldPosition="0"/>
    </format>
    <format dxfId="396">
      <pivotArea dataOnly="0" labelOnly="1" outline="0" axis="axisValues" fieldPosition="0"/>
    </format>
    <format dxfId="395">
      <pivotArea field="1" type="button" dataOnly="0" labelOnly="1" outline="0" axis="axisRow" fieldPosition="0"/>
    </format>
    <format dxfId="394">
      <pivotArea dataOnly="0" labelOnly="1" outline="0" fieldPosition="0">
        <references count="1">
          <reference field="1" count="0"/>
        </references>
      </pivotArea>
    </format>
    <format dxfId="393">
      <pivotArea dataOnly="0" labelOnly="1" grandRow="1" outline="0" fieldPosition="0"/>
    </format>
  </formats>
  <chartFormats count="11">
    <chartFormat chart="0" format="6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9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 caption="AGE BUCKET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GION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46894-E274-4290-8418-94111098FA8F}" name="Age_Pivot" cacheId="35" applyNumberFormats="0" applyBorderFormats="0" applyFontFormats="0" applyPatternFormats="0" applyAlignmentFormats="0" applyWidthHeightFormats="1" dataCaption="Values" showMissing="0" tag="50a882c2-e955-4bea-832f-9f920a017142" updatedVersion="8" minRefreshableVersion="3" subtotalHiddenItems="1" itemPrintTitles="1" createdVersion="5" indent="0" compact="0" compactData="0" chartFormat="20" rowHeaderCaption="AGE BUCKET" customListSort="0">
  <location ref="A20:B26" firstHeaderRow="1" firstDataRow="1" firstDataCol="1"/>
  <pivotFields count="2">
    <pivotField dataField="1" compact="0" outline="0" subtotalTop="0" showAll="0" defaultSubtotal="0"/>
    <pivotField name="AGE BUCKET "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EMPLOYEES" fld="0" subtotal="count" baseField="0" baseItem="0"/>
  </dataFields>
  <formats count="22">
    <format dxfId="437">
      <pivotArea outline="0" collapsedLevelsAreSubtotals="1" fieldPosition="0"/>
    </format>
    <format dxfId="436">
      <pivotArea dataOnly="0" labelOnly="1" outline="0" axis="axisValues" fieldPosition="0"/>
    </format>
    <format dxfId="435">
      <pivotArea type="all" dataOnly="0" outline="0" fieldPosition="0"/>
    </format>
    <format dxfId="434">
      <pivotArea outline="0" collapsedLevelsAreSubtotals="1" fieldPosition="0"/>
    </format>
    <format dxfId="433">
      <pivotArea dataOnly="0" labelOnly="1" outline="0" axis="axisValues" fieldPosition="0"/>
    </format>
    <format dxfId="432">
      <pivotArea type="all" dataOnly="0" outline="0" fieldPosition="0"/>
    </format>
    <format dxfId="431">
      <pivotArea outline="0" collapsedLevelsAreSubtotals="1" fieldPosition="0"/>
    </format>
    <format dxfId="430">
      <pivotArea dataOnly="0" labelOnly="1" outline="0" axis="axisValues" fieldPosition="0"/>
    </format>
    <format dxfId="429">
      <pivotArea type="all" dataOnly="0" outline="0" fieldPosition="0"/>
    </format>
    <format dxfId="428">
      <pivotArea outline="0" collapsedLevelsAreSubtotals="1" fieldPosition="0"/>
    </format>
    <format dxfId="427">
      <pivotArea dataOnly="0" labelOnly="1" outline="0" axis="axisValues" fieldPosition="0"/>
    </format>
    <format dxfId="426">
      <pivotArea type="all" dataOnly="0" outline="0" fieldPosition="0"/>
    </format>
    <format dxfId="425">
      <pivotArea outline="0" collapsedLevelsAreSubtotals="1" fieldPosition="0"/>
    </format>
    <format dxfId="424">
      <pivotArea dataOnly="0" labelOnly="1" outline="0" axis="axisValues" fieldPosition="0"/>
    </format>
    <format dxfId="423">
      <pivotArea type="all" dataOnly="0" outline="0" fieldPosition="0"/>
    </format>
    <format dxfId="422">
      <pivotArea outline="0" collapsedLevelsAreSubtotals="1" fieldPosition="0"/>
    </format>
    <format dxfId="421">
      <pivotArea dataOnly="0" labelOnly="1" outline="0" axis="axisValues" fieldPosition="0"/>
    </format>
    <format dxfId="420">
      <pivotArea outline="0" collapsedLevelsAreSubtotals="1" fieldPosition="0"/>
    </format>
    <format dxfId="419">
      <pivotArea dataOnly="0" labelOnly="1" outline="0" axis="axisValues" fieldPosition="0"/>
    </format>
    <format dxfId="418">
      <pivotArea field="1" type="button" dataOnly="0" labelOnly="1" outline="0" axis="axisRow" fieldPosition="0"/>
    </format>
    <format dxfId="417">
      <pivotArea dataOnly="0" labelOnly="1" outline="0" fieldPosition="0">
        <references count="1">
          <reference field="1" count="0"/>
        </references>
      </pivotArea>
    </format>
    <format dxfId="416">
      <pivotArea dataOnly="0" labelOnly="1" grandRow="1" outline="0" fieldPosition="0"/>
    </format>
  </formats>
  <chartFormats count="1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 caption="AGE BUCKET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642A1-E28C-4A4D-A4F7-1A921E57124C}" name="Region_Pivot" cacheId="33" applyNumberFormats="0" applyBorderFormats="0" applyFontFormats="0" applyPatternFormats="0" applyAlignmentFormats="0" applyWidthHeightFormats="1" dataCaption="Values" showMissing="0" tag="041dc1a1-5ecf-4a11-95f2-071abfad1054" updatedVersion="8" minRefreshableVersion="3" itemPrintTitles="1" createdVersion="5" indent="0" compact="0" compactData="0" chartFormat="7" rowHeaderCaption="AGE BUCKET" customListSort="0">
  <location ref="A28:B33" firstHeaderRow="1" firstDataRow="1" firstDataCol="1"/>
  <pivotFields count="3">
    <pivotField dataField="1" compact="0" outline="0" subtotalTop="0" showAll="0" defaultSubtotal="0"/>
    <pivotField name="AGE BUCKET 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name="REGION " axis="axisRow"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TOTAL EMPLOYEES" fld="0" subtotal="count" baseField="0" baseItem="0"/>
  </dataFields>
  <formats count="23">
    <format dxfId="460">
      <pivotArea outline="0" collapsedLevelsAreSubtotals="1" fieldPosition="0"/>
    </format>
    <format dxfId="459">
      <pivotArea dataOnly="0" labelOnly="1" outline="0" axis="axisValues" fieldPosition="0"/>
    </format>
    <format dxfId="458">
      <pivotArea type="all" dataOnly="0" outline="0" fieldPosition="0"/>
    </format>
    <format dxfId="457">
      <pivotArea outline="0" collapsedLevelsAreSubtotals="1" fieldPosition="0"/>
    </format>
    <format dxfId="456">
      <pivotArea dataOnly="0" labelOnly="1" outline="0" axis="axisValues" fieldPosition="0"/>
    </format>
    <format dxfId="455">
      <pivotArea type="all" dataOnly="0" outline="0" fieldPosition="0"/>
    </format>
    <format dxfId="454">
      <pivotArea outline="0" collapsedLevelsAreSubtotals="1" fieldPosition="0"/>
    </format>
    <format dxfId="453">
      <pivotArea dataOnly="0" labelOnly="1" outline="0" axis="axisValues" fieldPosition="0"/>
    </format>
    <format dxfId="452">
      <pivotArea type="all" dataOnly="0" outline="0" fieldPosition="0"/>
    </format>
    <format dxfId="451">
      <pivotArea outline="0" collapsedLevelsAreSubtotals="1" fieldPosition="0"/>
    </format>
    <format dxfId="450">
      <pivotArea dataOnly="0" labelOnly="1" outline="0" axis="axisValues" fieldPosition="0"/>
    </format>
    <format dxfId="449">
      <pivotArea type="all" dataOnly="0" outline="0" fieldPosition="0"/>
    </format>
    <format dxfId="448">
      <pivotArea outline="0" collapsedLevelsAreSubtotals="1" fieldPosition="0"/>
    </format>
    <format dxfId="447">
      <pivotArea dataOnly="0" labelOnly="1" outline="0" axis="axisValues" fieldPosition="0"/>
    </format>
    <format dxfId="446">
      <pivotArea type="all" dataOnly="0" outline="0" fieldPosition="0"/>
    </format>
    <format dxfId="445">
      <pivotArea outline="0" collapsedLevelsAreSubtotals="1" fieldPosition="0"/>
    </format>
    <format dxfId="444">
      <pivotArea dataOnly="0" labelOnly="1" outline="0" axis="axisValues" fieldPosition="0"/>
    </format>
    <format dxfId="443">
      <pivotArea field="1" type="button" dataOnly="0" labelOnly="1" outline="0"/>
    </format>
    <format dxfId="442">
      <pivotArea outline="0" collapsedLevelsAreSubtotals="1" fieldPosition="0"/>
    </format>
    <format dxfId="441">
      <pivotArea dataOnly="0" labelOnly="1" outline="0" axis="axisValues" fieldPosition="0"/>
    </format>
    <format dxfId="440">
      <pivotArea field="2" type="button" dataOnly="0" labelOnly="1" outline="0" axis="axisRow" fieldPosition="0"/>
    </format>
    <format dxfId="439">
      <pivotArea dataOnly="0" labelOnly="1" outline="0" fieldPosition="0">
        <references count="1">
          <reference field="2" count="0"/>
        </references>
      </pivotArea>
    </format>
    <format dxfId="438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GION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37D57-02BE-481E-AB30-BA220C127A6B}" name="KPI2" cacheId="15" applyNumberFormats="0" applyBorderFormats="0" applyFontFormats="0" applyPatternFormats="0" applyAlignmentFormats="0" applyWidthHeightFormats="1" dataCaption="Values" tag="d43e61bc-ab5e-44ba-b08a-97458c595e1c" updatedVersion="8" minRefreshableVersion="3" itemPrintTitles="1" createdVersion="5" indent="0" outline="1" outlineData="1" multipleFieldFilters="0">
  <location ref="A5:A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AGE " fld="0" subtotal="count" baseField="0" baseItem="0"/>
  </dataFields>
  <formats count="17">
    <format dxfId="477">
      <pivotArea dataOnly="0" labelOnly="1" outline="0" axis="axisValues" fieldPosition="0"/>
    </format>
    <format dxfId="476">
      <pivotArea outline="0" collapsedLevelsAreSubtotals="1" fieldPosition="0"/>
    </format>
    <format dxfId="475">
      <pivotArea type="all" dataOnly="0" outline="0" fieldPosition="0"/>
    </format>
    <format dxfId="474">
      <pivotArea outline="0" collapsedLevelsAreSubtotals="1" fieldPosition="0"/>
    </format>
    <format dxfId="473">
      <pivotArea dataOnly="0" labelOnly="1" outline="0" axis="axisValues" fieldPosition="0"/>
    </format>
    <format dxfId="472">
      <pivotArea type="all" dataOnly="0" outline="0" fieldPosition="0"/>
    </format>
    <format dxfId="471">
      <pivotArea outline="0" collapsedLevelsAreSubtotals="1" fieldPosition="0"/>
    </format>
    <format dxfId="470">
      <pivotArea dataOnly="0" labelOnly="1" outline="0" axis="axisValues" fieldPosition="0"/>
    </format>
    <format dxfId="469">
      <pivotArea type="all" dataOnly="0" outline="0" fieldPosition="0"/>
    </format>
    <format dxfId="468">
      <pivotArea outline="0" collapsedLevelsAreSubtotals="1" fieldPosition="0"/>
    </format>
    <format dxfId="467">
      <pivotArea dataOnly="0" labelOnly="1" outline="0" axis="axisValues" fieldPosition="0"/>
    </format>
    <format dxfId="466">
      <pivotArea type="all" dataOnly="0" outline="0" fieldPosition="0"/>
    </format>
    <format dxfId="465">
      <pivotArea outline="0" collapsedLevelsAreSubtotals="1" fieldPosition="0"/>
    </format>
    <format dxfId="464">
      <pivotArea dataOnly="0" labelOnly="1" outline="0" axis="axisValues" fieldPosition="0"/>
    </format>
    <format dxfId="463">
      <pivotArea type="all" dataOnly="0" outline="0" fieldPosition="0"/>
    </format>
    <format dxfId="462">
      <pivotArea outline="0" collapsedLevelsAreSubtotals="1" fieldPosition="0"/>
    </format>
    <format dxfId="461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VERAGE AGE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504B3-EA29-4ADC-82EA-37C62F1CC319}" name="KPI3" cacheId="14" applyNumberFormats="0" applyBorderFormats="0" applyFontFormats="0" applyPatternFormats="0" applyAlignmentFormats="0" applyWidthHeightFormats="1" dataCaption="Values" tag="918213c2-8c0b-4d3d-abd2-57b9f4c1eaa6" updatedVersion="8" minRefreshableVersion="3" itemPrintTitles="1" createdVersion="5" indent="0" outline="1" outlineData="1" multipleFieldFilters="0">
  <location ref="A8:A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SALARY" fld="0" subtotal="count" baseField="0" baseItem="0"/>
  </dataFields>
  <formats count="11">
    <format dxfId="488">
      <pivotArea outline="0" collapsedLevelsAreSubtotals="1" fieldPosition="0"/>
    </format>
    <format dxfId="487">
      <pivotArea dataOnly="0" labelOnly="1" outline="0" axis="axisValues" fieldPosition="0"/>
    </format>
    <format dxfId="486">
      <pivotArea dataOnly="0" labelOnly="1" outline="0" axis="axisValues" fieldPosition="0"/>
    </format>
    <format dxfId="485">
      <pivotArea outline="0" collapsedLevelsAreSubtotals="1" fieldPosition="0"/>
    </format>
    <format dxfId="484">
      <pivotArea type="all" dataOnly="0" outline="0" fieldPosition="0"/>
    </format>
    <format dxfId="483">
      <pivotArea outline="0" collapsedLevelsAreSubtotals="1" fieldPosition="0"/>
    </format>
    <format dxfId="482">
      <pivotArea dataOnly="0" labelOnly="1" outline="0" axis="axisValues" fieldPosition="0"/>
    </format>
    <format dxfId="481">
      <pivotArea outline="0" collapsedLevelsAreSubtotals="1" fieldPosition="0"/>
    </format>
    <format dxfId="480">
      <pivotArea dataOnly="0" labelOnly="1" outline="0" axis="axisValues" fieldPosition="0"/>
    </format>
    <format dxfId="479">
      <pivotArea outline="0" collapsedLevelsAreSubtotals="1" fieldPosition="0"/>
    </format>
    <format dxfId="478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VERAGE SALAR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2522A3-3C35-4D33-9F78-FE296CD54D31}" name="KPI1" cacheId="16" applyNumberFormats="0" applyBorderFormats="0" applyFontFormats="0" applyPatternFormats="0" applyAlignmentFormats="0" applyWidthHeightFormats="1" dataCaption="Values" tag="473f15b8-26bd-4231-8247-4f6a6e327849" updatedVersion="8" minRefreshableVersion="3" itemPrintTitles="1" createdVersion="5" indent="0" outline="1" outlineData="1" multipleFieldFilters="0">
  <location ref="A2:A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EMPLOYEES" fld="0" subtotal="count" baseField="0" baseItem="0"/>
  </dataFields>
  <formats count="17">
    <format dxfId="505">
      <pivotArea outline="0" collapsedLevelsAreSubtotals="1" fieldPosition="0"/>
    </format>
    <format dxfId="504">
      <pivotArea dataOnly="0" labelOnly="1" outline="0" axis="axisValues" fieldPosition="0"/>
    </format>
    <format dxfId="503">
      <pivotArea type="all" dataOnly="0" outline="0" fieldPosition="0"/>
    </format>
    <format dxfId="502">
      <pivotArea outline="0" collapsedLevelsAreSubtotals="1" fieldPosition="0"/>
    </format>
    <format dxfId="501">
      <pivotArea dataOnly="0" labelOnly="1" outline="0" axis="axisValues" fieldPosition="0"/>
    </format>
    <format dxfId="500">
      <pivotArea type="all" dataOnly="0" outline="0" fieldPosition="0"/>
    </format>
    <format dxfId="499">
      <pivotArea outline="0" collapsedLevelsAreSubtotals="1" fieldPosition="0"/>
    </format>
    <format dxfId="498">
      <pivotArea dataOnly="0" labelOnly="1" outline="0" axis="axisValues" fieldPosition="0"/>
    </format>
    <format dxfId="497">
      <pivotArea type="all" dataOnly="0" outline="0" fieldPosition="0"/>
    </format>
    <format dxfId="496">
      <pivotArea outline="0" collapsedLevelsAreSubtotals="1" fieldPosition="0"/>
    </format>
    <format dxfId="495">
      <pivotArea dataOnly="0" labelOnly="1" outline="0" axis="axisValues" fieldPosition="0"/>
    </format>
    <format dxfId="494">
      <pivotArea type="all" dataOnly="0" outline="0" fieldPosition="0"/>
    </format>
    <format dxfId="493">
      <pivotArea outline="0" collapsedLevelsAreSubtotals="1" fieldPosition="0"/>
    </format>
    <format dxfId="492">
      <pivotArea dataOnly="0" labelOnly="1" outline="0" axis="axisValues" fieldPosition="0"/>
    </format>
    <format dxfId="491">
      <pivotArea type="all" dataOnly="0" outline="0" fieldPosition="0"/>
    </format>
    <format dxfId="490">
      <pivotArea outline="0" collapsedLevelsAreSubtotals="1" fieldPosition="0"/>
    </format>
    <format dxfId="489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2AB3C-962A-481B-9303-1285EAE3087A}" name="Work_Pivot" cacheId="19" applyNumberFormats="0" applyBorderFormats="0" applyFontFormats="0" applyPatternFormats="0" applyAlignmentFormats="0" applyWidthHeightFormats="1" dataCaption="Values" showMissing="0" tag="5998dbe9-e49a-4795-8ae5-fb61e641f506" updatedVersion="8" minRefreshableVersion="3" itemPrintTitles="1" createdVersion="5" indent="0" compact="0" outline="1" outlineData="1" compactData="0" chartFormat="23" rowHeaderCaption="AGE BUCKET" customListSort="0">
  <location ref="A35:B36" firstHeaderRow="0" firstDataRow="1" firstDataCol="0"/>
  <pivotFields count="4">
    <pivotField name="AGE BUCKET " compact="0" allDrilled="1" showAll="0" dataSourceSort="1" defaultSubtotal="0" defaultAttributeDrillState="1">
      <items count="5">
        <item x="0"/>
        <item x="1"/>
        <item x="2"/>
        <item x="3"/>
        <item x="4"/>
      </items>
    </pivotField>
    <pivotField name="REGION " compact="0" allDrilled="1" showAll="0" dataSourceSort="1" defaultSubtotal="0" defaultAttributeDrillState="1">
      <items count="4">
        <item x="0"/>
        <item x="1"/>
        <item x="2"/>
        <item x="3"/>
      </items>
    </pivotField>
    <pivotField dataField="1" compact="0" subtotalTop="0" showAll="0" defaultSubtotal="0"/>
    <pivotField dataField="1" compact="0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Experienced Workforce &gt; 5 Years" fld="3" subtotal="count" baseField="0" baseItem="0"/>
    <dataField name="Recently Hired &lt; 1 Year" fld="2" subtotal="count" baseField="0" baseItem="0"/>
  </dataFields>
  <formats count="22">
    <format dxfId="229">
      <pivotArea outline="0" collapsedLevelsAreSubtotals="1" fieldPosition="0"/>
    </format>
    <format dxfId="228">
      <pivotArea dataOnly="0" labelOnly="1" outline="0" axis="axisValues" fieldPosition="0"/>
    </format>
    <format dxfId="227">
      <pivotArea type="all" dataOnly="0" outline="0" fieldPosition="0"/>
    </format>
    <format dxfId="226">
      <pivotArea outline="0" collapsedLevelsAreSubtotals="1" fieldPosition="0"/>
    </format>
    <format dxfId="225">
      <pivotArea dataOnly="0" labelOnly="1" outline="0" axis="axisValues" fieldPosition="0"/>
    </format>
    <format dxfId="224">
      <pivotArea type="all" dataOnly="0" outline="0" fieldPosition="0"/>
    </format>
    <format dxfId="223">
      <pivotArea outline="0" collapsedLevelsAreSubtotals="1" fieldPosition="0"/>
    </format>
    <format dxfId="222">
      <pivotArea dataOnly="0" labelOnly="1" outline="0" axis="axisValues" fieldPosition="0"/>
    </format>
    <format dxfId="221">
      <pivotArea type="all" dataOnly="0" outline="0" fieldPosition="0"/>
    </format>
    <format dxfId="220">
      <pivotArea outline="0" collapsedLevelsAreSubtotals="1" fieldPosition="0"/>
    </format>
    <format dxfId="219">
      <pivotArea dataOnly="0" labelOnly="1" outline="0" axis="axisValues" fieldPosition="0"/>
    </format>
    <format dxfId="218">
      <pivotArea type="all" dataOnly="0" outline="0" fieldPosition="0"/>
    </format>
    <format dxfId="217">
      <pivotArea outline="0" collapsedLevelsAreSubtotals="1" fieldPosition="0"/>
    </format>
    <format dxfId="216">
      <pivotArea dataOnly="0" labelOnly="1" outline="0" axis="axisValues" fieldPosition="0"/>
    </format>
    <format dxfId="215">
      <pivotArea type="all" dataOnly="0" outline="0" fieldPosition="0"/>
    </format>
    <format dxfId="214">
      <pivotArea outline="0" collapsedLevelsAreSubtotals="1" fieldPosition="0"/>
    </format>
    <format dxfId="213">
      <pivotArea dataOnly="0" labelOnly="1" outline="0" axis="axisValues" fieldPosition="0"/>
    </format>
    <format dxfId="212">
      <pivotArea field="0" type="button" dataOnly="0" labelOnly="1" outline="0"/>
    </format>
    <format dxfId="211">
      <pivotArea outline="0" collapsedLevelsAreSubtotals="1" fieldPosition="0"/>
    </format>
    <format dxfId="210">
      <pivotArea dataOnly="0" labelOnly="1" outline="0" axis="axisValues" fieldPosition="0"/>
    </format>
    <format dxfId="209">
      <pivotArea field="1" type="button" dataOnly="0" labelOnly="1" outline="0"/>
    </format>
    <format dxfId="208">
      <pivotArea dataOnly="0" labelOnly="1" grandRow="1" outline="0" fieldPosition="0"/>
    </format>
  </formats>
  <chartFormats count="2">
    <chartFormat chart="1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 caption="AGE BUCKET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GION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Recently Hired &lt; 1 Year"/>
    <pivotHierarchy dragToRow="0" dragToCol="0" dragToPage="0" dragToData="1" caption="Experienced Workforce &gt; 5 Year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34BC2-0E57-4602-9986-3E36A881B987}" name="KPI3" cacheId="7" applyNumberFormats="0" applyBorderFormats="0" applyFontFormats="0" applyPatternFormats="0" applyAlignmentFormats="0" applyWidthHeightFormats="1" dataCaption="Values" tag="918213c2-8c0b-4d3d-abd2-57b9f4c1eaa6" updatedVersion="8" minRefreshableVersion="3" itemPrintTitles="1" createdVersion="5" indent="0" outline="1" outlineData="1" multipleFieldFilters="0">
  <location ref="A8:A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SALARY" fld="0" subtotal="count" baseField="0" baseItem="0"/>
  </dataFields>
  <formats count="11">
    <format dxfId="240">
      <pivotArea outline="0" collapsedLevelsAreSubtotals="1" fieldPosition="0"/>
    </format>
    <format dxfId="239">
      <pivotArea dataOnly="0" labelOnly="1" outline="0" axis="axisValues" fieldPosition="0"/>
    </format>
    <format dxfId="238">
      <pivotArea dataOnly="0" labelOnly="1" outline="0" axis="axisValues" fieldPosition="0"/>
    </format>
    <format dxfId="237">
      <pivotArea outline="0" collapsedLevelsAreSubtotals="1" fieldPosition="0"/>
    </format>
    <format dxfId="236">
      <pivotArea type="all" dataOnly="0" outline="0" fieldPosition="0"/>
    </format>
    <format dxfId="235">
      <pivotArea outline="0" collapsedLevelsAreSubtotals="1" fieldPosition="0"/>
    </format>
    <format dxfId="234">
      <pivotArea dataOnly="0" labelOnly="1" outline="0" axis="axisValues" fieldPosition="0"/>
    </format>
    <format dxfId="233">
      <pivotArea outline="0" collapsedLevelsAreSubtotals="1" fieldPosition="0"/>
    </format>
    <format dxfId="232">
      <pivotArea dataOnly="0" labelOnly="1" outline="0" axis="axisValues" fieldPosition="0"/>
    </format>
    <format dxfId="231">
      <pivotArea outline="0" collapsedLevelsAreSubtotals="1" fieldPosition="0"/>
    </format>
    <format dxfId="230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VERAGE SALAR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B88BA7-279B-4A4E-A25B-AE52F0C16FF9}" name="KPI4" cacheId="13" applyNumberFormats="0" applyBorderFormats="0" applyFontFormats="0" applyPatternFormats="0" applyAlignmentFormats="0" applyWidthHeightFormats="1" dataCaption="Values" tag="8b5a2647-ce31-4dda-b9ce-b928960119d6" updatedVersion="8" minRefreshableVersion="3" itemPrintTitles="1" createdVersion="5" indent="0" outline="1" outlineData="1" multipleFieldFilters="0">
  <location ref="A11:A1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TENURE" fld="0" subtotal="count" baseField="0" baseItem="0"/>
  </dataFields>
  <formats count="15">
    <format dxfId="255">
      <pivotArea type="all" dataOnly="0" outline="0" fieldPosition="0"/>
    </format>
    <format dxfId="254">
      <pivotArea outline="0" collapsedLevelsAreSubtotals="1" fieldPosition="0"/>
    </format>
    <format dxfId="253">
      <pivotArea dataOnly="0" labelOnly="1" outline="0" axis="axisValues" fieldPosition="0"/>
    </format>
    <format dxfId="252">
      <pivotArea type="all" dataOnly="0" outline="0" fieldPosition="0"/>
    </format>
    <format dxfId="251">
      <pivotArea outline="0" collapsedLevelsAreSubtotals="1" fieldPosition="0"/>
    </format>
    <format dxfId="250">
      <pivotArea dataOnly="0" labelOnly="1" outline="0" axis="axisValues" fieldPosition="0"/>
    </format>
    <format dxfId="249">
      <pivotArea type="all" dataOnly="0" outline="0" fieldPosition="0"/>
    </format>
    <format dxfId="248">
      <pivotArea outline="0" collapsedLevelsAreSubtotals="1" fieldPosition="0"/>
    </format>
    <format dxfId="247">
      <pivotArea dataOnly="0" labelOnly="1" outline="0" axis="axisValues" fieldPosition="0"/>
    </format>
    <format dxfId="246">
      <pivotArea type="all" dataOnly="0" outline="0" fieldPosition="0"/>
    </format>
    <format dxfId="245">
      <pivotArea outline="0" collapsedLevelsAreSubtotals="1" fieldPosition="0"/>
    </format>
    <format dxfId="244">
      <pivotArea dataOnly="0" labelOnly="1" outline="0" axis="axisValues" fieldPosition="0"/>
    </format>
    <format dxfId="243">
      <pivotArea type="all" dataOnly="0" outline="0" fieldPosition="0"/>
    </format>
    <format dxfId="242">
      <pivotArea outline="0" collapsedLevelsAreSubtotals="1" fieldPosition="0"/>
    </format>
    <format dxfId="241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VERAGE TENUR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1320A-D4F4-411F-BDFF-FCA0C97796EC}" name="KPI2" cacheId="8" applyNumberFormats="0" applyBorderFormats="0" applyFontFormats="0" applyPatternFormats="0" applyAlignmentFormats="0" applyWidthHeightFormats="1" dataCaption="Values" tag="d43e61bc-ab5e-44ba-b08a-97458c595e1c" updatedVersion="8" minRefreshableVersion="3" itemPrintTitles="1" createdVersion="5" indent="0" outline="1" outlineData="1" multipleFieldFilters="0">
  <location ref="A5:A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AGE " fld="0" subtotal="count" baseField="0" baseItem="0"/>
  </dataFields>
  <formats count="17">
    <format dxfId="272">
      <pivotArea dataOnly="0" labelOnly="1" outline="0" axis="axisValues" fieldPosition="0"/>
    </format>
    <format dxfId="271">
      <pivotArea outline="0" collapsedLevelsAreSubtotals="1" fieldPosition="0"/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dataOnly="0" labelOnly="1" outline="0" axis="axisValues" fieldPosition="0"/>
    </format>
    <format dxfId="267">
      <pivotArea type="all" dataOnly="0" outline="0" fieldPosition="0"/>
    </format>
    <format dxfId="266">
      <pivotArea outline="0" collapsedLevelsAreSubtotals="1" fieldPosition="0"/>
    </format>
    <format dxfId="265">
      <pivotArea dataOnly="0" labelOnly="1" outline="0" axis="axisValues" fieldPosition="0"/>
    </format>
    <format dxfId="264">
      <pivotArea type="all" dataOnly="0" outline="0" fieldPosition="0"/>
    </format>
    <format dxfId="263">
      <pivotArea outline="0" collapsedLevelsAreSubtotals="1" fieldPosition="0"/>
    </format>
    <format dxfId="262">
      <pivotArea dataOnly="0" labelOnly="1" outline="0" axis="axisValues" fieldPosition="0"/>
    </format>
    <format dxfId="261">
      <pivotArea type="all" dataOnly="0" outline="0" fieldPosition="0"/>
    </format>
    <format dxfId="260">
      <pivotArea outline="0" collapsedLevelsAreSubtotals="1" fieldPosition="0"/>
    </format>
    <format dxfId="259">
      <pivotArea dataOnly="0" labelOnly="1" outline="0" axis="axisValues" fieldPosition="0"/>
    </format>
    <format dxfId="258">
      <pivotArea type="all" dataOnly="0" outline="0" fieldPosition="0"/>
    </format>
    <format dxfId="257">
      <pivotArea outline="0" collapsedLevelsAreSubtotals="1" fieldPosition="0"/>
    </format>
    <format dxfId="256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VERAGE AGE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17266-F1FB-4A73-BE98-12F95D8575A6}" name="KPI1" cacheId="11" applyNumberFormats="0" applyBorderFormats="0" applyFontFormats="0" applyPatternFormats="0" applyAlignmentFormats="0" applyWidthHeightFormats="1" dataCaption="Values" tag="473f15b8-26bd-4231-8247-4f6a6e327849" updatedVersion="8" minRefreshableVersion="3" itemPrintTitles="1" createdVersion="5" indent="0" outline="1" outlineData="1" multipleFieldFilters="0">
  <location ref="A2:A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EMPLOYEES" fld="0" subtotal="count" baseField="0" baseItem="0"/>
  </dataFields>
  <formats count="17">
    <format dxfId="289">
      <pivotArea outline="0" collapsedLevelsAreSubtotals="1" fieldPosition="0"/>
    </format>
    <format dxfId="288">
      <pivotArea dataOnly="0" labelOnly="1" outline="0" axis="axisValues" fieldPosition="0"/>
    </format>
    <format dxfId="287">
      <pivotArea type="all" dataOnly="0" outline="0" fieldPosition="0"/>
    </format>
    <format dxfId="286">
      <pivotArea outline="0" collapsedLevelsAreSubtotals="1" fieldPosition="0"/>
    </format>
    <format dxfId="285">
      <pivotArea dataOnly="0" labelOnly="1" outline="0" axis="axisValues" fieldPosition="0"/>
    </format>
    <format dxfId="284">
      <pivotArea type="all" dataOnly="0" outline="0" fieldPosition="0"/>
    </format>
    <format dxfId="283">
      <pivotArea outline="0" collapsedLevelsAreSubtotals="1" fieldPosition="0"/>
    </format>
    <format dxfId="282">
      <pivotArea dataOnly="0" labelOnly="1" outline="0" axis="axisValues" fieldPosition="0"/>
    </format>
    <format dxfId="281">
      <pivotArea type="all" dataOnly="0" outline="0" fieldPosition="0"/>
    </format>
    <format dxfId="280">
      <pivotArea outline="0" collapsedLevelsAreSubtotals="1" fieldPosition="0"/>
    </format>
    <format dxfId="279">
      <pivotArea dataOnly="0" labelOnly="1" outline="0" axis="axisValues" fieldPosition="0"/>
    </format>
    <format dxfId="278">
      <pivotArea type="all" dataOnly="0" outline="0" fieldPosition="0"/>
    </format>
    <format dxfId="277">
      <pivotArea outline="0" collapsedLevelsAreSubtotals="1" fieldPosition="0"/>
    </format>
    <format dxfId="276">
      <pivotArea dataOnly="0" labelOnly="1" outline="0" axis="axisValues" fieldPosition="0"/>
    </format>
    <format dxfId="275">
      <pivotArea type="all" dataOnly="0" outline="0" fieldPosition="0"/>
    </format>
    <format dxfId="274">
      <pivotArea outline="0" collapsedLevelsAreSubtotals="1" fieldPosition="0"/>
    </format>
    <format dxfId="273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8C495-A30A-42DB-AC54-291B1601CE8F}" name="Gen_Pivot" cacheId="12" applyNumberFormats="0" applyBorderFormats="0" applyFontFormats="0" applyPatternFormats="0" applyAlignmentFormats="0" applyWidthHeightFormats="1" dataCaption="Values" showMissing="0" tag="e07cf600-40ab-4eb7-9bbc-711ed5f50fa8" updatedVersion="8" minRefreshableVersion="3" itemPrintTitles="1" createdVersion="5" indent="0" compact="0" compactData="0" chartFormat="9" rowHeaderCaption="GENDER" customListSort="0">
  <location ref="A15:B18" firstHeaderRow="1" firstDataRow="1" firstDataCol="1"/>
  <pivotFields count="3">
    <pivotField dataField="1" compact="0" outline="0" subtotalTop="0" showAll="0" defaultSubtotal="0"/>
    <pivotField name="GENDER 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TOTAL EMPLOYEES" fld="0" subtotal="count" baseField="0" baseItem="0"/>
  </dataFields>
  <formats count="22">
    <format dxfId="311">
      <pivotArea outline="0" collapsedLevelsAreSubtotals="1" fieldPosition="0"/>
    </format>
    <format dxfId="310">
      <pivotArea dataOnly="0" labelOnly="1" outline="0" axis="axisValues" fieldPosition="0"/>
    </format>
    <format dxfId="309">
      <pivotArea type="all" dataOnly="0" outline="0" fieldPosition="0"/>
    </format>
    <format dxfId="308">
      <pivotArea outline="0" collapsedLevelsAreSubtotals="1" fieldPosition="0"/>
    </format>
    <format dxfId="307">
      <pivotArea dataOnly="0" labelOnly="1" outline="0" axis="axisValues" fieldPosition="0"/>
    </format>
    <format dxfId="306">
      <pivotArea type="all" dataOnly="0" outline="0" fieldPosition="0"/>
    </format>
    <format dxfId="305">
      <pivotArea outline="0" collapsedLevelsAreSubtotals="1" fieldPosition="0"/>
    </format>
    <format dxfId="304">
      <pivotArea dataOnly="0" labelOnly="1" outline="0" axis="axisValues" fieldPosition="0"/>
    </format>
    <format dxfId="303">
      <pivotArea type="all" dataOnly="0" outline="0" fieldPosition="0"/>
    </format>
    <format dxfId="302">
      <pivotArea outline="0" collapsedLevelsAreSubtotals="1" fieldPosition="0"/>
    </format>
    <format dxfId="301">
      <pivotArea dataOnly="0" labelOnly="1" outline="0" axis="axisValues" fieldPosition="0"/>
    </format>
    <format dxfId="300">
      <pivotArea type="all" dataOnly="0" outline="0" fieldPosition="0"/>
    </format>
    <format dxfId="299">
      <pivotArea outline="0" collapsedLevelsAreSubtotals="1" fieldPosition="0"/>
    </format>
    <format dxfId="298">
      <pivotArea dataOnly="0" labelOnly="1" outline="0" axis="axisValues" fieldPosition="0"/>
    </format>
    <format dxfId="297">
      <pivotArea type="all" dataOnly="0" outline="0" fieldPosition="0"/>
    </format>
    <format dxfId="296">
      <pivotArea outline="0" collapsedLevelsAreSubtotals="1" fieldPosition="0"/>
    </format>
    <format dxfId="295">
      <pivotArea dataOnly="0" labelOnly="1" outline="0" axis="axisValues" fieldPosition="0"/>
    </format>
    <format dxfId="294">
      <pivotArea field="1" type="button" dataOnly="0" labelOnly="1" outline="0"/>
    </format>
    <format dxfId="293">
      <pivotArea field="1" type="button" dataOnly="0" labelOnly="1" outline="0"/>
    </format>
    <format dxfId="292">
      <pivotArea dataOnly="0" labelOnly="1" grandRow="1" outline="0" fieldPosition="0"/>
    </format>
    <format dxfId="291">
      <pivotArea outline="0" collapsedLevelsAreSubtotals="1" fieldPosition="0"/>
    </format>
    <format dxfId="29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 caption="GENDER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BA243-802B-46BF-AFE2-659A3B1BAD33}" name="Region_Pivot" cacheId="9" applyNumberFormats="0" applyBorderFormats="0" applyFontFormats="0" applyPatternFormats="0" applyAlignmentFormats="0" applyWidthHeightFormats="1" dataCaption="Values" showMissing="0" tag="5ca5f705-470c-4cd6-8f06-3bfa878528f6" updatedVersion="8" minRefreshableVersion="3" itemPrintTitles="1" createdVersion="5" indent="0" compact="0" compactData="0" chartFormat="9" rowHeaderCaption="AGE BUCKET" customListSort="0">
  <location ref="A28:B34" firstHeaderRow="1" firstDataRow="1" firstDataCol="1"/>
  <pivotFields count="4">
    <pivotField dataField="1" compact="0" outline="0" subtotalTop="0" showAll="0" defaultSubtotal="0"/>
    <pivotField name="AGE BUCKET 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name="REGION "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EMPLOYEES" fld="0" subtotal="count" baseField="0" baseItem="0"/>
  </dataFields>
  <formats count="22">
    <format dxfId="333">
      <pivotArea outline="0" collapsedLevelsAreSubtotals="1" fieldPosition="0"/>
    </format>
    <format dxfId="332">
      <pivotArea dataOnly="0" labelOnly="1" outline="0" axis="axisValues" fieldPosition="0"/>
    </format>
    <format dxfId="331">
      <pivotArea type="all" dataOnly="0" outline="0" fieldPosition="0"/>
    </format>
    <format dxfId="330">
      <pivotArea outline="0" collapsedLevelsAreSubtotals="1" fieldPosition="0"/>
    </format>
    <format dxfId="329">
      <pivotArea dataOnly="0" labelOnly="1" outline="0" axis="axisValues" fieldPosition="0"/>
    </format>
    <format dxfId="328">
      <pivotArea type="all" dataOnly="0" outline="0" fieldPosition="0"/>
    </format>
    <format dxfId="327">
      <pivotArea outline="0" collapsedLevelsAreSubtotals="1" fieldPosition="0"/>
    </format>
    <format dxfId="326">
      <pivotArea dataOnly="0" labelOnly="1" outline="0" axis="axisValues" fieldPosition="0"/>
    </format>
    <format dxfId="325">
      <pivotArea type="all" dataOnly="0" outline="0" fieldPosition="0"/>
    </format>
    <format dxfId="324">
      <pivotArea outline="0" collapsedLevelsAreSubtotals="1" fieldPosition="0"/>
    </format>
    <format dxfId="323">
      <pivotArea dataOnly="0" labelOnly="1" outline="0" axis="axisValues" fieldPosition="0"/>
    </format>
    <format dxfId="322">
      <pivotArea type="all" dataOnly="0" outline="0" fieldPosition="0"/>
    </format>
    <format dxfId="321">
      <pivotArea outline="0" collapsedLevelsAreSubtotals="1" fieldPosition="0"/>
    </format>
    <format dxfId="320">
      <pivotArea dataOnly="0" labelOnly="1" outline="0" axis="axisValues" fieldPosition="0"/>
    </format>
    <format dxfId="319">
      <pivotArea type="all" dataOnly="0" outline="0" fieldPosition="0"/>
    </format>
    <format dxfId="318">
      <pivotArea outline="0" collapsedLevelsAreSubtotals="1" fieldPosition="0"/>
    </format>
    <format dxfId="317">
      <pivotArea dataOnly="0" labelOnly="1" outline="0" axis="axisValues" fieldPosition="0"/>
    </format>
    <format dxfId="316">
      <pivotArea field="1" type="button" dataOnly="0" labelOnly="1" outline="0"/>
    </format>
    <format dxfId="315">
      <pivotArea outline="0" collapsedLevelsAreSubtotals="1" fieldPosition="0"/>
    </format>
    <format dxfId="314">
      <pivotArea dataOnly="0" labelOnly="1" outline="0" axis="axisValues" fieldPosition="0"/>
    </format>
    <format dxfId="313">
      <pivotArea field="2" type="button" dataOnly="0" labelOnly="1" outline="0"/>
    </format>
    <format dxfId="312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GION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B80BE-2438-42A2-BF42-9C84AF1C2119}" name="Age_Pivot" cacheId="10" applyNumberFormats="0" applyBorderFormats="0" applyFontFormats="0" applyPatternFormats="0" applyAlignmentFormats="0" applyWidthHeightFormats="1" dataCaption="Values" showMissing="0" tag="f2fd4857-6fec-440b-9e2c-5a86a2fd2ef1" updatedVersion="8" minRefreshableVersion="3" subtotalHiddenItems="1" itemPrintTitles="1" createdVersion="5" indent="0" compact="0" compactData="0" chartFormat="22" rowHeaderCaption="AGE BUCKET" customListSort="0">
  <location ref="A20:B25" firstHeaderRow="1" firstDataRow="1" firstDataCol="1"/>
  <pivotFields count="3">
    <pivotField dataField="1" compact="0" outline="0" subtotalTop="0" showAll="0" defaultSubtotal="0"/>
    <pivotField name="AGE BUCKET 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EMPLOYEES" fld="0" subtotal="count" baseField="0" baseItem="0"/>
  </dataFields>
  <formats count="21">
    <format dxfId="354">
      <pivotArea outline="0" collapsedLevelsAreSubtotals="1" fieldPosition="0"/>
    </format>
    <format dxfId="353">
      <pivotArea dataOnly="0" labelOnly="1" outline="0" axis="axisValues" fieldPosition="0"/>
    </format>
    <format dxfId="352">
      <pivotArea type="all" dataOnly="0" outline="0" fieldPosition="0"/>
    </format>
    <format dxfId="351">
      <pivotArea outline="0" collapsedLevelsAreSubtotals="1" fieldPosition="0"/>
    </format>
    <format dxfId="350">
      <pivotArea dataOnly="0" labelOnly="1" outline="0" axis="axisValues" fieldPosition="0"/>
    </format>
    <format dxfId="349">
      <pivotArea type="all" dataOnly="0" outline="0" fieldPosition="0"/>
    </format>
    <format dxfId="348">
      <pivotArea outline="0" collapsedLevelsAreSubtotals="1" fieldPosition="0"/>
    </format>
    <format dxfId="347">
      <pivotArea dataOnly="0" labelOnly="1" outline="0" axis="axisValues" fieldPosition="0"/>
    </format>
    <format dxfId="346">
      <pivotArea type="all" dataOnly="0" outline="0" fieldPosition="0"/>
    </format>
    <format dxfId="345">
      <pivotArea outline="0" collapsedLevelsAreSubtotals="1" fieldPosition="0"/>
    </format>
    <format dxfId="344">
      <pivotArea dataOnly="0" labelOnly="1" outline="0" axis="axisValues" fieldPosition="0"/>
    </format>
    <format dxfId="343">
      <pivotArea type="all" dataOnly="0" outline="0" fieldPosition="0"/>
    </format>
    <format dxfId="342">
      <pivotArea outline="0" collapsedLevelsAreSubtotals="1" fieldPosition="0"/>
    </format>
    <format dxfId="341">
      <pivotArea dataOnly="0" labelOnly="1" outline="0" axis="axisValues" fieldPosition="0"/>
    </format>
    <format dxfId="340">
      <pivotArea type="all" dataOnly="0" outline="0" fieldPosition="0"/>
    </format>
    <format dxfId="339">
      <pivotArea outline="0" collapsedLevelsAreSubtotals="1" fieldPosition="0"/>
    </format>
    <format dxfId="338">
      <pivotArea dataOnly="0" labelOnly="1" outline="0" axis="axisValues" fieldPosition="0"/>
    </format>
    <format dxfId="337">
      <pivotArea outline="0" collapsedLevelsAreSubtotals="1" fieldPosition="0"/>
    </format>
    <format dxfId="336">
      <pivotArea dataOnly="0" labelOnly="1" outline="0" axis="axisValues" fieldPosition="0"/>
    </format>
    <format dxfId="335">
      <pivotArea field="1" type="button" dataOnly="0" labelOnly="1" outline="0"/>
    </format>
    <format dxfId="334">
      <pivotArea dataOnly="0" labelOnly="1" grandRow="1" outline="0" fieldPosition="0"/>
    </format>
  </format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 caption="AGE BUCKET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8D82B-85B4-452E-ADD8-FDF0970A7BAA}" name="Gen_Pivot" cacheId="4" applyNumberFormats="0" applyBorderFormats="0" applyFontFormats="0" applyPatternFormats="0" applyAlignmentFormats="0" applyWidthHeightFormats="1" dataCaption="Values" showMissing="0" tag="81fc4dd4-8704-410b-86ec-d882c64c6fbc" updatedVersion="8" minRefreshableVersion="3" preserveFormatting="0" subtotalHiddenItems="1" itemPrintTitles="1" createdVersion="5" indent="0" compact="0" compactData="0" chartFormat="10" rowHeaderCaption="GENDER" customListSort="0">
  <location ref="A15:A16" firstHeaderRow="1" firstDataRow="1" firstDataCol="0"/>
  <pivotFields count="2">
    <pivotField dataField="1" compact="0" outline="0" subtotalTop="0" showAll="0" defaultSubtotal="0"/>
    <pivotField name="GENDER " compact="0" allDrilled="1" outline="0" subtotalTop="0" showAll="0" dataSourceSort="1" defaultSubtotal="0" defaultAttributeDrillState="1">
      <items count="2">
        <item x="0"/>
        <item x="1"/>
      </items>
    </pivotField>
  </pivotFields>
  <rowItems count="1">
    <i/>
  </rowItems>
  <colItems count="1">
    <i/>
  </colItems>
  <dataFields count="1">
    <dataField name="TOTAL EMPLOYEE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 caption="GENDER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9D850-0145-42AB-AC2D-A6A223E32EB0}" name="KPI4" cacheId="2" applyNumberFormats="0" applyBorderFormats="0" applyFontFormats="0" applyPatternFormats="0" applyAlignmentFormats="0" applyWidthHeightFormats="1" dataCaption="Values" tag="8b5a2647-ce31-4dda-b9ce-b928960119d6" updatedVersion="8" minRefreshableVersion="3" itemPrintTitles="1" createdVersion="5" indent="0" outline="1" outlineData="1" multipleFieldFilters="0">
  <location ref="A11:A1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TENURE" fld="0" subtotal="count" baseField="0" baseItem="0"/>
  </dataFields>
  <formats count="15">
    <format dxfId="118">
      <pivotArea type="all" dataOnly="0" outline="0" fieldPosition="0"/>
    </format>
    <format dxfId="117">
      <pivotArea outline="0" collapsedLevelsAreSubtotals="1" fieldPosition="0"/>
    </format>
    <format dxfId="116">
      <pivotArea dataOnly="0" labelOnly="1" outline="0" axis="axisValues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dataOnly="0" labelOnly="1" outline="0" axis="axisValues" fieldPosition="0"/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dataOnly="0" labelOnly="1" outline="0" axis="axisValues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dataOnly="0" labelOnly="1" outline="0" axis="axisValues" fieldPosition="0"/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VERAGE TENUR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0A7C1-96C1-471D-8CC1-8AC7F3E4FDB4}" name="KPI3" cacheId="1" applyNumberFormats="0" applyBorderFormats="0" applyFontFormats="0" applyPatternFormats="0" applyAlignmentFormats="0" applyWidthHeightFormats="1" dataCaption="Values" tag="918213c2-8c0b-4d3d-abd2-57b9f4c1eaa6" updatedVersion="8" minRefreshableVersion="3" itemPrintTitles="1" createdVersion="5" indent="0" outline="1" outlineData="1" multipleFieldFilters="0">
  <location ref="A8:A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SALARY" fld="0" subtotal="count" baseField="0" baseItem="0"/>
  </dataFields>
  <formats count="11">
    <format dxfId="129">
      <pivotArea outline="0" collapsedLevelsAreSubtotals="1" fieldPosition="0"/>
    </format>
    <format dxfId="128">
      <pivotArea dataOnly="0" labelOnly="1" outline="0" axis="axisValues" fieldPosition="0"/>
    </format>
    <format dxfId="127">
      <pivotArea dataOnly="0" labelOnly="1" outline="0" axis="axisValues" fieldPosition="0"/>
    </format>
    <format dxfId="126">
      <pivotArea outline="0" collapsedLevelsAreSubtotals="1" fieldPosition="0"/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dataOnly="0" labelOnly="1" outline="0" axis="axisValues" fieldPosition="0"/>
    </format>
    <format dxfId="122">
      <pivotArea outline="0" collapsedLevelsAreSubtotals="1" fieldPosition="0"/>
    </format>
    <format dxfId="121">
      <pivotArea dataOnly="0" labelOnly="1" outline="0" axis="axisValues" fieldPosition="0"/>
    </format>
    <format dxfId="120">
      <pivotArea outline="0" collapsedLevelsAreSubtotals="1" fieldPosition="0"/>
    </format>
    <format dxfId="119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VERAGE SALAR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1C493C-BBF6-4B45-BD51-8785230ABCC5}" name="KPI2" cacheId="6" applyNumberFormats="0" applyBorderFormats="0" applyFontFormats="0" applyPatternFormats="0" applyAlignmentFormats="0" applyWidthHeightFormats="1" dataCaption="Values" tag="d43e61bc-ab5e-44ba-b08a-97458c595e1c" updatedVersion="8" minRefreshableVersion="3" itemPrintTitles="1" createdVersion="5" indent="0" outline="1" outlineData="1" multipleFieldFilters="0">
  <location ref="A5:A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AGE " fld="0" subtotal="count" baseField="0" baseItem="0"/>
  </dataFields>
  <formats count="17">
    <format dxfId="146">
      <pivotArea dataOnly="0" labelOnly="1" outline="0" axis="axisValues" fieldPosition="0"/>
    </format>
    <format dxfId="145">
      <pivotArea outline="0" collapsedLevelsAreSubtotals="1" fieldPosition="0"/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dataOnly="0" labelOnly="1" outline="0" axis="axisValues" fieldPosition="0"/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dataOnly="0" labelOnly="1" outline="0" axis="axisValues" fieldPosition="0"/>
    </format>
    <format dxfId="138">
      <pivotArea type="all" dataOnly="0" outline="0" fieldPosition="0"/>
    </format>
    <format dxfId="137">
      <pivotArea outline="0" collapsedLevelsAreSubtotals="1" fieldPosition="0"/>
    </format>
    <format dxfId="136">
      <pivotArea dataOnly="0" labelOnly="1" outline="0" axis="axisValues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dataOnly="0" labelOnly="1" outline="0" axis="axisValues" fieldPosition="0"/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VERAGE AGE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62B82-A12B-4CE1-9295-0C6389F7FC65}" name="Work_Pivot" cacheId="18" applyNumberFormats="0" applyBorderFormats="0" applyFontFormats="0" applyPatternFormats="0" applyAlignmentFormats="0" applyWidthHeightFormats="1" dataCaption="Values" showMissing="0" tag="75763736-25c5-4ff6-b90d-1178a5470bad" updatedVersion="8" minRefreshableVersion="3" subtotalHiddenItems="1" itemPrintTitles="1" createdVersion="5" indent="0" compact="0" outline="1" outlineData="1" compactData="0" chartFormat="35" rowHeaderCaption="AGE BUCKET" customListSort="0">
  <location ref="A35:G41" firstHeaderRow="1" firstDataRow="2" firstDataCol="1"/>
  <pivotFields count="5">
    <pivotField name="AGE BUCKET " compact="0" allDrilled="1" showAll="0" dataSourceSort="1" defaultSubtotal="0" defaultAttributeDrillState="1">
      <items count="5">
        <item x="0"/>
        <item x="1"/>
        <item x="2"/>
        <item x="3"/>
        <item x="4"/>
      </items>
    </pivotField>
    <pivotField name="REGION " compact="0" allDrilled="1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compact="0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subtotalTop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4" subtotal="count" baseField="0" baseItem="0"/>
  </dataFields>
  <formats count="22">
    <format dxfId="168">
      <pivotArea outline="0" collapsedLevelsAreSubtotals="1" fieldPosition="0"/>
    </format>
    <format dxfId="167">
      <pivotArea dataOnly="0" labelOnly="1" outline="0" axis="axisValues" fieldPosition="0"/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dataOnly="0" labelOnly="1" outline="0" axis="axisValues" fieldPosition="0"/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dataOnly="0" labelOnly="1" outline="0" axis="axisValues" fieldPosition="0"/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dataOnly="0" labelOnly="1" outline="0" axis="axisValues" fieldPosition="0"/>
    </format>
    <format dxfId="157">
      <pivotArea type="all" dataOnly="0" outline="0" fieldPosition="0"/>
    </format>
    <format dxfId="156">
      <pivotArea outline="0" collapsedLevelsAreSubtotals="1" fieldPosition="0"/>
    </format>
    <format dxfId="155">
      <pivotArea dataOnly="0" labelOnly="1" outline="0" axis="axisValues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dataOnly="0" labelOnly="1" outline="0" axis="axisValues" fieldPosition="0"/>
    </format>
    <format dxfId="151">
      <pivotArea field="0" type="button" dataOnly="0" labelOnly="1" outline="0"/>
    </format>
    <format dxfId="150">
      <pivotArea outline="0" collapsedLevelsAreSubtotals="1" fieldPosition="0"/>
    </format>
    <format dxfId="149">
      <pivotArea dataOnly="0" labelOnly="1" outline="0" axis="axisValues" fieldPosition="0"/>
    </format>
    <format dxfId="148">
      <pivotArea field="1" type="button" dataOnly="0" labelOnly="1" outline="0"/>
    </format>
    <format dxfId="147">
      <pivotArea dataOnly="0" labelOnly="1" grandRow="1" outline="0" fieldPosition="0"/>
    </format>
  </formats>
  <chartFormats count="11">
    <chartFormat chart="21" format="19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21" format="20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21" format="21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21" format="22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21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1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1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1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21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21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 caption="AGE BUCKET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GION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8B322-FC86-4667-AE23-BECDF35C067E}" name="Age_Pivot" cacheId="5" applyNumberFormats="0" applyBorderFormats="0" applyFontFormats="0" applyPatternFormats="0" applyAlignmentFormats="0" applyWidthHeightFormats="1" dataCaption="Values" showMissing="0" tag="d82d8127-6ad3-498d-81af-700b79baaec8" updatedVersion="8" minRefreshableVersion="3" preserveFormatting="0" subtotalHiddenItems="1" itemPrintTitles="1" createdVersion="5" indent="0" compact="0" compactData="0" chartFormat="21" rowHeaderCaption="AGE BUCKET" customListSort="0">
  <location ref="A20:B26" firstHeaderRow="1" firstDataRow="1" firstDataCol="1"/>
  <pivotFields count="3">
    <pivotField name="AGE BUCKET 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2" subtotal="count" baseField="0" baseItem="0"/>
  </dataFields>
  <chartFormats count="1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 caption="AGE BUCKET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7E2D0-290E-4359-AB87-2C270C6F52EA}" name="Region_Pivot" cacheId="0" applyNumberFormats="0" applyBorderFormats="0" applyFontFormats="0" applyPatternFormats="0" applyAlignmentFormats="0" applyWidthHeightFormats="1" dataCaption="Values" showMissing="0" tag="01f5cb58-12b2-4bce-9b1c-3e1bc265d0b0" updatedVersion="8" minRefreshableVersion="3" subtotalHiddenItems="1" itemPrintTitles="1" createdVersion="5" indent="0" compact="0" compactData="0" chartFormat="15" rowHeaderCaption="AGE BUCKET" customListSort="0">
  <location ref="A28:B34" firstHeaderRow="1" firstDataRow="1" firstDataCol="1"/>
  <pivotFields count="4">
    <pivotField name="AGE BUCKET 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name="REGION " compact="0" allDrilled="1" outline="0" subtotalTop="0" showAll="0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3" subtotal="count" baseField="0" baseItem="0"/>
  </dataFields>
  <formats count="22">
    <format dxfId="190">
      <pivotArea outline="0" collapsedLevelsAreSubtotals="1" fieldPosition="0"/>
    </format>
    <format dxfId="189">
      <pivotArea dataOnly="0" labelOnly="1" outline="0" axis="axisValues" fieldPosition="0"/>
    </format>
    <format dxfId="188">
      <pivotArea type="all" dataOnly="0" outline="0" fieldPosition="0"/>
    </format>
    <format dxfId="187">
      <pivotArea outline="0" collapsedLevelsAreSubtotals="1" fieldPosition="0"/>
    </format>
    <format dxfId="186">
      <pivotArea dataOnly="0" labelOnly="1" outline="0" axis="axisValues" fieldPosition="0"/>
    </format>
    <format dxfId="185">
      <pivotArea type="all" dataOnly="0" outline="0" fieldPosition="0"/>
    </format>
    <format dxfId="184">
      <pivotArea outline="0" collapsedLevelsAreSubtotals="1" fieldPosition="0"/>
    </format>
    <format dxfId="183">
      <pivotArea dataOnly="0" labelOnly="1" outline="0" axis="axisValues" fieldPosition="0"/>
    </format>
    <format dxfId="182">
      <pivotArea type="all" dataOnly="0" outline="0" fieldPosition="0"/>
    </format>
    <format dxfId="181">
      <pivotArea outline="0" collapsedLevelsAreSubtotals="1" fieldPosition="0"/>
    </format>
    <format dxfId="180">
      <pivotArea dataOnly="0" labelOnly="1" outline="0" axis="axisValues" fieldPosition="0"/>
    </format>
    <format dxfId="179">
      <pivotArea type="all" dataOnly="0" outline="0" fieldPosition="0"/>
    </format>
    <format dxfId="178">
      <pivotArea outline="0" collapsedLevelsAreSubtotals="1" fieldPosition="0"/>
    </format>
    <format dxfId="177">
      <pivotArea dataOnly="0" labelOnly="1" outline="0" axis="axisValues" fieldPosition="0"/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dataOnly="0" labelOnly="1" outline="0" axis="axisValues" fieldPosition="0"/>
    </format>
    <format dxfId="173">
      <pivotArea field="0" type="button" dataOnly="0" labelOnly="1" outline="0"/>
    </format>
    <format dxfId="172">
      <pivotArea outline="0" collapsedLevelsAreSubtotals="1" fieldPosition="0"/>
    </format>
    <format dxfId="171">
      <pivotArea dataOnly="0" labelOnly="1" outline="0" axis="axisValues" fieldPosition="0"/>
    </format>
    <format dxfId="170">
      <pivotArea field="1" type="button" dataOnly="0" labelOnly="1" outline="0"/>
    </format>
    <format dxfId="169">
      <pivotArea dataOnly="0" labelOnly="1" grandRow="1" outline="0" fieldPosition="0"/>
    </format>
  </formats>
  <chartFormats count="5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GION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79312-8420-49B8-ABE4-89D37D69B46D}" name="KPI1" cacheId="3" applyNumberFormats="0" applyBorderFormats="0" applyFontFormats="0" applyPatternFormats="0" applyAlignmentFormats="0" applyWidthHeightFormats="1" dataCaption="Values" tag="473f15b8-26bd-4231-8247-4f6a6e327849" updatedVersion="8" minRefreshableVersion="3" itemPrintTitles="1" createdVersion="5" indent="0" outline="1" outlineData="1" multipleFieldFilters="0">
  <location ref="A2:A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EMPLOYEES" fld="0" subtotal="count" baseField="0" baseItem="0"/>
  </dataFields>
  <formats count="17">
    <format dxfId="207">
      <pivotArea outline="0" collapsedLevelsAreSubtotals="1" fieldPosition="0"/>
    </format>
    <format dxfId="206">
      <pivotArea dataOnly="0" labelOnly="1" outline="0" axis="axisValues" fieldPosition="0"/>
    </format>
    <format dxfId="205">
      <pivotArea type="all" dataOnly="0" outline="0" fieldPosition="0"/>
    </format>
    <format dxfId="204">
      <pivotArea outline="0" collapsedLevelsAreSubtotals="1" fieldPosition="0"/>
    </format>
    <format dxfId="203">
      <pivotArea dataOnly="0" labelOnly="1" outline="0" axis="axisValues" fieldPosition="0"/>
    </format>
    <format dxfId="202">
      <pivotArea type="all" dataOnly="0" outline="0" fieldPosition="0"/>
    </format>
    <format dxfId="201">
      <pivotArea outline="0" collapsedLevelsAreSubtotals="1" fieldPosition="0"/>
    </format>
    <format dxfId="200">
      <pivotArea dataOnly="0" labelOnly="1" outline="0" axis="axisValues" fieldPosition="0"/>
    </format>
    <format dxfId="199">
      <pivotArea type="all" dataOnly="0" outline="0" fieldPosition="0"/>
    </format>
    <format dxfId="198">
      <pivotArea outline="0" collapsedLevelsAreSubtotals="1" fieldPosition="0"/>
    </format>
    <format dxfId="197">
      <pivotArea dataOnly="0" labelOnly="1" outline="0" axis="axisValues" fieldPosition="0"/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dataOnly="0" labelOnly="1" outline="0" axis="axisValues" fieldPosition="0"/>
    </format>
    <format dxfId="193">
      <pivotArea type="all" dataOnly="0" outline="0" fieldPosition="0"/>
    </format>
    <format dxfId="192">
      <pivotArea outline="0" collapsedLevelsAreSubtotals="1" fieldPosition="0"/>
    </format>
    <format dxfId="191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A5357-6AC2-4A9A-90F5-0626D6BC652C}" name="KPI3" cacheId="42" applyNumberFormats="0" applyBorderFormats="0" applyFontFormats="0" applyPatternFormats="0" applyAlignmentFormats="0" applyWidthHeightFormats="1" dataCaption="Values" tag="918213c2-8c0b-4d3d-abd2-57b9f4c1eaa6" updatedVersion="8" minRefreshableVersion="3" itemPrintTitles="1" createdVersion="5" indent="0" outline="1" outlineData="1" multipleFieldFilters="0">
  <location ref="A8:A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SALARY" fld="0" subtotal="count" baseField="0" baseItem="0"/>
  </dataFields>
  <formats count="11"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dataOnly="0" labelOnly="1" outline="0" axis="axisValues" fieldPosition="0"/>
    </format>
    <format dxfId="7">
      <pivotArea outline="0" collapsedLevelsAreSubtotals="1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dataOnly="0" labelOnly="1" outline="0" axis="axisValues" fieldPosition="0"/>
    </format>
    <format dxfId="3">
      <pivotArea outline="0" collapsedLevelsAreSubtotals="1" fieldPosition="0"/>
    </format>
    <format dxfId="2">
      <pivotArea dataOnly="0" labelOnly="1" outline="0" axis="axisValues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VERAGE SALAR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87992-35E5-4BA7-BE0B-7EE51E4F40DA}" name="Age_Pivot" cacheId="38" applyNumberFormats="0" applyBorderFormats="0" applyFontFormats="0" applyPatternFormats="0" applyAlignmentFormats="0" applyWidthHeightFormats="1" dataCaption="Values" showMissing="0" tag="d82d8127-6ad3-498d-81af-700b79baaec8" updatedVersion="8" minRefreshableVersion="3" preserveFormatting="0" subtotalHiddenItems="1" itemPrintTitles="1" createdVersion="5" indent="0" compact="0" compactData="0" chartFormat="22" rowHeaderCaption="AGE BUCKET" customListSort="0">
  <location ref="A20:B26" firstHeaderRow="1" firstDataRow="1" firstDataCol="1"/>
  <pivotFields count="3">
    <pivotField name="AGE BUCKET 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2" subtotal="count" baseField="0" baseItem="0"/>
  </dataFields>
  <chartFormats count="1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 caption="AGE BUCKET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8C1AA6-3BB9-4CC5-AFA4-D1012437A847}" name="Region_Pivot" cacheId="43" applyNumberFormats="0" applyBorderFormats="0" applyFontFormats="0" applyPatternFormats="0" applyAlignmentFormats="0" applyWidthHeightFormats="1" dataCaption="Values" showMissing="0" tag="01f5cb58-12b2-4bce-9b1c-3e1bc265d0b0" updatedVersion="8" minRefreshableVersion="3" subtotalHiddenItems="1" itemPrintTitles="1" createdVersion="5" indent="0" compact="0" compactData="0" chartFormat="16" rowHeaderCaption="AGE BUCKET" customListSort="0">
  <location ref="A28:B34" firstHeaderRow="1" firstDataRow="1" firstDataCol="1"/>
  <pivotFields count="4">
    <pivotField name="AGE BUCKET 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name="REGION " compact="0" allDrilled="1" outline="0" subtotalTop="0" showAll="0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3" subtotal="count" baseField="0" baseItem="0"/>
  </dataFields>
  <formats count="22">
    <format dxfId="32">
      <pivotArea outline="0" collapsedLevelsAreSubtotals="1" fieldPosition="0"/>
    </format>
    <format dxfId="31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dataOnly="0" labelOnly="1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dataOnly="0" labelOnly="1" outline="0" axis="axisValues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axis="axisValues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dataOnly="0" labelOnly="1" outline="0" axis="axisValues" fieldPosition="0"/>
    </format>
    <format dxfId="15">
      <pivotArea field="0" type="button" dataOnly="0" labelOnly="1" outline="0"/>
    </format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field="1" type="button" dataOnly="0" labelOnly="1" outline="0"/>
    </format>
    <format dxfId="11">
      <pivotArea dataOnly="0" labelOnly="1" grandRow="1" outline="0" fieldPosition="0"/>
    </format>
  </formats>
  <chartFormats count="5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GION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43162-3A5B-4761-9078-E3839A8A7ED0}" name="Gen_Pivot" cacheId="39" applyNumberFormats="0" applyBorderFormats="0" applyFontFormats="0" applyPatternFormats="0" applyAlignmentFormats="0" applyWidthHeightFormats="1" dataCaption="Values" showMissing="0" tag="81fc4dd4-8704-410b-86ec-d882c64c6fbc" updatedVersion="8" minRefreshableVersion="3" preserveFormatting="0" subtotalHiddenItems="1" itemPrintTitles="1" createdVersion="5" indent="0" compact="0" compactData="0" chartFormat="10" rowHeaderCaption="GENDER" customListSort="0">
  <location ref="A15:A16" firstHeaderRow="1" firstDataRow="1" firstDataCol="0"/>
  <pivotFields count="2">
    <pivotField dataField="1" compact="0" outline="0" subtotalTop="0" showAll="0" defaultSubtotal="0"/>
    <pivotField name="GENDER " compact="0" allDrilled="1" outline="0" subtotalTop="0" showAll="0" dataSourceSort="1" defaultSubtotal="0" defaultAttributeDrillState="1">
      <items count="2">
        <item x="0"/>
        <item x="1"/>
      </items>
    </pivotField>
  </pivotFields>
  <rowItems count="1">
    <i/>
  </rowItems>
  <colItems count="1">
    <i/>
  </colItems>
  <dataFields count="1">
    <dataField name="TOTAL EMPLOYEE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 caption="GENDER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A28C7-CDBE-456B-B468-667D158D59AF}" name="KPI4" cacheId="41" applyNumberFormats="0" applyBorderFormats="0" applyFontFormats="0" applyPatternFormats="0" applyAlignmentFormats="0" applyWidthHeightFormats="1" dataCaption="Values" tag="8b5a2647-ce31-4dda-b9ce-b928960119d6" updatedVersion="8" minRefreshableVersion="3" itemPrintTitles="1" createdVersion="5" indent="0" outline="1" outlineData="1" multipleFieldFilters="0">
  <location ref="A11:A1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TENURE" fld="0" subtotal="count" baseField="0" baseItem="0"/>
  </dataFields>
  <formats count="15">
    <format dxfId="47">
      <pivotArea type="all" dataOnly="0" outline="0" fieldPosition="0"/>
    </format>
    <format dxfId="46">
      <pivotArea outline="0" collapsedLevelsAreSubtotals="1" fieldPosition="0"/>
    </format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VERAGE TENUR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67E728-9153-46B0-AFEA-14BA328B9E6B}" name="KPI2" cacheId="37" applyNumberFormats="0" applyBorderFormats="0" applyFontFormats="0" applyPatternFormats="0" applyAlignmentFormats="0" applyWidthHeightFormats="1" dataCaption="Values" tag="d43e61bc-ab5e-44ba-b08a-97458c595e1c" updatedVersion="8" minRefreshableVersion="3" itemPrintTitles="1" createdVersion="5" indent="0" outline="1" outlineData="1" multipleFieldFilters="0">
  <location ref="A5:A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AGE " fld="0" subtotal="count" baseField="0" baseItem="0"/>
  </dataFields>
  <formats count="17">
    <format dxfId="64">
      <pivotArea dataOnly="0" labelOnly="1" outline="0" axis="axisValues" fieldPosition="0"/>
    </format>
    <format dxfId="63">
      <pivotArea outline="0" collapsedLevelsAreSubtotals="1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dataOnly="0" labelOnly="1" outline="0" axis="axisValues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dataOnly="0" labelOnly="1" outline="0" axis="axisValues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dataOnly="0" labelOnly="1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VERAGE AGE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AF2E6-AA3D-4C0E-952B-6C9CE3809D08}" name="Work_Pivot" cacheId="36" applyNumberFormats="0" applyBorderFormats="0" applyFontFormats="0" applyPatternFormats="0" applyAlignmentFormats="0" applyWidthHeightFormats="1" dataCaption="Values" showMissing="0" tag="75763736-25c5-4ff6-b90d-1178a5470bad" updatedVersion="8" minRefreshableVersion="3" subtotalHiddenItems="1" itemPrintTitles="1" createdVersion="5" indent="0" compact="0" outline="1" outlineData="1" compactData="0" chartFormat="36" rowHeaderCaption="AGE BUCKET" customListSort="0">
  <location ref="A35:G41" firstHeaderRow="1" firstDataRow="2" firstDataCol="1"/>
  <pivotFields count="5">
    <pivotField name="AGE BUCKET " compact="0" allDrilled="1" showAll="0" dataSourceSort="1" defaultSubtotal="0" defaultAttributeDrillState="1">
      <items count="5">
        <item x="0"/>
        <item x="1"/>
        <item x="2"/>
        <item x="3"/>
        <item x="4"/>
      </items>
    </pivotField>
    <pivotField name="REGION " compact="0" allDrilled="1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compact="0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subtotalTop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4" subtotal="count" baseField="0" baseItem="0"/>
  </dataFields>
  <formats count="22">
    <format dxfId="86">
      <pivotArea outline="0" collapsedLevelsAreSubtotals="1" fieldPosition="0"/>
    </format>
    <format dxfId="85">
      <pivotArea dataOnly="0" labelOnly="1" outline="0" axis="axisValues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dataOnly="0" labelOnly="1" outline="0" axis="axisValues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dataOnly="0" labelOnly="1" outline="0" axis="axisValues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dataOnly="0" labelOnly="1" outline="0" axis="axisValues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dataOnly="0" labelOnly="1" outline="0" axis="axisValues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dataOnly="0" labelOnly="1" outline="0" axis="axisValues" fieldPosition="0"/>
    </format>
    <format dxfId="69">
      <pivotArea field="0" type="button" dataOnly="0" labelOnly="1" outline="0"/>
    </format>
    <format dxfId="68">
      <pivotArea outline="0" collapsedLevelsAreSubtotals="1" fieldPosition="0"/>
    </format>
    <format dxfId="67">
      <pivotArea dataOnly="0" labelOnly="1" outline="0" axis="axisValues" fieldPosition="0"/>
    </format>
    <format dxfId="66">
      <pivotArea field="1" type="button" dataOnly="0" labelOnly="1" outline="0"/>
    </format>
    <format dxfId="65">
      <pivotArea dataOnly="0" labelOnly="1" grandRow="1" outline="0" fieldPosition="0"/>
    </format>
  </formats>
  <chartFormats count="11">
    <chartFormat chart="21" format="19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21" format="20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21" format="21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21" format="22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21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1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1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1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21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21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 caption="AGE BUCKET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GION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A0417-13D7-4E31-9045-6621F2529F42}" name="KPI1" cacheId="40" applyNumberFormats="0" applyBorderFormats="0" applyFontFormats="0" applyPatternFormats="0" applyAlignmentFormats="0" applyWidthHeightFormats="1" dataCaption="Values" tag="473f15b8-26bd-4231-8247-4f6a6e327849" updatedVersion="8" minRefreshableVersion="3" itemPrintTitles="1" createdVersion="5" indent="0" outline="1" outlineData="1" multipleFieldFilters="0">
  <location ref="A2:A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EMPLOYEES" fld="0" subtotal="count" baseField="0" baseItem="0"/>
  </dataFields>
  <formats count="17">
    <format dxfId="103">
      <pivotArea outline="0" collapsedLevelsAreSubtotals="1" fieldPosition="0"/>
    </format>
    <format dxfId="102">
      <pivotArea dataOnly="0" labelOnly="1" outline="0" axis="axisValues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dataOnly="0" labelOnly="1" outline="0" axis="axisValues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dataOnly="0" labelOnly="1" outline="0" axis="axisValues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dataOnly="0" labelOnly="1" outline="0" axis="axisValues" fieldPosition="0"/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dataOnly="0" labelOnly="1" outline="0" axis="axisValues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dataOnly="0" labelOnly="1" outline="0" axis="axisValues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asures_Tab]"/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8CF48-EA5A-44D0-B1E0-A4408ABD7F19}" name="PivotTable4" cacheId="23" applyNumberFormats="0" applyBorderFormats="0" applyFontFormats="0" applyPatternFormats="0" applyAlignmentFormats="0" applyWidthHeightFormats="1" dataCaption="Values" tag="cbc1d13d-86fa-400c-a35a-f220e1f8b58b" updatedVersion="8" minRefreshableVersion="3" useAutoFormatting="1" subtotalHiddenItems="1" itemPrintTitles="1" createdVersion="5" indent="0" outline="1" outlineData="1" multipleFieldFilters="0">
  <location ref="B9:E10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15F03-F53D-4ED7-882C-395061FDD2B6}" name="PivotTable1" cacheId="21" applyNumberFormats="0" applyBorderFormats="0" applyFontFormats="0" applyPatternFormats="0" applyAlignmentFormats="0" applyWidthHeightFormats="1" dataCaption="Values" tag="9b4218fd-8d13-409d-b10e-dfee62279bb3" updatedVersion="8" minRefreshableVersion="3" useAutoFormatting="1" subtotalHiddenItems="1" itemPrintTitles="1" createdVersion="5" indent="0" outline="1" outlineData="1" multipleFieldFilters="0">
  <location ref="B6:E7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79629-5638-43AA-A4A5-244F40DE33CB}" name="Sal_Emp" cacheId="28" applyNumberFormats="0" applyBorderFormats="0" applyFontFormats="0" applyPatternFormats="0" applyAlignmentFormats="0" applyWidthHeightFormats="1" dataCaption="Values" tag="130d98cc-fc73-4f2c-a47e-edcc9c567a25" updatedVersion="8" minRefreshableVersion="3" useAutoFormatting="1" rowGrandTotals="0" colGrandTotals="0" itemPrintTitles="1" createdVersion="5" indent="0" outline="1" outlineData="1" multipleFieldFilters="0" chartFormat="8" rowHeaderCaption="Salary_Bucket">
  <location ref="B15:C1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fld="0" subtotal="count" baseField="0" baseItem="0"/>
  </dataFields>
  <chartFormats count="1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3E01B-C959-4CF1-94E3-6B3806CCD60D}" name="PivotTable10" cacheId="26" applyNumberFormats="0" applyBorderFormats="0" applyFontFormats="0" applyPatternFormats="0" applyAlignmentFormats="0" applyWidthHeightFormats="1" dataCaption="Values" tag="09d37f14-e8eb-48be-8617-a6687811f655" updatedVersion="8" minRefreshableVersion="3" useAutoFormatting="1" itemPrintTitles="1" createdVersion="5" indent="0" outline="1" outlineData="1" multipleFieldFilters="0">
  <location ref="H3:H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EE20B-83FC-489A-A997-6E51FEE6C627}" name="PivotTable8" cacheId="24" applyNumberFormats="0" applyBorderFormats="0" applyFontFormats="0" applyPatternFormats="0" applyAlignmentFormats="0" applyWidthHeightFormats="1" dataCaption="Values" tag="301ab34a-2066-41d6-830f-9b83c7cac4de" updatedVersion="8" minRefreshableVersion="3" useAutoFormatting="1" itemPrintTitles="1" createdVersion="5" indent="0" outline="1" outlineData="1" multipleFieldFilters="0">
  <location ref="F3:F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874BE-7D6E-4C84-BE8D-D378630AF213}" name="Top_5" cacheId="29" applyNumberFormats="0" applyBorderFormats="0" applyFontFormats="0" applyPatternFormats="0" applyAlignmentFormats="0" applyWidthHeightFormats="1" dataCaption="Values" tag="f4ef042b-90bb-456f-bcc8-c8b98e79eb62" updatedVersion="8" minRefreshableVersion="3" rowGrandTotals="0" colGrandTotals="0" itemPrintTitles="1" createdVersion="5" indent="0" outline="1" outlineData="1" chartFormat="7" rowHeaderCaption="TOP_5_Emps" customListSort="0">
  <location ref="B24:C29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4"/>
    </i>
    <i>
      <x v="2"/>
    </i>
    <i>
      <x v="3"/>
    </i>
    <i>
      <x v="1"/>
    </i>
    <i>
      <x/>
    </i>
  </rowItems>
  <colItems count="1">
    <i/>
  </colItems>
  <dataFields count="1">
    <dataField fld="0" subtotal="count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9" iMeasureHier="32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57831-AF49-4F58-88BC-C8077A6340F0}" name="PivotTable3" cacheId="22" applyNumberFormats="0" applyBorderFormats="0" applyFontFormats="0" applyPatternFormats="0" applyAlignmentFormats="0" applyWidthHeightFormats="1" dataCaption="Values" tag="f0bcafba-5e3d-4378-9ec4-82b34203315b" updatedVersion="8" minRefreshableVersion="3" useAutoFormatting="1" subtotalHiddenItems="1" itemPrintTitles="1" createdVersion="5" indent="0" outline="1" outlineData="1" multipleFieldFilters="0">
  <location ref="B3:E4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5D48B-B664-4C4D-B5B3-D0728F2CA101}" name="PivotTable11" cacheId="27" applyNumberFormats="0" applyBorderFormats="0" applyFontFormats="0" applyPatternFormats="0" applyAlignmentFormats="0" applyWidthHeightFormats="1" dataCaption="Values" tag="92921361-f60a-427e-b59f-c71b5bd2eaac" updatedVersion="8" minRefreshableVersion="3" useAutoFormatting="1" itemPrintTitles="1" createdVersion="5" indent="0" outline="1" outlineData="1" multipleFieldFilters="0">
  <location ref="I3:I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73AED-D3C5-4607-B6D1-98BBD32F6739}" name="Exp" cacheId="32" applyNumberFormats="0" applyBorderFormats="0" applyFontFormats="0" applyPatternFormats="0" applyAlignmentFormats="0" applyWidthHeightFormats="1" dataCaption="Values" tag="81cbcffe-0569-41d7-b676-913f83b715d2" updatedVersion="8" minRefreshableVersion="3" rowGrandTotals="0" colGrandTotals="0" itemPrintTitles="1" createdVersion="5" indent="0" outline="1" outlineData="1" chartFormat="4" rowHeaderCaption="Tenure" customListSort="0">
  <location ref="B52:C57" firstHeaderRow="1" firstDataRow="1" firstDataCol="1"/>
  <pivotFields count="4">
    <pivotField dataField="1" subtotalTop="0" showAll="0" defaultSubtotal="0"/>
    <pivotField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fld="0" subtotal="count" baseField="0" baseItem="0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9" iMeasureHier="32">
      <autoFilter ref="A1">
        <filterColumn colId="0">
          <top10 val="5" filterVal="5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AEB5DD-5A0D-4A15-BFA4-90FFCA7976F7}" name="Region" cacheId="31" applyNumberFormats="0" applyBorderFormats="0" applyFontFormats="0" applyPatternFormats="0" applyAlignmentFormats="0" applyWidthHeightFormats="1" dataCaption="Values" tag="97861dba-864d-40b6-a4b8-46eebaf484ce" updatedVersion="8" minRefreshableVersion="3" rowGrandTotals="0" colGrandTotals="0" itemPrintTitles="1" createdVersion="5" indent="0" outline="1" outlineData="1" chartFormat="4" rowHeaderCaption="Region" customListSort="0">
  <location ref="B44:C48" firstHeaderRow="1" firstDataRow="1" firstDataCol="1"/>
  <pivotFields count="3">
    <pivotField dataField="1" subtotalTop="0" showAll="0" defaultSubtotal="0"/>
    <pivotField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4">
    <i>
      <x v="2"/>
    </i>
    <i>
      <x/>
    </i>
    <i>
      <x v="1"/>
    </i>
    <i>
      <x v="3"/>
    </i>
  </rowItems>
  <colItems count="1">
    <i/>
  </colItems>
  <dataFields count="1">
    <dataField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9" iMeasureHier="32">
      <autoFilter ref="A1">
        <filterColumn colId="0">
          <top10 val="5" filterVal="5"/>
        </filterColumn>
      </autoFilter>
    </filter>
  </filters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05C94-14CA-4A9B-845E-E5C995F66790}" name="PivotTable9" cacheId="25" applyNumberFormats="0" applyBorderFormats="0" applyFontFormats="0" applyPatternFormats="0" applyAlignmentFormats="0" applyWidthHeightFormats="1" dataCaption="Values" tag="0639d3ab-1153-4da0-aa97-af279ab74504" updatedVersion="8" minRefreshableVersion="3" useAutoFormatting="1" itemPrintTitles="1" createdVersion="5" indent="0" outline="1" outlineData="1" multipleFieldFilters="0">
  <location ref="G3:G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43F01-3444-43EC-BCC0-4FADF96F1029}" name="Bottom_5" cacheId="30" applyNumberFormats="0" applyBorderFormats="0" applyFontFormats="0" applyPatternFormats="0" applyAlignmentFormats="0" applyWidthHeightFormats="1" dataCaption="Values" tag="855746a6-faea-47ba-9497-c7e9b2815705" updatedVersion="8" minRefreshableVersion="3" rowGrandTotals="0" colGrandTotals="0" itemPrintTitles="1" createdVersion="5" indent="0" outline="1" outlineData="1" chartFormat="4" rowHeaderCaption="BOTTOM_5_Emps" customListSort="0">
  <location ref="B35:C40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/>
    </i>
    <i>
      <x v="2"/>
    </i>
    <i>
      <x v="1"/>
    </i>
    <i>
      <x v="4"/>
    </i>
    <i>
      <x v="3"/>
    </i>
  </rowItems>
  <colItems count="1">
    <i/>
  </colItems>
  <dataFields count="1">
    <dataField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0" iMeasureHier="32">
      <autoFilter ref="A1">
        <filterColumn colId="0">
          <top10 top="0"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Tab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6.xml"/><Relationship Id="rId3" Type="http://schemas.openxmlformats.org/officeDocument/2006/relationships/pivotTable" Target="../pivotTables/pivotTable11.xml"/><Relationship Id="rId7" Type="http://schemas.openxmlformats.org/officeDocument/2006/relationships/pivotTable" Target="../pivotTables/pivotTable1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4.xml"/><Relationship Id="rId3" Type="http://schemas.openxmlformats.org/officeDocument/2006/relationships/pivotTable" Target="../pivotTables/pivotTable19.xml"/><Relationship Id="rId7" Type="http://schemas.openxmlformats.org/officeDocument/2006/relationships/pivotTable" Target="../pivotTables/pivotTable23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6" Type="http://schemas.openxmlformats.org/officeDocument/2006/relationships/pivotTable" Target="../pivotTables/pivotTable22.xml"/><Relationship Id="rId5" Type="http://schemas.openxmlformats.org/officeDocument/2006/relationships/pivotTable" Target="../pivotTables/pivotTable21.xml"/><Relationship Id="rId4" Type="http://schemas.openxmlformats.org/officeDocument/2006/relationships/pivotTable" Target="../pivotTables/pivotTable20.xml"/><Relationship Id="rId9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2.xml"/><Relationship Id="rId3" Type="http://schemas.openxmlformats.org/officeDocument/2006/relationships/pivotTable" Target="../pivotTables/pivotTable27.xml"/><Relationship Id="rId7" Type="http://schemas.openxmlformats.org/officeDocument/2006/relationships/pivotTable" Target="../pivotTables/pivotTable31.xml"/><Relationship Id="rId2" Type="http://schemas.openxmlformats.org/officeDocument/2006/relationships/pivotTable" Target="../pivotTables/pivotTable26.xml"/><Relationship Id="rId1" Type="http://schemas.openxmlformats.org/officeDocument/2006/relationships/pivotTable" Target="../pivotTables/pivotTable25.xml"/><Relationship Id="rId6" Type="http://schemas.openxmlformats.org/officeDocument/2006/relationships/pivotTable" Target="../pivotTables/pivotTable30.xml"/><Relationship Id="rId5" Type="http://schemas.openxmlformats.org/officeDocument/2006/relationships/pivotTable" Target="../pivotTables/pivotTable29.xml"/><Relationship Id="rId4" Type="http://schemas.openxmlformats.org/officeDocument/2006/relationships/pivotTable" Target="../pivotTables/pivotTable28.xml"/><Relationship Id="rId9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40.xml"/><Relationship Id="rId3" Type="http://schemas.openxmlformats.org/officeDocument/2006/relationships/pivotTable" Target="../pivotTables/pivotTable35.xml"/><Relationship Id="rId7" Type="http://schemas.openxmlformats.org/officeDocument/2006/relationships/pivotTable" Target="../pivotTables/pivotTable39.xml"/><Relationship Id="rId12" Type="http://schemas.openxmlformats.org/officeDocument/2006/relationships/pivotTable" Target="../pivotTables/pivotTable44.xml"/><Relationship Id="rId2" Type="http://schemas.openxmlformats.org/officeDocument/2006/relationships/pivotTable" Target="../pivotTables/pivotTable34.xml"/><Relationship Id="rId1" Type="http://schemas.openxmlformats.org/officeDocument/2006/relationships/pivotTable" Target="../pivotTables/pivotTable33.xml"/><Relationship Id="rId6" Type="http://schemas.openxmlformats.org/officeDocument/2006/relationships/pivotTable" Target="../pivotTables/pivotTable38.xml"/><Relationship Id="rId11" Type="http://schemas.openxmlformats.org/officeDocument/2006/relationships/pivotTable" Target="../pivotTables/pivotTable43.xml"/><Relationship Id="rId5" Type="http://schemas.openxmlformats.org/officeDocument/2006/relationships/pivotTable" Target="../pivotTables/pivotTable37.xml"/><Relationship Id="rId10" Type="http://schemas.openxmlformats.org/officeDocument/2006/relationships/pivotTable" Target="../pivotTables/pivotTable42.xml"/><Relationship Id="rId4" Type="http://schemas.openxmlformats.org/officeDocument/2006/relationships/pivotTable" Target="../pivotTables/pivotTable36.xml"/><Relationship Id="rId9" Type="http://schemas.openxmlformats.org/officeDocument/2006/relationships/pivotTable" Target="../pivotTables/pivotTable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A2D28-102D-474D-B4C1-CDC3DE7B5F7E}">
  <dimension ref="A1:AC41"/>
  <sheetViews>
    <sheetView showGridLines="0" showRowColHeaders="0" topLeftCell="L1" zoomScaleNormal="100" workbookViewId="0">
      <selection activeCell="S2" sqref="S2"/>
    </sheetView>
  </sheetViews>
  <sheetFormatPr defaultColWidth="0" defaultRowHeight="15" zeroHeight="1" x14ac:dyDescent="0.25"/>
  <cols>
    <col min="1" max="2" width="19.140625" hidden="1" customWidth="1"/>
    <col min="3" max="4" width="13.42578125" hidden="1" customWidth="1"/>
    <col min="5" max="5" width="17.7109375" hidden="1" customWidth="1"/>
    <col min="6" max="6" width="12.5703125" hidden="1" customWidth="1"/>
    <col min="7" max="7" width="12" hidden="1" customWidth="1"/>
    <col min="8" max="8" width="0" hidden="1" customWidth="1"/>
    <col min="9" max="9" width="11.85546875" hidden="1" customWidth="1"/>
    <col min="10" max="10" width="11.5703125" hidden="1" customWidth="1"/>
    <col min="11" max="11" width="0" hidden="1" customWidth="1"/>
    <col min="12" max="29" width="10.5703125" style="9" customWidth="1"/>
    <col min="30" max="16383" width="9.140625" hidden="1"/>
    <col min="16384" max="16384" width="9.140625" hidden="1" customWidth="1"/>
  </cols>
  <sheetData>
    <row r="1" spans="1:26" x14ac:dyDescent="0.25">
      <c r="U1" s="12"/>
      <c r="Z1" s="10"/>
    </row>
    <row r="2" spans="1:26" ht="15.75" x14ac:dyDescent="0.25">
      <c r="A2" s="4" t="s">
        <v>1</v>
      </c>
    </row>
    <row r="3" spans="1:26" ht="15.75" x14ac:dyDescent="0.25">
      <c r="A3" s="5">
        <v>10000</v>
      </c>
    </row>
    <row r="4" spans="1:26" x14ac:dyDescent="0.25"/>
    <row r="5" spans="1:26" ht="15.75" x14ac:dyDescent="0.25">
      <c r="A5" s="2" t="s">
        <v>0</v>
      </c>
    </row>
    <row r="6" spans="1:26" ht="15.75" x14ac:dyDescent="0.25">
      <c r="A6" s="3">
        <v>40.477390999999997</v>
      </c>
    </row>
    <row r="7" spans="1:26" x14ac:dyDescent="0.25"/>
    <row r="8" spans="1:26" ht="15.75" x14ac:dyDescent="0.25">
      <c r="A8" s="2" t="s">
        <v>2</v>
      </c>
    </row>
    <row r="9" spans="1:26" ht="15.75" x14ac:dyDescent="0.25">
      <c r="A9" s="1">
        <v>119169.4497</v>
      </c>
    </row>
    <row r="10" spans="1:26" x14ac:dyDescent="0.25"/>
    <row r="11" spans="1:26" ht="15.75" x14ac:dyDescent="0.25">
      <c r="A11" s="2" t="s">
        <v>3</v>
      </c>
    </row>
    <row r="12" spans="1:26" ht="15.75" x14ac:dyDescent="0.25">
      <c r="A12" s="3">
        <v>9.7162589999999991</v>
      </c>
    </row>
    <row r="13" spans="1:26" x14ac:dyDescent="0.25"/>
    <row r="14" spans="1:26" x14ac:dyDescent="0.25">
      <c r="L14" s="12"/>
    </row>
    <row r="15" spans="1:26" ht="15.75" x14ac:dyDescent="0.25">
      <c r="A15" s="6" t="s">
        <v>10</v>
      </c>
      <c r="B15" s="7" t="s">
        <v>1</v>
      </c>
    </row>
    <row r="16" spans="1:26" ht="15.75" x14ac:dyDescent="0.25">
      <c r="A16" s="6" t="s">
        <v>17</v>
      </c>
      <c r="B16" s="8">
        <v>4947</v>
      </c>
    </row>
    <row r="17" spans="1:2" ht="15.75" x14ac:dyDescent="0.25">
      <c r="A17" s="6" t="s">
        <v>18</v>
      </c>
      <c r="B17" s="8">
        <v>5053</v>
      </c>
    </row>
    <row r="18" spans="1:2" ht="15.75" x14ac:dyDescent="0.25">
      <c r="A18" s="6" t="s">
        <v>4</v>
      </c>
      <c r="B18" s="8">
        <v>10000</v>
      </c>
    </row>
    <row r="19" spans="1:2" x14ac:dyDescent="0.25"/>
    <row r="20" spans="1:2" ht="15.75" x14ac:dyDescent="0.25">
      <c r="A20" s="21" t="s">
        <v>9</v>
      </c>
      <c r="B20" s="7" t="s">
        <v>1</v>
      </c>
    </row>
    <row r="21" spans="1:2" ht="15.75" x14ac:dyDescent="0.25">
      <c r="A21" s="21" t="s">
        <v>8</v>
      </c>
      <c r="B21" s="8">
        <v>1040</v>
      </c>
    </row>
    <row r="22" spans="1:2" ht="15.75" x14ac:dyDescent="0.25">
      <c r="A22" s="21" t="s">
        <v>5</v>
      </c>
      <c r="B22" s="8">
        <v>2331</v>
      </c>
    </row>
    <row r="23" spans="1:2" ht="15.75" hidden="1" x14ac:dyDescent="0.25">
      <c r="A23" s="21" t="s">
        <v>6</v>
      </c>
      <c r="B23" s="8">
        <v>2533</v>
      </c>
    </row>
    <row r="24" spans="1:2" ht="15.75" hidden="1" x14ac:dyDescent="0.25">
      <c r="A24" s="21" t="s">
        <v>16</v>
      </c>
      <c r="B24" s="8">
        <v>2592</v>
      </c>
    </row>
    <row r="25" spans="1:2" ht="15.75" hidden="1" x14ac:dyDescent="0.25">
      <c r="A25" s="21" t="s">
        <v>7</v>
      </c>
      <c r="B25" s="8">
        <v>1504</v>
      </c>
    </row>
    <row r="26" spans="1:2" ht="15.75" hidden="1" x14ac:dyDescent="0.25">
      <c r="A26" s="21" t="s">
        <v>4</v>
      </c>
      <c r="B26" s="8">
        <v>10000</v>
      </c>
    </row>
    <row r="28" spans="1:2" ht="15.75" hidden="1" x14ac:dyDescent="0.25">
      <c r="A28" s="6" t="s">
        <v>15</v>
      </c>
      <c r="B28" s="7" t="s">
        <v>1</v>
      </c>
    </row>
    <row r="29" spans="1:2" ht="15.75" hidden="1" x14ac:dyDescent="0.25">
      <c r="A29" s="6" t="s">
        <v>13</v>
      </c>
      <c r="B29" s="8">
        <v>3652</v>
      </c>
    </row>
    <row r="30" spans="1:2" ht="15.75" hidden="1" x14ac:dyDescent="0.25">
      <c r="A30" s="6" t="s">
        <v>11</v>
      </c>
      <c r="B30" s="8">
        <v>2821</v>
      </c>
    </row>
    <row r="31" spans="1:2" ht="15.75" hidden="1" x14ac:dyDescent="0.25">
      <c r="A31" s="6" t="s">
        <v>12</v>
      </c>
      <c r="B31" s="8">
        <v>1777</v>
      </c>
    </row>
    <row r="32" spans="1:2" ht="15.75" hidden="1" x14ac:dyDescent="0.25">
      <c r="A32" s="6" t="s">
        <v>14</v>
      </c>
      <c r="B32" s="8">
        <v>1750</v>
      </c>
    </row>
    <row r="33" spans="1:7" ht="15.75" hidden="1" x14ac:dyDescent="0.25">
      <c r="A33" s="6" t="s">
        <v>4</v>
      </c>
      <c r="B33" s="8">
        <v>10000</v>
      </c>
    </row>
    <row r="35" spans="1:7" ht="15.75" hidden="1" x14ac:dyDescent="0.25">
      <c r="A35" s="4" t="s">
        <v>1</v>
      </c>
      <c r="B35" s="6" t="s">
        <v>9</v>
      </c>
      <c r="C35" s="4"/>
      <c r="D35" s="4"/>
      <c r="E35" s="4"/>
      <c r="F35" s="4"/>
      <c r="G35" s="4"/>
    </row>
    <row r="36" spans="1:7" ht="15.75" hidden="1" x14ac:dyDescent="0.25">
      <c r="A36" s="6" t="s">
        <v>15</v>
      </c>
      <c r="B36" s="4" t="s">
        <v>8</v>
      </c>
      <c r="C36" s="4" t="s">
        <v>5</v>
      </c>
      <c r="D36" s="4" t="s">
        <v>6</v>
      </c>
      <c r="E36" s="4" t="s">
        <v>16</v>
      </c>
      <c r="F36" s="4" t="s">
        <v>7</v>
      </c>
      <c r="G36" s="4" t="s">
        <v>4</v>
      </c>
    </row>
    <row r="37" spans="1:7" ht="15.75" hidden="1" x14ac:dyDescent="0.25">
      <c r="A37" s="6" t="s">
        <v>11</v>
      </c>
      <c r="B37" s="8">
        <v>301</v>
      </c>
      <c r="C37" s="8">
        <v>683</v>
      </c>
      <c r="D37" s="8">
        <v>725</v>
      </c>
      <c r="E37" s="8">
        <v>700</v>
      </c>
      <c r="F37" s="8">
        <v>412</v>
      </c>
      <c r="G37" s="8">
        <v>2821</v>
      </c>
    </row>
    <row r="38" spans="1:7" ht="15.75" hidden="1" x14ac:dyDescent="0.25">
      <c r="A38" s="6" t="s">
        <v>12</v>
      </c>
      <c r="B38" s="8">
        <v>190</v>
      </c>
      <c r="C38" s="8">
        <v>462</v>
      </c>
      <c r="D38" s="8">
        <v>430</v>
      </c>
      <c r="E38" s="8">
        <v>436</v>
      </c>
      <c r="F38" s="8">
        <v>259</v>
      </c>
      <c r="G38" s="8">
        <v>1777</v>
      </c>
    </row>
    <row r="39" spans="1:7" ht="15.75" hidden="1" x14ac:dyDescent="0.25">
      <c r="A39" s="6" t="s">
        <v>13</v>
      </c>
      <c r="B39" s="8">
        <v>393</v>
      </c>
      <c r="C39" s="8">
        <v>796</v>
      </c>
      <c r="D39" s="8">
        <v>919</v>
      </c>
      <c r="E39" s="8">
        <v>989</v>
      </c>
      <c r="F39" s="8">
        <v>555</v>
      </c>
      <c r="G39" s="8">
        <v>3652</v>
      </c>
    </row>
    <row r="40" spans="1:7" ht="15.75" hidden="1" x14ac:dyDescent="0.25">
      <c r="A40" s="6" t="s">
        <v>14</v>
      </c>
      <c r="B40" s="8">
        <v>156</v>
      </c>
      <c r="C40" s="8">
        <v>390</v>
      </c>
      <c r="D40" s="8">
        <v>459</v>
      </c>
      <c r="E40" s="8">
        <v>467</v>
      </c>
      <c r="F40" s="8">
        <v>278</v>
      </c>
      <c r="G40" s="8">
        <v>1750</v>
      </c>
    </row>
    <row r="41" spans="1:7" ht="15.75" hidden="1" x14ac:dyDescent="0.25">
      <c r="A41" s="6" t="s">
        <v>4</v>
      </c>
      <c r="B41" s="8">
        <v>1040</v>
      </c>
      <c r="C41" s="8">
        <v>2331</v>
      </c>
      <c r="D41" s="8">
        <v>2533</v>
      </c>
      <c r="E41" s="8">
        <v>2592</v>
      </c>
      <c r="F41" s="8">
        <v>1504</v>
      </c>
      <c r="G41" s="8">
        <v>10000</v>
      </c>
    </row>
  </sheetData>
  <sheetProtection sheet="1" objects="1" scenarios="1" selectLockedCells="1" selectUnlockedCells="1"/>
  <pageMargins left="0.7" right="0.7" top="0.75" bottom="0.75" header="0.3" footer="0.3"/>
  <pageSetup paperSize="0" orientation="portrait" horizontalDpi="0" verticalDpi="0" copies="0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4BFF-8FB8-4358-AF1B-93836774C004}">
  <dimension ref="A1:AC41"/>
  <sheetViews>
    <sheetView showGridLines="0" showRowColHeaders="0" topLeftCell="L1" zoomScaleNormal="100" workbookViewId="0">
      <selection activeCell="W2" sqref="W2"/>
    </sheetView>
  </sheetViews>
  <sheetFormatPr defaultColWidth="0" defaultRowHeight="15" customHeight="1" zeroHeight="1" x14ac:dyDescent="0.25"/>
  <cols>
    <col min="1" max="2" width="19.140625" hidden="1" customWidth="1"/>
    <col min="3" max="4" width="13.42578125" hidden="1" customWidth="1"/>
    <col min="5" max="5" width="17.7109375" hidden="1" customWidth="1"/>
    <col min="6" max="6" width="12.5703125" hidden="1" customWidth="1"/>
    <col min="7" max="7" width="12" hidden="1" customWidth="1"/>
    <col min="8" max="8" width="0" hidden="1" customWidth="1"/>
    <col min="9" max="9" width="11.85546875" hidden="1" customWidth="1"/>
    <col min="10" max="10" width="11.5703125" hidden="1" customWidth="1"/>
    <col min="11" max="11" width="0" hidden="1" customWidth="1"/>
    <col min="12" max="29" width="10.5703125" style="9" customWidth="1"/>
    <col min="30" max="16383" width="9.140625" hidden="1"/>
    <col min="16384" max="16384" width="9.140625" hidden="1" customWidth="1"/>
  </cols>
  <sheetData>
    <row r="1" spans="1:26" ht="18.75" x14ac:dyDescent="0.45">
      <c r="Z1" s="10"/>
    </row>
    <row r="2" spans="1:26" ht="15.75" x14ac:dyDescent="0.25">
      <c r="A2" s="4" t="s">
        <v>1</v>
      </c>
    </row>
    <row r="3" spans="1:26" ht="15.75" x14ac:dyDescent="0.25">
      <c r="A3" s="5">
        <v>10000</v>
      </c>
    </row>
    <row r="4" spans="1:26" x14ac:dyDescent="0.25"/>
    <row r="5" spans="1:26" ht="15.75" x14ac:dyDescent="0.25">
      <c r="A5" s="2" t="s">
        <v>0</v>
      </c>
    </row>
    <row r="6" spans="1:26" ht="15.75" x14ac:dyDescent="0.25">
      <c r="A6" s="3">
        <v>40.477390999999997</v>
      </c>
    </row>
    <row r="7" spans="1:26" x14ac:dyDescent="0.25"/>
    <row r="8" spans="1:26" ht="15.75" x14ac:dyDescent="0.25">
      <c r="A8" s="2" t="s">
        <v>2</v>
      </c>
    </row>
    <row r="9" spans="1:26" ht="15.75" x14ac:dyDescent="0.25">
      <c r="A9" s="1">
        <v>119169.4497</v>
      </c>
    </row>
    <row r="10" spans="1:26" x14ac:dyDescent="0.25"/>
    <row r="11" spans="1:26" ht="15.75" x14ac:dyDescent="0.25">
      <c r="A11" s="2" t="s">
        <v>3</v>
      </c>
    </row>
    <row r="12" spans="1:26" ht="15.75" x14ac:dyDescent="0.25">
      <c r="A12" s="3">
        <v>9.7162589999999991</v>
      </c>
    </row>
    <row r="13" spans="1:26" x14ac:dyDescent="0.25"/>
    <row r="14" spans="1:26" x14ac:dyDescent="0.25"/>
    <row r="15" spans="1:26" ht="15.75" x14ac:dyDescent="0.25">
      <c r="A15" s="4" t="s">
        <v>24</v>
      </c>
      <c r="B15" s="7" t="s">
        <v>1</v>
      </c>
    </row>
    <row r="16" spans="1:26" ht="15.75" x14ac:dyDescent="0.25">
      <c r="A16" s="4" t="s">
        <v>25</v>
      </c>
      <c r="B16" s="8">
        <v>5078</v>
      </c>
    </row>
    <row r="17" spans="1:2" ht="15.75" x14ac:dyDescent="0.25">
      <c r="A17" s="4" t="s">
        <v>26</v>
      </c>
      <c r="B17" s="8">
        <v>4922</v>
      </c>
    </row>
    <row r="18" spans="1:2" ht="15.75" x14ac:dyDescent="0.25">
      <c r="A18" s="6" t="s">
        <v>4</v>
      </c>
      <c r="B18" s="8">
        <v>10000</v>
      </c>
    </row>
    <row r="19" spans="1:2" x14ac:dyDescent="0.25"/>
    <row r="20" spans="1:2" ht="15.75" x14ac:dyDescent="0.25">
      <c r="A20" s="4" t="s">
        <v>19</v>
      </c>
      <c r="B20" s="7" t="s">
        <v>1</v>
      </c>
    </row>
    <row r="21" spans="1:2" ht="15.75" x14ac:dyDescent="0.25">
      <c r="A21" s="4" t="s">
        <v>20</v>
      </c>
      <c r="B21" s="8">
        <v>2486</v>
      </c>
    </row>
    <row r="22" spans="1:2" ht="15.75" x14ac:dyDescent="0.25">
      <c r="A22" s="4" t="s">
        <v>21</v>
      </c>
      <c r="B22" s="8">
        <v>2592</v>
      </c>
    </row>
    <row r="23" spans="1:2" ht="15.75" hidden="1" x14ac:dyDescent="0.25">
      <c r="A23" s="4" t="s">
        <v>22</v>
      </c>
      <c r="B23" s="8">
        <v>2496</v>
      </c>
    </row>
    <row r="24" spans="1:2" ht="15.75" hidden="1" x14ac:dyDescent="0.25">
      <c r="A24" s="4" t="s">
        <v>23</v>
      </c>
      <c r="B24" s="8">
        <v>2426</v>
      </c>
    </row>
    <row r="25" spans="1:2" ht="15.75" hidden="1" x14ac:dyDescent="0.25">
      <c r="A25" s="21" t="s">
        <v>4</v>
      </c>
      <c r="B25" s="8">
        <v>10000</v>
      </c>
    </row>
    <row r="26" spans="1:2" ht="15.75" hidden="1" x14ac:dyDescent="0.25"/>
    <row r="27" spans="1:2" hidden="1" x14ac:dyDescent="0.25"/>
    <row r="28" spans="1:2" ht="15.75" hidden="1" x14ac:dyDescent="0.25">
      <c r="A28" s="4" t="s">
        <v>27</v>
      </c>
      <c r="B28" s="7" t="s">
        <v>1</v>
      </c>
    </row>
    <row r="29" spans="1:2" ht="15.75" hidden="1" x14ac:dyDescent="0.25">
      <c r="A29" s="4" t="s">
        <v>54</v>
      </c>
      <c r="B29" s="8">
        <v>1212</v>
      </c>
    </row>
    <row r="30" spans="1:2" ht="15.75" hidden="1" x14ac:dyDescent="0.25">
      <c r="A30" s="4" t="s">
        <v>28</v>
      </c>
      <c r="B30" s="8">
        <v>1506</v>
      </c>
    </row>
    <row r="31" spans="1:2" ht="15.75" hidden="1" x14ac:dyDescent="0.25">
      <c r="A31" s="4" t="s">
        <v>29</v>
      </c>
      <c r="B31" s="8">
        <v>1194</v>
      </c>
    </row>
    <row r="32" spans="1:2" ht="15.75" hidden="1" x14ac:dyDescent="0.25">
      <c r="A32" s="4" t="s">
        <v>30</v>
      </c>
      <c r="B32" s="8">
        <v>2172</v>
      </c>
    </row>
    <row r="33" spans="1:2" ht="15.75" hidden="1" x14ac:dyDescent="0.25">
      <c r="A33" s="4" t="s">
        <v>31</v>
      </c>
      <c r="B33" s="8">
        <v>3916</v>
      </c>
    </row>
    <row r="34" spans="1:2" ht="15.75" hidden="1" x14ac:dyDescent="0.25">
      <c r="A34" s="6" t="s">
        <v>4</v>
      </c>
      <c r="B34" s="8">
        <v>10000</v>
      </c>
    </row>
    <row r="35" spans="1:2" ht="15.75" hidden="1" x14ac:dyDescent="0.25">
      <c r="A35" s="4" t="s">
        <v>49</v>
      </c>
      <c r="B35" s="4" t="s">
        <v>50</v>
      </c>
    </row>
    <row r="36" spans="1:2" ht="15.75" hidden="1" x14ac:dyDescent="0.25">
      <c r="A36" s="19">
        <v>0.60880000000000001</v>
      </c>
      <c r="B36" s="17">
        <v>0.12139999999999999</v>
      </c>
    </row>
    <row r="37" spans="1:2" ht="15.75" hidden="1" x14ac:dyDescent="0.25"/>
    <row r="38" spans="1:2" ht="15.75" hidden="1" x14ac:dyDescent="0.25"/>
    <row r="39" spans="1:2" ht="15.75" hidden="1" x14ac:dyDescent="0.25"/>
    <row r="40" spans="1:2" ht="15.75" hidden="1" x14ac:dyDescent="0.25"/>
    <row r="41" spans="1:2" ht="15.75" hidden="1" x14ac:dyDescent="0.25"/>
  </sheetData>
  <sheetProtection sheet="1" selectLockedCells="1" selectUnlockedCells="1"/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1653-B838-45A3-A5E7-9AD7F019FAF6}">
  <dimension ref="A1:AC41"/>
  <sheetViews>
    <sheetView showGridLines="0" showRowColHeaders="0" topLeftCell="L1" zoomScaleNormal="100" workbookViewId="0">
      <selection activeCell="X1" sqref="X1"/>
    </sheetView>
  </sheetViews>
  <sheetFormatPr defaultColWidth="0" defaultRowHeight="15" customHeight="1" zeroHeight="1" x14ac:dyDescent="0.25"/>
  <cols>
    <col min="1" max="2" width="19.140625" hidden="1" customWidth="1"/>
    <col min="3" max="4" width="13.42578125" hidden="1" customWidth="1"/>
    <col min="5" max="5" width="17.7109375" hidden="1" customWidth="1"/>
    <col min="6" max="6" width="12.5703125" hidden="1" customWidth="1"/>
    <col min="7" max="7" width="12" hidden="1" customWidth="1"/>
    <col min="8" max="8" width="0" hidden="1" customWidth="1"/>
    <col min="9" max="9" width="11.85546875" hidden="1" customWidth="1"/>
    <col min="10" max="10" width="11.5703125" hidden="1" customWidth="1"/>
    <col min="11" max="11" width="0" hidden="1" customWidth="1"/>
    <col min="12" max="29" width="10.5703125" style="9" customWidth="1"/>
    <col min="30" max="16383" width="9.140625" hidden="1"/>
    <col min="16384" max="16384" width="9.140625" hidden="1" customWidth="1"/>
  </cols>
  <sheetData>
    <row r="1" spans="1:26" ht="18.75" x14ac:dyDescent="0.45">
      <c r="U1" s="12"/>
      <c r="Z1" s="10"/>
    </row>
    <row r="2" spans="1:26" ht="15.75" x14ac:dyDescent="0.25">
      <c r="A2" s="4" t="s">
        <v>1</v>
      </c>
    </row>
    <row r="3" spans="1:26" ht="15.75" x14ac:dyDescent="0.25">
      <c r="A3" s="5">
        <v>10000</v>
      </c>
    </row>
    <row r="4" spans="1:26" x14ac:dyDescent="0.25"/>
    <row r="5" spans="1:26" ht="15.75" x14ac:dyDescent="0.25">
      <c r="A5" s="2" t="s">
        <v>0</v>
      </c>
    </row>
    <row r="6" spans="1:26" ht="15.75" x14ac:dyDescent="0.25">
      <c r="A6" s="3">
        <v>40.477390999999997</v>
      </c>
    </row>
    <row r="7" spans="1:26" x14ac:dyDescent="0.25"/>
    <row r="8" spans="1:26" ht="15.75" x14ac:dyDescent="0.25">
      <c r="A8" s="2" t="s">
        <v>2</v>
      </c>
    </row>
    <row r="9" spans="1:26" ht="15.75" x14ac:dyDescent="0.25">
      <c r="A9" s="1">
        <v>119169.4497</v>
      </c>
    </row>
    <row r="10" spans="1:26" x14ac:dyDescent="0.25"/>
    <row r="11" spans="1:26" ht="15.75" x14ac:dyDescent="0.25">
      <c r="A11" s="2" t="s">
        <v>3</v>
      </c>
    </row>
    <row r="12" spans="1:26" ht="15.75" x14ac:dyDescent="0.25">
      <c r="A12" s="3">
        <v>9.7162589999999991</v>
      </c>
    </row>
    <row r="13" spans="1:26" x14ac:dyDescent="0.25"/>
    <row r="14" spans="1:26" x14ac:dyDescent="0.25">
      <c r="L14" s="12"/>
    </row>
    <row r="15" spans="1:26" ht="15.75" x14ac:dyDescent="0.25">
      <c r="A15" t="s">
        <v>1</v>
      </c>
    </row>
    <row r="16" spans="1:26" x14ac:dyDescent="0.25">
      <c r="A16" s="11">
        <v>10000</v>
      </c>
    </row>
    <row r="17" spans="1:2" ht="15.75" x14ac:dyDescent="0.25"/>
    <row r="18" spans="1:2" ht="15.75" x14ac:dyDescent="0.25"/>
    <row r="19" spans="1:2" x14ac:dyDescent="0.25"/>
    <row r="20" spans="1:2" x14ac:dyDescent="0.25">
      <c r="A20" s="13" t="s">
        <v>27</v>
      </c>
      <c r="B20" t="s">
        <v>38</v>
      </c>
    </row>
    <row r="21" spans="1:2" x14ac:dyDescent="0.25">
      <c r="A21" t="s">
        <v>54</v>
      </c>
      <c r="B21" s="15">
        <v>118765.74669966997</v>
      </c>
    </row>
    <row r="22" spans="1:2" x14ac:dyDescent="0.25">
      <c r="A22" t="s">
        <v>28</v>
      </c>
      <c r="B22" s="15">
        <v>118961.82005312086</v>
      </c>
    </row>
    <row r="23" spans="1:2" hidden="1" x14ac:dyDescent="0.25">
      <c r="A23" t="s">
        <v>29</v>
      </c>
      <c r="B23" s="15">
        <v>119218.39112227806</v>
      </c>
    </row>
    <row r="24" spans="1:2" hidden="1" x14ac:dyDescent="0.25">
      <c r="A24" t="s">
        <v>30</v>
      </c>
      <c r="B24" s="15">
        <v>118316.67863720073</v>
      </c>
    </row>
    <row r="25" spans="1:2" hidden="1" x14ac:dyDescent="0.25">
      <c r="A25" t="s">
        <v>31</v>
      </c>
      <c r="B25" s="15">
        <v>119832.31001021451</v>
      </c>
    </row>
    <row r="26" spans="1:2" hidden="1" x14ac:dyDescent="0.25">
      <c r="A26" t="s">
        <v>4</v>
      </c>
      <c r="B26" s="15">
        <v>119169.4497</v>
      </c>
    </row>
    <row r="28" spans="1:2" ht="15.75" hidden="1" x14ac:dyDescent="0.25">
      <c r="A28" s="4" t="s">
        <v>27</v>
      </c>
      <c r="B28" s="7" t="s">
        <v>43</v>
      </c>
    </row>
    <row r="29" spans="1:2" ht="15.75" hidden="1" x14ac:dyDescent="0.25">
      <c r="A29" s="4" t="s">
        <v>54</v>
      </c>
      <c r="B29" s="17">
        <v>0.14984323432343241</v>
      </c>
    </row>
    <row r="30" spans="1:2" ht="15.75" hidden="1" x14ac:dyDescent="0.25">
      <c r="A30" s="4" t="s">
        <v>28</v>
      </c>
      <c r="B30" s="17">
        <v>0.1455843293492696</v>
      </c>
    </row>
    <row r="31" spans="1:2" ht="15.75" hidden="1" x14ac:dyDescent="0.25">
      <c r="A31" s="4" t="s">
        <v>29</v>
      </c>
      <c r="B31" s="17">
        <v>0.14736180904522617</v>
      </c>
    </row>
    <row r="32" spans="1:2" ht="15.75" hidden="1" x14ac:dyDescent="0.25">
      <c r="A32" s="4" t="s">
        <v>30</v>
      </c>
      <c r="B32" s="17">
        <v>0.14714548802946589</v>
      </c>
    </row>
    <row r="33" spans="1:7" ht="15.75" hidden="1" x14ac:dyDescent="0.25">
      <c r="A33" s="4" t="s">
        <v>31</v>
      </c>
      <c r="B33" s="17">
        <v>0.14990806945863042</v>
      </c>
    </row>
    <row r="34" spans="1:7" ht="15.75" hidden="1" x14ac:dyDescent="0.25">
      <c r="A34" s="6" t="s">
        <v>4</v>
      </c>
      <c r="B34" s="17">
        <v>0.14834499999999651</v>
      </c>
    </row>
    <row r="35" spans="1:7" ht="15.75" hidden="1" x14ac:dyDescent="0.25">
      <c r="A35" s="4" t="s">
        <v>38</v>
      </c>
      <c r="B35" s="4" t="s">
        <v>27</v>
      </c>
      <c r="C35" s="4"/>
      <c r="D35" s="4"/>
      <c r="E35" s="4"/>
      <c r="F35" s="4"/>
      <c r="G35" s="4"/>
    </row>
    <row r="36" spans="1:7" ht="15.75" hidden="1" x14ac:dyDescent="0.25">
      <c r="A36" s="4" t="s">
        <v>44</v>
      </c>
      <c r="B36" s="4" t="s">
        <v>54</v>
      </c>
      <c r="C36" s="4" t="s">
        <v>28</v>
      </c>
      <c r="D36" s="4" t="s">
        <v>29</v>
      </c>
      <c r="E36" s="4" t="s">
        <v>30</v>
      </c>
      <c r="F36" s="4" t="s">
        <v>31</v>
      </c>
      <c r="G36" s="4" t="s">
        <v>4</v>
      </c>
    </row>
    <row r="37" spans="1:7" ht="15.75" hidden="1" x14ac:dyDescent="0.25">
      <c r="A37" s="4" t="s">
        <v>45</v>
      </c>
      <c r="B37" s="20">
        <v>44673.614457831325</v>
      </c>
      <c r="C37" s="20">
        <v>44681.037735849059</v>
      </c>
      <c r="D37" s="20">
        <v>44906.276315789473</v>
      </c>
      <c r="E37" s="20">
        <v>44618.34965034965</v>
      </c>
      <c r="F37" s="20">
        <v>44655.665322580644</v>
      </c>
      <c r="G37" s="20">
        <v>44682.935975609755</v>
      </c>
    </row>
    <row r="38" spans="1:7" ht="15.75" hidden="1" x14ac:dyDescent="0.25">
      <c r="A38" s="4" t="s">
        <v>46</v>
      </c>
      <c r="B38" s="20">
        <v>75739.695000000007</v>
      </c>
      <c r="C38" s="20">
        <v>74617.595789473678</v>
      </c>
      <c r="D38" s="20">
        <v>76052.41891891892</v>
      </c>
      <c r="E38" s="20">
        <v>75173.64933135215</v>
      </c>
      <c r="F38" s="20">
        <v>75632.981451612897</v>
      </c>
      <c r="G38" s="20">
        <v>75445.026599113364</v>
      </c>
    </row>
    <row r="39" spans="1:7" ht="15.75" hidden="1" x14ac:dyDescent="0.25">
      <c r="A39" s="4" t="s">
        <v>47</v>
      </c>
      <c r="B39" s="20">
        <v>125544.24860335195</v>
      </c>
      <c r="C39" s="20">
        <v>125778.82788671023</v>
      </c>
      <c r="D39" s="20">
        <v>124507.18112244898</v>
      </c>
      <c r="E39" s="20">
        <v>125186.00133868809</v>
      </c>
      <c r="F39" s="20">
        <v>124733.46846089151</v>
      </c>
      <c r="G39" s="20">
        <v>125057.60731319555</v>
      </c>
    </row>
    <row r="40" spans="1:7" ht="15.75" hidden="1" x14ac:dyDescent="0.25">
      <c r="A40" s="4" t="s">
        <v>48</v>
      </c>
      <c r="B40" s="20">
        <v>175189.90835579514</v>
      </c>
      <c r="C40" s="20">
        <v>174344.35836909871</v>
      </c>
      <c r="D40" s="20">
        <v>174122.67415730338</v>
      </c>
      <c r="E40" s="20">
        <v>174872.89490968801</v>
      </c>
      <c r="F40" s="20">
        <v>174411.40435835352</v>
      </c>
      <c r="G40" s="20">
        <v>174554.72607694837</v>
      </c>
    </row>
    <row r="41" spans="1:7" ht="15.75" hidden="1" x14ac:dyDescent="0.25">
      <c r="A41" s="6" t="s">
        <v>4</v>
      </c>
      <c r="B41" s="20">
        <v>118765.74669966997</v>
      </c>
      <c r="C41" s="20">
        <v>118961.82005312086</v>
      </c>
      <c r="D41" s="20">
        <v>119218.39112227806</v>
      </c>
      <c r="E41" s="20">
        <v>118316.67863720073</v>
      </c>
      <c r="F41" s="20">
        <v>119832.31001021451</v>
      </c>
      <c r="G41" s="20">
        <v>119169.4497</v>
      </c>
    </row>
  </sheetData>
  <sheetProtection sheet="1" selectLockedCells="1" selectUnlockedCells="1"/>
  <pageMargins left="0.7" right="0.7" top="0.75" bottom="0.75" header="0.3" footer="0.3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BF34-D6F3-4EEC-82E6-03A7E6318314}">
  <dimension ref="A1:AC41"/>
  <sheetViews>
    <sheetView showGridLines="0" showRowColHeaders="0" tabSelected="1" topLeftCell="L1" zoomScaleNormal="100" workbookViewId="0">
      <selection activeCell="U2" sqref="U2"/>
    </sheetView>
  </sheetViews>
  <sheetFormatPr defaultColWidth="0" defaultRowHeight="15" customHeight="1" zeroHeight="1" x14ac:dyDescent="0.25"/>
  <cols>
    <col min="1" max="2" width="19.140625" hidden="1" customWidth="1"/>
    <col min="3" max="4" width="13.42578125" hidden="1" customWidth="1"/>
    <col min="5" max="5" width="17.7109375" hidden="1" customWidth="1"/>
    <col min="6" max="6" width="12.5703125" hidden="1" customWidth="1"/>
    <col min="7" max="7" width="12" hidden="1" customWidth="1"/>
    <col min="8" max="8" width="0" hidden="1" customWidth="1"/>
    <col min="9" max="9" width="11.85546875" hidden="1" customWidth="1"/>
    <col min="10" max="10" width="11.5703125" hidden="1" customWidth="1"/>
    <col min="11" max="11" width="0" hidden="1" customWidth="1"/>
    <col min="12" max="29" width="10.5703125" style="9" customWidth="1"/>
    <col min="30" max="16383" width="9.140625" hidden="1"/>
    <col min="16384" max="16384" width="9.140625" hidden="1" customWidth="1"/>
  </cols>
  <sheetData>
    <row r="1" spans="1:26" ht="18.75" x14ac:dyDescent="0.45">
      <c r="U1" s="12"/>
      <c r="Z1" s="10"/>
    </row>
    <row r="2" spans="1:26" ht="15.75" x14ac:dyDescent="0.25">
      <c r="A2" s="4" t="s">
        <v>1</v>
      </c>
    </row>
    <row r="3" spans="1:26" ht="15.75" x14ac:dyDescent="0.25">
      <c r="A3" s="5">
        <v>10000</v>
      </c>
    </row>
    <row r="4" spans="1:26" x14ac:dyDescent="0.25"/>
    <row r="5" spans="1:26" ht="15.75" x14ac:dyDescent="0.25">
      <c r="A5" s="2" t="s">
        <v>0</v>
      </c>
    </row>
    <row r="6" spans="1:26" ht="15.75" x14ac:dyDescent="0.25">
      <c r="A6" s="3">
        <v>40.477390999999997</v>
      </c>
    </row>
    <row r="7" spans="1:26" x14ac:dyDescent="0.25"/>
    <row r="8" spans="1:26" ht="15.75" x14ac:dyDescent="0.25">
      <c r="A8" s="2" t="s">
        <v>2</v>
      </c>
    </row>
    <row r="9" spans="1:26" ht="15.75" x14ac:dyDescent="0.25">
      <c r="A9" s="1">
        <v>119169.4497</v>
      </c>
    </row>
    <row r="10" spans="1:26" x14ac:dyDescent="0.25"/>
    <row r="11" spans="1:26" ht="15.75" x14ac:dyDescent="0.25">
      <c r="A11" s="2" t="s">
        <v>3</v>
      </c>
    </row>
    <row r="12" spans="1:26" ht="15.75" x14ac:dyDescent="0.25">
      <c r="A12" s="3">
        <v>9.7162589999999991</v>
      </c>
    </row>
    <row r="13" spans="1:26" x14ac:dyDescent="0.25"/>
    <row r="14" spans="1:26" x14ac:dyDescent="0.25">
      <c r="L14" s="12"/>
    </row>
    <row r="15" spans="1:26" x14ac:dyDescent="0.25">
      <c r="A15" t="s">
        <v>1</v>
      </c>
    </row>
    <row r="16" spans="1:26" x14ac:dyDescent="0.25">
      <c r="A16" s="11">
        <v>10000</v>
      </c>
    </row>
    <row r="17" spans="1:2" x14ac:dyDescent="0.25"/>
    <row r="18" spans="1:2" x14ac:dyDescent="0.25"/>
    <row r="19" spans="1:2" x14ac:dyDescent="0.25"/>
    <row r="20" spans="1:2" x14ac:dyDescent="0.25">
      <c r="A20" t="s">
        <v>27</v>
      </c>
      <c r="B20" t="s">
        <v>38</v>
      </c>
    </row>
    <row r="21" spans="1:2" x14ac:dyDescent="0.25">
      <c r="A21" t="s">
        <v>54</v>
      </c>
      <c r="B21" s="15">
        <v>118765.74669966997</v>
      </c>
    </row>
    <row r="22" spans="1:2" x14ac:dyDescent="0.25">
      <c r="A22" t="s">
        <v>28</v>
      </c>
      <c r="B22" s="15">
        <v>118961.82005312086</v>
      </c>
    </row>
    <row r="23" spans="1:2" hidden="1" x14ac:dyDescent="0.25">
      <c r="A23" t="s">
        <v>29</v>
      </c>
      <c r="B23" s="15">
        <v>119218.39112227806</v>
      </c>
    </row>
    <row r="24" spans="1:2" hidden="1" x14ac:dyDescent="0.25">
      <c r="A24" t="s">
        <v>30</v>
      </c>
      <c r="B24" s="15">
        <v>118316.67863720073</v>
      </c>
    </row>
    <row r="25" spans="1:2" hidden="1" x14ac:dyDescent="0.25">
      <c r="A25" t="s">
        <v>31</v>
      </c>
      <c r="B25" s="15">
        <v>119832.31001021451</v>
      </c>
    </row>
    <row r="26" spans="1:2" hidden="1" x14ac:dyDescent="0.25">
      <c r="A26" t="s">
        <v>4</v>
      </c>
      <c r="B26" s="15">
        <v>119169.4497</v>
      </c>
    </row>
    <row r="28" spans="1:2" ht="15.75" hidden="1" x14ac:dyDescent="0.25">
      <c r="A28" s="4" t="s">
        <v>27</v>
      </c>
      <c r="B28" s="7" t="s">
        <v>43</v>
      </c>
    </row>
    <row r="29" spans="1:2" ht="15.75" hidden="1" x14ac:dyDescent="0.25">
      <c r="A29" s="4" t="s">
        <v>54</v>
      </c>
      <c r="B29" s="17">
        <v>0.14984323432343241</v>
      </c>
    </row>
    <row r="30" spans="1:2" ht="15.75" hidden="1" x14ac:dyDescent="0.25">
      <c r="A30" s="4" t="s">
        <v>28</v>
      </c>
      <c r="B30" s="17">
        <v>0.1455843293492696</v>
      </c>
    </row>
    <row r="31" spans="1:2" ht="15.75" hidden="1" x14ac:dyDescent="0.25">
      <c r="A31" s="4" t="s">
        <v>29</v>
      </c>
      <c r="B31" s="17">
        <v>0.14736180904522617</v>
      </c>
    </row>
    <row r="32" spans="1:2" ht="15.75" hidden="1" x14ac:dyDescent="0.25">
      <c r="A32" s="4" t="s">
        <v>30</v>
      </c>
      <c r="B32" s="17">
        <v>0.14714548802946589</v>
      </c>
    </row>
    <row r="33" spans="1:7" ht="15.75" hidden="1" x14ac:dyDescent="0.25">
      <c r="A33" s="4" t="s">
        <v>31</v>
      </c>
      <c r="B33" s="17">
        <v>0.14990806945863042</v>
      </c>
    </row>
    <row r="34" spans="1:7" ht="15.75" hidden="1" x14ac:dyDescent="0.25">
      <c r="A34" s="6" t="s">
        <v>4</v>
      </c>
      <c r="B34" s="17">
        <v>0.14834499999999651</v>
      </c>
    </row>
    <row r="35" spans="1:7" ht="15.75" hidden="1" x14ac:dyDescent="0.25">
      <c r="A35" s="4" t="s">
        <v>38</v>
      </c>
      <c r="B35" s="4" t="s">
        <v>27</v>
      </c>
      <c r="C35" s="4"/>
      <c r="D35" s="4"/>
      <c r="E35" s="4"/>
      <c r="F35" s="4"/>
      <c r="G35" s="4"/>
    </row>
    <row r="36" spans="1:7" ht="15.75" hidden="1" x14ac:dyDescent="0.25">
      <c r="A36" s="4" t="s">
        <v>44</v>
      </c>
      <c r="B36" s="4" t="s">
        <v>54</v>
      </c>
      <c r="C36" s="4" t="s">
        <v>28</v>
      </c>
      <c r="D36" s="4" t="s">
        <v>29</v>
      </c>
      <c r="E36" s="4" t="s">
        <v>30</v>
      </c>
      <c r="F36" s="4" t="s">
        <v>31</v>
      </c>
      <c r="G36" s="4" t="s">
        <v>4</v>
      </c>
    </row>
    <row r="37" spans="1:7" ht="15.75" hidden="1" x14ac:dyDescent="0.25">
      <c r="A37" s="4" t="s">
        <v>45</v>
      </c>
      <c r="B37" s="20">
        <v>44673.614457831325</v>
      </c>
      <c r="C37" s="20">
        <v>44681.037735849059</v>
      </c>
      <c r="D37" s="20">
        <v>44906.276315789473</v>
      </c>
      <c r="E37" s="20">
        <v>44618.34965034965</v>
      </c>
      <c r="F37" s="20">
        <v>44655.665322580644</v>
      </c>
      <c r="G37" s="20">
        <v>44682.935975609755</v>
      </c>
    </row>
    <row r="38" spans="1:7" ht="15.75" hidden="1" x14ac:dyDescent="0.25">
      <c r="A38" s="4" t="s">
        <v>46</v>
      </c>
      <c r="B38" s="20">
        <v>75739.695000000007</v>
      </c>
      <c r="C38" s="20">
        <v>74617.595789473678</v>
      </c>
      <c r="D38" s="20">
        <v>76052.41891891892</v>
      </c>
      <c r="E38" s="20">
        <v>75173.64933135215</v>
      </c>
      <c r="F38" s="20">
        <v>75632.981451612897</v>
      </c>
      <c r="G38" s="20">
        <v>75445.026599113364</v>
      </c>
    </row>
    <row r="39" spans="1:7" ht="15.75" hidden="1" x14ac:dyDescent="0.25">
      <c r="A39" s="4" t="s">
        <v>47</v>
      </c>
      <c r="B39" s="20">
        <v>125544.24860335195</v>
      </c>
      <c r="C39" s="20">
        <v>125778.82788671023</v>
      </c>
      <c r="D39" s="20">
        <v>124507.18112244898</v>
      </c>
      <c r="E39" s="20">
        <v>125186.00133868809</v>
      </c>
      <c r="F39" s="20">
        <v>124733.46846089151</v>
      </c>
      <c r="G39" s="20">
        <v>125057.60731319555</v>
      </c>
    </row>
    <row r="40" spans="1:7" ht="15.75" hidden="1" x14ac:dyDescent="0.25">
      <c r="A40" s="4" t="s">
        <v>48</v>
      </c>
      <c r="B40" s="20">
        <v>175189.90835579514</v>
      </c>
      <c r="C40" s="20">
        <v>174344.35836909871</v>
      </c>
      <c r="D40" s="20">
        <v>174122.67415730338</v>
      </c>
      <c r="E40" s="20">
        <v>174872.89490968801</v>
      </c>
      <c r="F40" s="20">
        <v>174411.40435835352</v>
      </c>
      <c r="G40" s="20">
        <v>174554.72607694837</v>
      </c>
    </row>
    <row r="41" spans="1:7" ht="15.75" hidden="1" x14ac:dyDescent="0.25">
      <c r="A41" s="6" t="s">
        <v>4</v>
      </c>
      <c r="B41" s="20">
        <v>118765.74669966997</v>
      </c>
      <c r="C41" s="20">
        <v>118961.82005312086</v>
      </c>
      <c r="D41" s="20">
        <v>119218.39112227806</v>
      </c>
      <c r="E41" s="20">
        <v>118316.67863720073</v>
      </c>
      <c r="F41" s="20">
        <v>119832.31001021451</v>
      </c>
      <c r="G41" s="20">
        <v>119169.4497</v>
      </c>
    </row>
  </sheetData>
  <sheetProtection sheet="1" objects="1" scenarios="1" selectLockedCells="1" selectUnlockedCells="1"/>
  <pageMargins left="0.7" right="0.7" top="0.75" bottom="0.75" header="0.3" footer="0.3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62A4-3C5C-42D2-9505-050BE46809F7}">
  <dimension ref="B3:I57"/>
  <sheetViews>
    <sheetView workbookViewId="0">
      <selection activeCell="K47" sqref="K47"/>
    </sheetView>
  </sheetViews>
  <sheetFormatPr defaultRowHeight="15" x14ac:dyDescent="0.25"/>
  <cols>
    <col min="2" max="3" width="20.28515625" bestFit="1" customWidth="1"/>
    <col min="4" max="4" width="14" bestFit="1" customWidth="1"/>
    <col min="5" max="5" width="24.140625" bestFit="1" customWidth="1"/>
    <col min="6" max="6" width="10.85546875" bestFit="1" customWidth="1"/>
    <col min="7" max="7" width="10.5703125" bestFit="1" customWidth="1"/>
    <col min="8" max="8" width="12.85546875" bestFit="1" customWidth="1"/>
    <col min="9" max="9" width="16.140625" bestFit="1" customWidth="1"/>
    <col min="10" max="10" width="13.5703125" bestFit="1" customWidth="1"/>
    <col min="11" max="11" width="18.85546875" bestFit="1" customWidth="1"/>
    <col min="12" max="12" width="12.42578125" bestFit="1" customWidth="1"/>
  </cols>
  <sheetData>
    <row r="3" spans="2:9" x14ac:dyDescent="0.25">
      <c r="B3" t="s">
        <v>36</v>
      </c>
      <c r="C3" t="s">
        <v>37</v>
      </c>
      <c r="D3" t="s">
        <v>39</v>
      </c>
      <c r="E3" t="s">
        <v>40</v>
      </c>
      <c r="F3" t="s">
        <v>65</v>
      </c>
      <c r="G3" t="s">
        <v>51</v>
      </c>
      <c r="H3" t="s">
        <v>52</v>
      </c>
      <c r="I3" t="s">
        <v>53</v>
      </c>
    </row>
    <row r="4" spans="2:9" x14ac:dyDescent="0.25">
      <c r="B4" s="11">
        <v>10000</v>
      </c>
      <c r="C4" s="14">
        <v>40.477390999999997</v>
      </c>
      <c r="D4" s="14">
        <v>9.7162589999999991</v>
      </c>
      <c r="E4" s="16">
        <v>0.60880000000000001</v>
      </c>
      <c r="F4" s="15">
        <v>199971</v>
      </c>
      <c r="G4" s="15">
        <v>40007</v>
      </c>
      <c r="H4" s="15">
        <v>159964</v>
      </c>
      <c r="I4" s="15">
        <v>45889.488280374957</v>
      </c>
    </row>
    <row r="6" spans="2:9" x14ac:dyDescent="0.25">
      <c r="B6" t="s">
        <v>33</v>
      </c>
      <c r="C6" t="s">
        <v>34</v>
      </c>
      <c r="D6" t="s">
        <v>35</v>
      </c>
      <c r="E6" t="s">
        <v>32</v>
      </c>
    </row>
    <row r="7" spans="2:9" x14ac:dyDescent="0.25">
      <c r="B7" s="11">
        <v>6088</v>
      </c>
      <c r="C7" s="11">
        <v>7282</v>
      </c>
      <c r="D7" s="11">
        <v>3916</v>
      </c>
      <c r="E7" s="11">
        <v>1212</v>
      </c>
    </row>
    <row r="9" spans="2:9" x14ac:dyDescent="0.25">
      <c r="B9" t="s">
        <v>41</v>
      </c>
      <c r="C9" t="s">
        <v>38</v>
      </c>
      <c r="D9" t="s">
        <v>42</v>
      </c>
      <c r="E9" t="s">
        <v>43</v>
      </c>
    </row>
    <row r="10" spans="2:9" x14ac:dyDescent="0.25">
      <c r="B10" s="15">
        <v>1191694497</v>
      </c>
      <c r="C10" s="15">
        <v>119169.4497</v>
      </c>
      <c r="D10" s="15">
        <v>118632</v>
      </c>
      <c r="E10" s="16">
        <v>0.14834499999999651</v>
      </c>
    </row>
    <row r="15" spans="2:9" x14ac:dyDescent="0.25">
      <c r="B15" s="13" t="s">
        <v>44</v>
      </c>
      <c r="C15" t="s">
        <v>41</v>
      </c>
    </row>
    <row r="16" spans="2:9" x14ac:dyDescent="0.25">
      <c r="B16" s="18" t="s">
        <v>45</v>
      </c>
      <c r="C16" s="15">
        <v>29312006</v>
      </c>
    </row>
    <row r="17" spans="2:3" x14ac:dyDescent="0.25">
      <c r="B17" s="18" t="s">
        <v>46</v>
      </c>
      <c r="C17" s="15">
        <v>238255394</v>
      </c>
    </row>
    <row r="18" spans="2:3" x14ac:dyDescent="0.25">
      <c r="B18" s="18" t="s">
        <v>47</v>
      </c>
      <c r="C18" s="15">
        <v>393306175</v>
      </c>
    </row>
    <row r="19" spans="2:3" x14ac:dyDescent="0.25">
      <c r="B19" s="18" t="s">
        <v>48</v>
      </c>
      <c r="C19" s="15">
        <v>530820922</v>
      </c>
    </row>
    <row r="24" spans="2:3" x14ac:dyDescent="0.25">
      <c r="B24" s="13" t="s">
        <v>66</v>
      </c>
      <c r="C24" t="s">
        <v>41</v>
      </c>
    </row>
    <row r="25" spans="2:3" x14ac:dyDescent="0.25">
      <c r="B25" s="18" t="s">
        <v>62</v>
      </c>
      <c r="C25" s="15">
        <v>199971</v>
      </c>
    </row>
    <row r="26" spans="2:3" x14ac:dyDescent="0.25">
      <c r="B26" s="18" t="s">
        <v>61</v>
      </c>
      <c r="C26" s="15">
        <v>199969</v>
      </c>
    </row>
    <row r="27" spans="2:3" x14ac:dyDescent="0.25">
      <c r="B27" s="18" t="s">
        <v>63</v>
      </c>
      <c r="C27" s="15">
        <v>199958</v>
      </c>
    </row>
    <row r="28" spans="2:3" x14ac:dyDescent="0.25">
      <c r="B28" s="18" t="s">
        <v>64</v>
      </c>
      <c r="C28" s="15">
        <v>199954</v>
      </c>
    </row>
    <row r="29" spans="2:3" x14ac:dyDescent="0.25">
      <c r="B29" s="18" t="s">
        <v>60</v>
      </c>
      <c r="C29" s="15">
        <v>199952</v>
      </c>
    </row>
    <row r="35" spans="2:3" x14ac:dyDescent="0.25">
      <c r="B35" s="13" t="s">
        <v>67</v>
      </c>
      <c r="C35" t="s">
        <v>41</v>
      </c>
    </row>
    <row r="36" spans="2:3" x14ac:dyDescent="0.25">
      <c r="B36" s="18" t="s">
        <v>58</v>
      </c>
      <c r="C36" s="15">
        <v>40015</v>
      </c>
    </row>
    <row r="37" spans="2:3" x14ac:dyDescent="0.25">
      <c r="B37" s="18" t="s">
        <v>59</v>
      </c>
      <c r="C37" s="15">
        <v>40010</v>
      </c>
    </row>
    <row r="38" spans="2:3" x14ac:dyDescent="0.25">
      <c r="B38" s="18" t="s">
        <v>57</v>
      </c>
      <c r="C38" s="15">
        <v>40009</v>
      </c>
    </row>
    <row r="39" spans="2:3" x14ac:dyDescent="0.25">
      <c r="B39" s="18" t="s">
        <v>55</v>
      </c>
      <c r="C39" s="15">
        <v>40009</v>
      </c>
    </row>
    <row r="40" spans="2:3" x14ac:dyDescent="0.25">
      <c r="B40" s="18" t="s">
        <v>56</v>
      </c>
      <c r="C40" s="15">
        <v>40007</v>
      </c>
    </row>
    <row r="44" spans="2:3" x14ac:dyDescent="0.25">
      <c r="B44" s="13" t="s">
        <v>68</v>
      </c>
      <c r="C44" t="s">
        <v>41</v>
      </c>
    </row>
    <row r="45" spans="2:3" x14ac:dyDescent="0.25">
      <c r="B45" s="18" t="s">
        <v>13</v>
      </c>
      <c r="C45" s="15">
        <v>436455024</v>
      </c>
    </row>
    <row r="46" spans="2:3" x14ac:dyDescent="0.25">
      <c r="B46" s="18" t="s">
        <v>11</v>
      </c>
      <c r="C46" s="15">
        <v>338525840</v>
      </c>
    </row>
    <row r="47" spans="2:3" x14ac:dyDescent="0.25">
      <c r="B47" s="18" t="s">
        <v>12</v>
      </c>
      <c r="C47" s="15">
        <v>208966382</v>
      </c>
    </row>
    <row r="48" spans="2:3" x14ac:dyDescent="0.25">
      <c r="B48" s="18" t="s">
        <v>14</v>
      </c>
      <c r="C48" s="15">
        <v>207747251</v>
      </c>
    </row>
    <row r="52" spans="2:3" x14ac:dyDescent="0.25">
      <c r="B52" s="13" t="s">
        <v>69</v>
      </c>
      <c r="C52" t="s">
        <v>41</v>
      </c>
    </row>
    <row r="53" spans="2:3" x14ac:dyDescent="0.25">
      <c r="B53" s="18" t="s">
        <v>54</v>
      </c>
      <c r="C53" s="15">
        <v>143944085</v>
      </c>
    </row>
    <row r="54" spans="2:3" x14ac:dyDescent="0.25">
      <c r="B54" s="18" t="s">
        <v>28</v>
      </c>
      <c r="C54" s="15">
        <v>179156501</v>
      </c>
    </row>
    <row r="55" spans="2:3" x14ac:dyDescent="0.25">
      <c r="B55" s="18" t="s">
        <v>29</v>
      </c>
      <c r="C55" s="15">
        <v>142346759</v>
      </c>
    </row>
    <row r="56" spans="2:3" x14ac:dyDescent="0.25">
      <c r="B56" s="18" t="s">
        <v>30</v>
      </c>
      <c r="C56" s="15">
        <v>256983826</v>
      </c>
    </row>
    <row r="57" spans="2:3" x14ac:dyDescent="0.25">
      <c r="B57" s="18" t="s">
        <v>31</v>
      </c>
      <c r="C57" s="15">
        <v>469263326</v>
      </c>
    </row>
  </sheetData>
  <sheetProtection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Props1.xml><?xml version="1.0" encoding="utf-8"?>
<ds:datastoreItem xmlns:ds="http://schemas.openxmlformats.org/officeDocument/2006/customXml" ds:itemID="{67FBFC3B-8593-44B7-89C1-D4B14D9EEF53}">
  <ds:schemaRefs/>
</ds:datastoreItem>
</file>

<file path=customXml/itemProps2.xml><?xml version="1.0" encoding="utf-8"?>
<ds:datastoreItem xmlns:ds="http://schemas.openxmlformats.org/officeDocument/2006/customXml" ds:itemID="{D1E8667E-09C9-4FF2-87E3-0A9CBC01A693}">
  <ds:schemaRefs/>
</ds:datastoreItem>
</file>

<file path=customXml/itemProps3.xml><?xml version="1.0" encoding="utf-8"?>
<ds:datastoreItem xmlns:ds="http://schemas.openxmlformats.org/officeDocument/2006/customXml" ds:itemID="{38E0B237-3BA0-47A7-988F-1B24C44F35FD}">
  <ds:schemaRefs/>
</ds:datastoreItem>
</file>

<file path=customXml/itemProps4.xml><?xml version="1.0" encoding="utf-8"?>
<ds:datastoreItem xmlns:ds="http://schemas.openxmlformats.org/officeDocument/2006/customXml" ds:itemID="{3BC7CDAC-498B-458C-8685-66252874E3D6}">
  <ds:schemaRefs/>
</ds:datastoreItem>
</file>

<file path=customXml/itemProps5.xml><?xml version="1.0" encoding="utf-8"?>
<ds:datastoreItem xmlns:ds="http://schemas.openxmlformats.org/officeDocument/2006/customXml" ds:itemID="{355A4A52-E8B4-4DCE-AD14-B86690FA87CA}">
  <ds:schemaRefs/>
</ds:datastoreItem>
</file>

<file path=customXml/itemProps6.xml><?xml version="1.0" encoding="utf-8"?>
<ds:datastoreItem xmlns:ds="http://schemas.openxmlformats.org/officeDocument/2006/customXml" ds:itemID="{9008E013-2D4B-4BD0-B76A-F1E7BAA9C02A}">
  <ds:schemaRefs/>
</ds:datastoreItem>
</file>

<file path=customXml/itemProps7.xml><?xml version="1.0" encoding="utf-8"?>
<ds:datastoreItem xmlns:ds="http://schemas.openxmlformats.org/officeDocument/2006/customXml" ds:itemID="{29E03586-D29B-430E-8599-BC544EB1FEE8}">
  <ds:schemaRefs/>
</ds:datastoreItem>
</file>

<file path=customXml/itemProps8.xml><?xml version="1.0" encoding="utf-8"?>
<ds:datastoreItem xmlns:ds="http://schemas.openxmlformats.org/officeDocument/2006/customXml" ds:itemID="{82284820-658A-4612-BA5B-C4049EC0137E}">
  <ds:schemaRefs/>
</ds:datastoreItem>
</file>

<file path=customXml/itemProps9.xml><?xml version="1.0" encoding="utf-8"?>
<ds:datastoreItem xmlns:ds="http://schemas.openxmlformats.org/officeDocument/2006/customXml" ds:itemID="{BB56BF0E-5794-45FF-A631-9B6CCCA260C3}">
  <ds:schemaRefs/>
</ds:datastoreItem>
</file>

<file path=customXml/itemProps10.xml><?xml version="1.0" encoding="utf-8"?>
<ds:datastoreItem xmlns:ds="http://schemas.openxmlformats.org/officeDocument/2006/customXml" ds:itemID="{F2D9EFD0-8D59-42D9-8192-4982B9925A27}">
  <ds:schemaRefs/>
</ds:datastoreItem>
</file>

<file path=customXml/itemProps11.xml><?xml version="1.0" encoding="utf-8"?>
<ds:datastoreItem xmlns:ds="http://schemas.openxmlformats.org/officeDocument/2006/customXml" ds:itemID="{7644A406-59C4-4D99-A031-A03EC318C693}">
  <ds:schemaRefs/>
</ds:datastoreItem>
</file>

<file path=customXml/itemProps12.xml><?xml version="1.0" encoding="utf-8"?>
<ds:datastoreItem xmlns:ds="http://schemas.openxmlformats.org/officeDocument/2006/customXml" ds:itemID="{1F18FCBD-391C-41B4-B416-2277B4E49D44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37C837EC-A56A-4B03-B5EB-B7D74B0D356C}">
  <ds:schemaRefs/>
</ds:datastoreItem>
</file>

<file path=customXml/itemProps14.xml><?xml version="1.0" encoding="utf-8"?>
<ds:datastoreItem xmlns:ds="http://schemas.openxmlformats.org/officeDocument/2006/customXml" ds:itemID="{BACD39B8-5DD1-4E0A-822C-97DE95FE61C3}">
  <ds:schemaRefs/>
</ds:datastoreItem>
</file>

<file path=customXml/itemProps15.xml><?xml version="1.0" encoding="utf-8"?>
<ds:datastoreItem xmlns:ds="http://schemas.openxmlformats.org/officeDocument/2006/customXml" ds:itemID="{BAA34B47-CEFD-4108-8AE5-657525DA70DC}">
  <ds:schemaRefs/>
</ds:datastoreItem>
</file>

<file path=customXml/itemProps16.xml><?xml version="1.0" encoding="utf-8"?>
<ds:datastoreItem xmlns:ds="http://schemas.openxmlformats.org/officeDocument/2006/customXml" ds:itemID="{8EF9C0BD-CECB-4F70-B2D6-34706C615541}">
  <ds:schemaRefs/>
</ds:datastoreItem>
</file>

<file path=customXml/itemProps17.xml><?xml version="1.0" encoding="utf-8"?>
<ds:datastoreItem xmlns:ds="http://schemas.openxmlformats.org/officeDocument/2006/customXml" ds:itemID="{01CF2D5F-E9D3-473F-89B4-4C6E58CD271F}">
  <ds:schemaRefs/>
</ds:datastoreItem>
</file>

<file path=customXml/itemProps18.xml><?xml version="1.0" encoding="utf-8"?>
<ds:datastoreItem xmlns:ds="http://schemas.openxmlformats.org/officeDocument/2006/customXml" ds:itemID="{DF5A92EF-D343-4775-902A-E51D1DC6801A}">
  <ds:schemaRefs/>
</ds:datastoreItem>
</file>

<file path=customXml/itemProps19.xml><?xml version="1.0" encoding="utf-8"?>
<ds:datastoreItem xmlns:ds="http://schemas.openxmlformats.org/officeDocument/2006/customXml" ds:itemID="{0378513B-199C-4796-8406-31EAD1D21847}">
  <ds:schemaRefs/>
</ds:datastoreItem>
</file>

<file path=customXml/itemProps20.xml><?xml version="1.0" encoding="utf-8"?>
<ds:datastoreItem xmlns:ds="http://schemas.openxmlformats.org/officeDocument/2006/customXml" ds:itemID="{F83ECA17-8AEB-4D41-AD92-2E08920475EC}">
  <ds:schemaRefs/>
</ds:datastoreItem>
</file>

<file path=customXml/itemProps21.xml><?xml version="1.0" encoding="utf-8"?>
<ds:datastoreItem xmlns:ds="http://schemas.openxmlformats.org/officeDocument/2006/customXml" ds:itemID="{6958F59D-01C3-4F48-9647-BF03B4E52F60}">
  <ds:schemaRefs/>
</ds:datastoreItem>
</file>

<file path=customXml/itemProps22.xml><?xml version="1.0" encoding="utf-8"?>
<ds:datastoreItem xmlns:ds="http://schemas.openxmlformats.org/officeDocument/2006/customXml" ds:itemID="{C19A4A4C-3C56-4A7E-B5D8-721CF1E4B153}">
  <ds:schemaRefs/>
</ds:datastoreItem>
</file>

<file path=customXml/itemProps23.xml><?xml version="1.0" encoding="utf-8"?>
<ds:datastoreItem xmlns:ds="http://schemas.openxmlformats.org/officeDocument/2006/customXml" ds:itemID="{F279E553-6BE5-4254-9EEB-9B0B428C6865}">
  <ds:schemaRefs/>
</ds:datastoreItem>
</file>

<file path=customXml/itemProps24.xml><?xml version="1.0" encoding="utf-8"?>
<ds:datastoreItem xmlns:ds="http://schemas.openxmlformats.org/officeDocument/2006/customXml" ds:itemID="{420BA65E-AB29-4E8A-ADE9-67757D92C7A8}">
  <ds:schemaRefs/>
</ds:datastoreItem>
</file>

<file path=customXml/itemProps25.xml><?xml version="1.0" encoding="utf-8"?>
<ds:datastoreItem xmlns:ds="http://schemas.openxmlformats.org/officeDocument/2006/customXml" ds:itemID="{255564AB-7C05-47A9-A0FD-1EFEA2E4BDB2}">
  <ds:schemaRefs/>
</ds:datastoreItem>
</file>

<file path=customXml/itemProps26.xml><?xml version="1.0" encoding="utf-8"?>
<ds:datastoreItem xmlns:ds="http://schemas.openxmlformats.org/officeDocument/2006/customXml" ds:itemID="{BD3725DF-202A-4975-B93D-7FA5A98F327C}">
  <ds:schemaRefs/>
</ds:datastoreItem>
</file>

<file path=customXml/itemProps27.xml><?xml version="1.0" encoding="utf-8"?>
<ds:datastoreItem xmlns:ds="http://schemas.openxmlformats.org/officeDocument/2006/customXml" ds:itemID="{E476738E-FF48-44C4-A1D3-83E693B72FCA}">
  <ds:schemaRefs/>
</ds:datastoreItem>
</file>

<file path=customXml/itemProps28.xml><?xml version="1.0" encoding="utf-8"?>
<ds:datastoreItem xmlns:ds="http://schemas.openxmlformats.org/officeDocument/2006/customXml" ds:itemID="{0E78B626-E35D-48EA-AC6C-7521690FCD64}">
  <ds:schemaRefs/>
</ds:datastoreItem>
</file>

<file path=customXml/itemProps29.xml><?xml version="1.0" encoding="utf-8"?>
<ds:datastoreItem xmlns:ds="http://schemas.openxmlformats.org/officeDocument/2006/customXml" ds:itemID="{03F70D52-4507-452F-AC10-2ADE51CF9F93}">
  <ds:schemaRefs/>
</ds:datastoreItem>
</file>

<file path=customXml/itemProps30.xml><?xml version="1.0" encoding="utf-8"?>
<ds:datastoreItem xmlns:ds="http://schemas.openxmlformats.org/officeDocument/2006/customXml" ds:itemID="{ED9333ED-5C32-4D37-A1FF-88208AA837E1}">
  <ds:schemaRefs/>
</ds:datastoreItem>
</file>

<file path=customXml/itemProps31.xml><?xml version="1.0" encoding="utf-8"?>
<ds:datastoreItem xmlns:ds="http://schemas.openxmlformats.org/officeDocument/2006/customXml" ds:itemID="{C307EC98-867B-436C-8DE0-796506405BCB}">
  <ds:schemaRefs/>
</ds:datastoreItem>
</file>

<file path=customXml/itemProps32.xml><?xml version="1.0" encoding="utf-8"?>
<ds:datastoreItem xmlns:ds="http://schemas.openxmlformats.org/officeDocument/2006/customXml" ds:itemID="{9FE66323-D669-496F-A1AB-0A937EFDE455}">
  <ds:schemaRefs/>
</ds:datastoreItem>
</file>

<file path=customXml/itemProps33.xml><?xml version="1.0" encoding="utf-8"?>
<ds:datastoreItem xmlns:ds="http://schemas.openxmlformats.org/officeDocument/2006/customXml" ds:itemID="{4672492C-609F-40BE-BBA5-34236297BC92}">
  <ds:schemaRefs/>
</ds:datastoreItem>
</file>

<file path=customXml/itemProps34.xml><?xml version="1.0" encoding="utf-8"?>
<ds:datastoreItem xmlns:ds="http://schemas.openxmlformats.org/officeDocument/2006/customXml" ds:itemID="{6326E02D-8EB9-41C4-98B6-EEE4DB89625A}">
  <ds:schemaRefs/>
</ds:datastoreItem>
</file>

<file path=customXml/itemProps35.xml><?xml version="1.0" encoding="utf-8"?>
<ds:datastoreItem xmlns:ds="http://schemas.openxmlformats.org/officeDocument/2006/customXml" ds:itemID="{94E89FC0-ED69-4BDD-9632-2C627547EB39}">
  <ds:schemaRefs/>
</ds:datastoreItem>
</file>

<file path=customXml/itemProps36.xml><?xml version="1.0" encoding="utf-8"?>
<ds:datastoreItem xmlns:ds="http://schemas.openxmlformats.org/officeDocument/2006/customXml" ds:itemID="{ADAD4CAC-07F6-4A77-8778-E9D3C700D97E}">
  <ds:schemaRefs/>
</ds:datastoreItem>
</file>

<file path=customXml/itemProps37.xml><?xml version="1.0" encoding="utf-8"?>
<ds:datastoreItem xmlns:ds="http://schemas.openxmlformats.org/officeDocument/2006/customXml" ds:itemID="{2451C49E-A883-42A1-8282-A93A34182AE6}">
  <ds:schemaRefs/>
</ds:datastoreItem>
</file>

<file path=customXml/itemProps38.xml><?xml version="1.0" encoding="utf-8"?>
<ds:datastoreItem xmlns:ds="http://schemas.openxmlformats.org/officeDocument/2006/customXml" ds:itemID="{F6F1638C-F6CC-4B19-A416-9D737DFA4777}">
  <ds:schemaRefs/>
</ds:datastoreItem>
</file>

<file path=customXml/itemProps39.xml><?xml version="1.0" encoding="utf-8"?>
<ds:datastoreItem xmlns:ds="http://schemas.openxmlformats.org/officeDocument/2006/customXml" ds:itemID="{4B7E26F9-5043-45C0-B038-F5DBD535FB54}">
  <ds:schemaRefs/>
</ds:datastoreItem>
</file>

<file path=customXml/itemProps40.xml><?xml version="1.0" encoding="utf-8"?>
<ds:datastoreItem xmlns:ds="http://schemas.openxmlformats.org/officeDocument/2006/customXml" ds:itemID="{E0DC07E6-A060-4701-A91A-3C5B45098CC8}">
  <ds:schemaRefs/>
</ds:datastoreItem>
</file>

<file path=customXml/itemProps41.xml><?xml version="1.0" encoding="utf-8"?>
<ds:datastoreItem xmlns:ds="http://schemas.openxmlformats.org/officeDocument/2006/customXml" ds:itemID="{8AEA2476-40B5-4A0F-8F1D-9F84FB649845}">
  <ds:schemaRefs/>
</ds:datastoreItem>
</file>

<file path=customXml/itemProps42.xml><?xml version="1.0" encoding="utf-8"?>
<ds:datastoreItem xmlns:ds="http://schemas.openxmlformats.org/officeDocument/2006/customXml" ds:itemID="{E2E1877D-F13E-428D-8066-FEDB43653976}">
  <ds:schemaRefs/>
</ds:datastoreItem>
</file>

<file path=customXml/itemProps43.xml><?xml version="1.0" encoding="utf-8"?>
<ds:datastoreItem xmlns:ds="http://schemas.openxmlformats.org/officeDocument/2006/customXml" ds:itemID="{270A1FF7-3972-4624-ABE3-75F03EBB6150}">
  <ds:schemaRefs/>
</ds:datastoreItem>
</file>

<file path=customXml/itemProps44.xml><?xml version="1.0" encoding="utf-8"?>
<ds:datastoreItem xmlns:ds="http://schemas.openxmlformats.org/officeDocument/2006/customXml" ds:itemID="{2ECE6918-F301-4B22-9B3F-8BBB20F7E9ED}">
  <ds:schemaRefs/>
</ds:datastoreItem>
</file>

<file path=customXml/itemProps45.xml><?xml version="1.0" encoding="utf-8"?>
<ds:datastoreItem xmlns:ds="http://schemas.openxmlformats.org/officeDocument/2006/customXml" ds:itemID="{E26FAE47-A4D0-4F7E-96D2-833DB6F2F715}">
  <ds:schemaRefs/>
</ds:datastoreItem>
</file>

<file path=customXml/itemProps46.xml><?xml version="1.0" encoding="utf-8"?>
<ds:datastoreItem xmlns:ds="http://schemas.openxmlformats.org/officeDocument/2006/customXml" ds:itemID="{07B6FB28-BEB5-4663-AFA2-8B69E67CC2F2}">
  <ds:schemaRefs/>
</ds:datastoreItem>
</file>

<file path=customXml/itemProps47.xml><?xml version="1.0" encoding="utf-8"?>
<ds:datastoreItem xmlns:ds="http://schemas.openxmlformats.org/officeDocument/2006/customXml" ds:itemID="{3AFF97C4-33A7-485B-B87F-D509EAE8DE22}">
  <ds:schemaRefs/>
</ds:datastoreItem>
</file>

<file path=customXml/itemProps48.xml><?xml version="1.0" encoding="utf-8"?>
<ds:datastoreItem xmlns:ds="http://schemas.openxmlformats.org/officeDocument/2006/customXml" ds:itemID="{96E2B4A3-3BCA-434A-A17B-E65E522B14EF}">
  <ds:schemaRefs/>
</ds:datastoreItem>
</file>

<file path=customXml/itemProps49.xml><?xml version="1.0" encoding="utf-8"?>
<ds:datastoreItem xmlns:ds="http://schemas.openxmlformats.org/officeDocument/2006/customXml" ds:itemID="{C0ECDA68-AF3B-4BA0-84A6-5390FC3461C9}">
  <ds:schemaRefs/>
</ds:datastoreItem>
</file>

<file path=customXml/itemProps50.xml><?xml version="1.0" encoding="utf-8"?>
<ds:datastoreItem xmlns:ds="http://schemas.openxmlformats.org/officeDocument/2006/customXml" ds:itemID="{A601174D-0579-4A99-8239-AE5691B0F22B}">
  <ds:schemaRefs/>
</ds:datastoreItem>
</file>

<file path=customXml/itemProps51.xml><?xml version="1.0" encoding="utf-8"?>
<ds:datastoreItem xmlns:ds="http://schemas.openxmlformats.org/officeDocument/2006/customXml" ds:itemID="{7B412A42-695E-4763-BBAB-89E77BECBB10}">
  <ds:schemaRefs/>
</ds:datastoreItem>
</file>

<file path=customXml/itemProps52.xml><?xml version="1.0" encoding="utf-8"?>
<ds:datastoreItem xmlns:ds="http://schemas.openxmlformats.org/officeDocument/2006/customXml" ds:itemID="{D9F76D5E-F4FF-472B-95D4-AEA05FE73CDA}">
  <ds:schemaRefs/>
</ds:datastoreItem>
</file>

<file path=customXml/itemProps53.xml><?xml version="1.0" encoding="utf-8"?>
<ds:datastoreItem xmlns:ds="http://schemas.openxmlformats.org/officeDocument/2006/customXml" ds:itemID="{C63474C3-BD36-42BE-A96C-9A57EE27BD6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Workforce</vt:lpstr>
      <vt:lpstr>Hiring</vt:lpstr>
      <vt:lpstr>Compensation</vt:lpstr>
      <vt:lpstr>Extremes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2025-12-21T10:21:09Z</dcterms:created>
  <dcterms:modified xsi:type="dcterms:W3CDTF">2026-03-01T06:00:04Z</dcterms:modified>
</cp:coreProperties>
</file>