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 Minds\52 dashboards\CXO Dashboards\COO\"/>
    </mc:Choice>
  </mc:AlternateContent>
  <xr:revisionPtr revIDLastSave="0" documentId="13_ncr:1_{0AFD31E0-364F-4808-A279-3EAEFDB097F1}" xr6:coauthVersionLast="47" xr6:coauthVersionMax="47" xr10:uidLastSave="{00000000-0000-0000-0000-000000000000}"/>
  <bookViews>
    <workbookView xWindow="-108" yWindow="-108" windowWidth="23256" windowHeight="13176" activeTab="3" xr2:uid="{C43095BD-FC0B-4995-ABA9-4AC4EDEB70AD}"/>
  </bookViews>
  <sheets>
    <sheet name="COO Data" sheetId="1" r:id="rId1"/>
    <sheet name="COO Scorecard" sheetId="6" r:id="rId2"/>
    <sheet name="Dynamic ScoreCard" sheetId="3" r:id="rId3"/>
    <sheet name="Dashboard" sheetId="4" r:id="rId4"/>
  </sheets>
  <definedNames>
    <definedName name="COGS__in_thousands">'COO Data'!$C$2:$C$11</definedName>
    <definedName name="Cost">'COO Data'!$G$2:$G$11</definedName>
    <definedName name="Customer_Satisfaction_Score">'COO Data'!$E$2:$E$11</definedName>
    <definedName name="Employee_Engagement_Score">'COO Data'!$D$2:$D$11</definedName>
    <definedName name="Inventory_Turnover_Rate">'COO Data'!$D$2:$D$11</definedName>
    <definedName name="Market_Share">'COO Data'!$C$2:$C$11</definedName>
    <definedName name="On_time_Delivery_Rate">'COO Data'!$E$2:$E$11</definedName>
    <definedName name="Order_Fulfillment_Time__days">'COO Data'!$B$2:$B$11</definedName>
    <definedName name="Overall_Revenue_Growth">'COO Data'!$B$2:$B$11</definedName>
    <definedName name="Profit">'COO Data'!$H$2:$H$11</definedName>
    <definedName name="Quarter">'COO Data'!$A$2:$A$11</definedName>
    <definedName name="Revenue">'COO Data'!$F$2:$F$11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E5" i="3"/>
  <c r="E6" i="3"/>
  <c r="E7" i="3"/>
  <c r="D5" i="3"/>
  <c r="D4" i="3"/>
  <c r="D6" i="3"/>
  <c r="C4" i="3"/>
  <c r="C6" i="3"/>
  <c r="E4" i="3"/>
  <c r="C7" i="3"/>
  <c r="D7" i="3"/>
</calcChain>
</file>

<file path=xl/sharedStrings.xml><?xml version="1.0" encoding="utf-8"?>
<sst xmlns="http://schemas.openxmlformats.org/spreadsheetml/2006/main" count="33" uniqueCount="26">
  <si>
    <t>Quarter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</si>
  <si>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</si>
  <si>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</si>
  <si>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</si>
  <si>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</si>
  <si>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</si>
  <si>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</si>
  <si>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</si>
  <si>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</si>
  <si>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</si>
  <si>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</si>
  <si>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Row Labels</t>
  </si>
  <si>
    <t>Grand Total</t>
  </si>
  <si>
    <t>Order Fulfillment Time (days)</t>
  </si>
  <si>
    <t>COGS (in thousands)</t>
  </si>
  <si>
    <t>Inventory Turnover Rate</t>
  </si>
  <si>
    <t>On-time Delivery Rate (%)</t>
  </si>
  <si>
    <t>COO Scorecard</t>
  </si>
  <si>
    <t>Order Fulfillment Time (in days)</t>
  </si>
  <si>
    <t>Cost of Goods Sold (in thousands)</t>
  </si>
  <si>
    <t>Inventory Turnover Rate (Sum)</t>
  </si>
  <si>
    <t>Order_Fulfillment_Time</t>
  </si>
  <si>
    <t>Inventory_Turnover_Rate</t>
  </si>
  <si>
    <t>On_time_Delivery_Rate</t>
  </si>
  <si>
    <t>C_O_G_S</t>
  </si>
  <si>
    <t>COO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</si>
</sst>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4"/>
    <xf numFmtId="0" fontId="2" fillId="0" borderId="1" xfId="3" applyAlignment="1">
      <alignment horizontal="center"/>
    </xf>
    <xf numFmtId="0" fontId="4" fillId="3" borderId="0" xfId="5" applyFont="1" applyAlignment="1">
      <alignment horizontal="center" vertical="center"/>
    </xf>
  </cellXfs>
  <cellStyles count="6">
    <cellStyle name="60% - Accent6" xfId="4" builtinId="52"/>
    <cellStyle name="Accent2" xfId="5" builtinId="33"/>
    <cellStyle name="Comma" xfId="1" builtinId="3"/>
    <cellStyle name="Heading 1" xfId="3" builtinId="16"/>
    <cellStyle name="Normal" xfId="0" builtinId="0"/>
    <cellStyle name="Percent" xfId="2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'COO Data'!$B$1</c:f>
              <c:strCache>
                <c:ptCount val="1"/>
                <c:pt idx="0">
                  <c:v>Order Fulfillment Time 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('COO Data'!$A$3,'COO Data'!$A$7,'COO Data'!$A$11)</c:f>
              <c:strCache>
                <c:ptCount val="3"/>
                <c:pt idx="0">
                  <c:v>2022-Q2</c:v>
                </c:pt>
                <c:pt idx="1">
                  <c:v>2023-Q2</c:v>
                </c:pt>
                <c:pt idx="2">
                  <c:v>2024-Q2</c:v>
                </c:pt>
              </c:strCache>
            </c:strRef>
          </c:cat>
          <c:val>
            <c:numRef>
              <c:f>('COO Data'!$B$3,'COO Data'!$B$7,'COO Data'!$B$11)</c:f>
              <c:numCache>
                <c:formatCode>_ * #,##0_ ;_ * \-#,##0_ ;_ * "-"??_ ;_ @_ </c:formatCode>
                <c:ptCount val="3"/>
                <c:pt idx="0">
                  <c:v>9.8000000000000007</c:v>
                </c:pt>
                <c:pt idx="1">
                  <c:v>9</c:v>
                </c:pt>
                <c:pt idx="2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C-414F-87B4-37039BEA0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727926767"/>
        <c:axId val="727927247"/>
      </c:barChart>
      <c:catAx>
        <c:axId val="72792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27247"/>
        <c:crosses val="autoZero"/>
        <c:auto val="1"/>
        <c:lblAlgn val="ctr"/>
        <c:lblOffset val="100"/>
        <c:noMultiLvlLbl val="0"/>
      </c:catAx>
      <c:valAx>
        <c:axId val="727927247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2792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'COO Data'!$C$1</c:f>
              <c:strCache>
                <c:ptCount val="1"/>
                <c:pt idx="0">
                  <c:v>COGS (in thousands)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('COO Data'!$A$3,'COO Data'!$A$7,'COO Data'!$A$11)</c:f>
              <c:strCache>
                <c:ptCount val="3"/>
                <c:pt idx="0">
                  <c:v>2022-Q2</c:v>
                </c:pt>
                <c:pt idx="1">
                  <c:v>2023-Q2</c:v>
                </c:pt>
                <c:pt idx="2">
                  <c:v>2024-Q2</c:v>
                </c:pt>
              </c:strCache>
            </c:strRef>
          </c:cat>
          <c:val>
            <c:numRef>
              <c:f>('COO Data'!$C$3,'COO Data'!$C$7,'COO Data'!$C$11)</c:f>
              <c:numCache>
                <c:formatCode>_ * #,##0_ ;_ * \-#,##0_ ;_ * "-"??_ ;_ @_ </c:formatCode>
                <c:ptCount val="3"/>
                <c:pt idx="0">
                  <c:v>68600</c:v>
                </c:pt>
                <c:pt idx="1">
                  <c:v>63000</c:v>
                </c:pt>
                <c:pt idx="2">
                  <c:v>57400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4-4059-9FC5-EF80489D2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557673552"/>
        <c:axId val="738301135"/>
      </c:barChart>
      <c:catAx>
        <c:axId val="55767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301135"/>
        <c:crosses val="autoZero"/>
        <c:auto val="1"/>
        <c:lblAlgn val="ctr"/>
        <c:lblOffset val="100"/>
        <c:noMultiLvlLbl val="0"/>
      </c:catAx>
      <c:valAx>
        <c:axId val="738301135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55767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'COO Data'!$D$1</c:f>
              <c:strCache>
                <c:ptCount val="1"/>
                <c:pt idx="0">
                  <c:v>Inventory Turnover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('COO Data'!$A$3,'COO Data'!$A$7,'COO Data'!$A$11)</c:f>
              <c:strCache>
                <c:ptCount val="3"/>
                <c:pt idx="0">
                  <c:v>2022-Q2</c:v>
                </c:pt>
                <c:pt idx="1">
                  <c:v>2023-Q2</c:v>
                </c:pt>
                <c:pt idx="2">
                  <c:v>2024-Q2</c:v>
                </c:pt>
              </c:strCache>
            </c:strRef>
          </c:cat>
          <c:val>
            <c:numRef>
              <c:f>('COO Data'!$D$3,'COO Data'!$D$7,'COO Data'!$D$11)</c:f>
              <c:numCache>
                <c:formatCode>_ * #,##0_ ;_ * \-#,##0_ ;_ * "-"??_ ;_ @_ </c:formatCode>
                <c:ptCount val="3"/>
                <c:pt idx="0">
                  <c:v>4.08</c:v>
                </c:pt>
                <c:pt idx="1">
                  <c:v>4.4000000000000004</c:v>
                </c:pt>
                <c:pt idx="2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5-4181-B0A3-34AAFB9FA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735096655"/>
        <c:axId val="735096175"/>
      </c:barChart>
      <c:catAx>
        <c:axId val="73509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96175"/>
        <c:crosses val="autoZero"/>
        <c:auto val="1"/>
        <c:lblAlgn val="ctr"/>
        <c:lblOffset val="100"/>
        <c:noMultiLvlLbl val="0"/>
      </c:catAx>
      <c:valAx>
        <c:axId val="735096175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3509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'COO Data'!$E$1</c:f>
              <c:strCache>
                <c:ptCount val="1"/>
                <c:pt idx="0">
                  <c:v>On-time Delivery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('COO Data'!$A$3,'COO Data'!$A$7,'COO Data'!$A$11)</c:f>
              <c:strCache>
                <c:ptCount val="3"/>
                <c:pt idx="0">
                  <c:v>2022-Q2</c:v>
                </c:pt>
                <c:pt idx="1">
                  <c:v>2023-Q2</c:v>
                </c:pt>
                <c:pt idx="2">
                  <c:v>2024-Q2</c:v>
                </c:pt>
              </c:strCache>
            </c:strRef>
          </c:cat>
          <c:val>
            <c:numRef>
              <c:f>('COO Data'!$E$3,'COO Data'!$E$7,'COO Data'!$E$11)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1-422C-B461-38B1588F5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752592592"/>
        <c:axId val="752593072"/>
      </c:barChart>
      <c:catAx>
        <c:axId val="75259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593072"/>
        <c:crosses val="autoZero"/>
        <c:auto val="1"/>
        <c:lblAlgn val="ctr"/>
        <c:lblOffset val="100"/>
        <c:noMultiLvlLbl val="0"/>
      </c:catAx>
      <c:valAx>
        <c:axId val="7525930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5259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18251</xdr:colOff>
      <xdr:row>2</xdr:row>
      <xdr:rowOff>178864</xdr:rowOff>
    </xdr:from>
    <xdr:to>
      <xdr:col>4</xdr:col>
      <xdr:colOff>58418</xdr:colOff>
      <xdr:row>7</xdr:row>
      <xdr:rowOff>29207</xdr:rowOff>
    </xdr:to>
    <xdr:sp macro="" textlink="'COO Data'!B11">
      <xdr:nvSpPr>
        <xdr:cNvPr id="16" name="TextBox 15">
          <a:extLst>
            <a:ext uri="{FF2B5EF4-FFF2-40B4-BE49-F238E27FC236}">
              <a16:creationId xmlns:a16="http://schemas.microsoft.com/office/drawing/2014/main" id="{AF18745C-57E7-5199-A1C1-F2281EB52354}"/>
            </a:ext>
          </a:extLst>
        </xdr:cNvPr>
        <xdr:cNvSpPr txBox="1"/>
      </xdr:nvSpPr>
      <xdr:spPr>
        <a:xfrm>
          <a:off x="630160" y="548319"/>
          <a:ext cx="1875894" cy="773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60490A4-7BC5-4D7C-B7B4-C790DC2F5BDF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pPr algn="ctr"/>
            <a:t> 8 </a:t>
          </a:fld>
          <a:endParaRPr lang="en-US" sz="213200"/>
        </a:p>
      </xdr:txBody>
    </xdr:sp>
    <xdr:clientData/>
  </xdr:twoCellAnchor>
  <xdr:twoCellAnchor>
    <xdr:from>
      <xdr:col>1</xdr:col>
      <xdr:colOff>308274</xdr:colOff>
      <xdr:row>6</xdr:row>
      <xdr:rowOff>44394</xdr:rowOff>
    </xdr:from>
    <xdr:to>
      <xdr:col>3</xdr:col>
      <xdr:colOff>379469</xdr:colOff>
      <xdr:row>6</xdr:row>
      <xdr:rowOff>180173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7BAD1F8-FC12-393C-E004-B9FEE56A17A1}"/>
            </a:ext>
          </a:extLst>
        </xdr:cNvPr>
        <xdr:cNvSpPr txBox="1"/>
      </xdr:nvSpPr>
      <xdr:spPr>
        <a:xfrm>
          <a:off x="920183" y="1152758"/>
          <a:ext cx="1295013" cy="135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>
              <a:solidFill>
                <a:schemeClr val="tx2">
                  <a:lumMod val="50000"/>
                  <a:lumOff val="50000"/>
                </a:schemeClr>
              </a:solidFill>
            </a:rPr>
            <a:t>Order Fulfillment Time (days)</a:t>
          </a:r>
        </a:p>
      </xdr:txBody>
    </xdr:sp>
    <xdr:clientData/>
  </xdr:twoCellAnchor>
  <xdr:twoCellAnchor>
    <xdr:from>
      <xdr:col>4</xdr:col>
      <xdr:colOff>407920</xdr:colOff>
      <xdr:row>2</xdr:row>
      <xdr:rowOff>178864</xdr:rowOff>
    </xdr:from>
    <xdr:to>
      <xdr:col>7</xdr:col>
      <xdr:colOff>448088</xdr:colOff>
      <xdr:row>7</xdr:row>
      <xdr:rowOff>29207</xdr:rowOff>
    </xdr:to>
    <xdr:sp macro="" textlink="'COO Data'!C11">
      <xdr:nvSpPr>
        <xdr:cNvPr id="19" name="TextBox 18">
          <a:extLst>
            <a:ext uri="{FF2B5EF4-FFF2-40B4-BE49-F238E27FC236}">
              <a16:creationId xmlns:a16="http://schemas.microsoft.com/office/drawing/2014/main" id="{8640A1A2-6F73-588F-DA5B-A4A342179C4E}"/>
            </a:ext>
          </a:extLst>
        </xdr:cNvPr>
        <xdr:cNvSpPr txBox="1"/>
      </xdr:nvSpPr>
      <xdr:spPr>
        <a:xfrm>
          <a:off x="2855556" y="548319"/>
          <a:ext cx="1875896" cy="773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0E58E92-E1F7-407A-B960-38153D01FD10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pPr algn="ctr"/>
            <a:t> 57,400 </a:t>
          </a:fld>
          <a:endParaRPr lang="en-US" sz="213200"/>
        </a:p>
      </xdr:txBody>
    </xdr:sp>
    <xdr:clientData/>
  </xdr:twoCellAnchor>
  <xdr:twoCellAnchor>
    <xdr:from>
      <xdr:col>5</xdr:col>
      <xdr:colOff>86035</xdr:colOff>
      <xdr:row>6</xdr:row>
      <xdr:rowOff>44394</xdr:rowOff>
    </xdr:from>
    <xdr:to>
      <xdr:col>7</xdr:col>
      <xdr:colOff>157230</xdr:colOff>
      <xdr:row>6</xdr:row>
      <xdr:rowOff>180173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0F79C1D-ED28-43F8-59DC-06F84A0E0BED}"/>
            </a:ext>
          </a:extLst>
        </xdr:cNvPr>
        <xdr:cNvSpPr txBox="1"/>
      </xdr:nvSpPr>
      <xdr:spPr>
        <a:xfrm>
          <a:off x="3145580" y="1152758"/>
          <a:ext cx="1295014" cy="135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>
              <a:solidFill>
                <a:schemeClr val="tx2">
                  <a:lumMod val="50000"/>
                  <a:lumOff val="50000"/>
                </a:schemeClr>
              </a:solidFill>
            </a:rPr>
            <a:t>COGS (in thousands)</a:t>
          </a:r>
        </a:p>
      </xdr:txBody>
    </xdr:sp>
    <xdr:clientData/>
  </xdr:twoCellAnchor>
  <xdr:twoCellAnchor>
    <xdr:from>
      <xdr:col>8</xdr:col>
      <xdr:colOff>186165</xdr:colOff>
      <xdr:row>2</xdr:row>
      <xdr:rowOff>178864</xdr:rowOff>
    </xdr:from>
    <xdr:to>
      <xdr:col>11</xdr:col>
      <xdr:colOff>226332</xdr:colOff>
      <xdr:row>7</xdr:row>
      <xdr:rowOff>29207</xdr:rowOff>
    </xdr:to>
    <xdr:sp macro="" textlink="'COO Data'!D11">
      <xdr:nvSpPr>
        <xdr:cNvPr id="22" name="TextBox 21">
          <a:extLst>
            <a:ext uri="{FF2B5EF4-FFF2-40B4-BE49-F238E27FC236}">
              <a16:creationId xmlns:a16="http://schemas.microsoft.com/office/drawing/2014/main" id="{508A0463-B30F-43A5-984B-6E49AAD2E29C}"/>
            </a:ext>
          </a:extLst>
        </xdr:cNvPr>
        <xdr:cNvSpPr txBox="1"/>
      </xdr:nvSpPr>
      <xdr:spPr>
        <a:xfrm>
          <a:off x="5081438" y="548319"/>
          <a:ext cx="1875894" cy="773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90ACD36-63ED-426E-B48A-09CCA2902384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pPr algn="ctr"/>
            <a:t> 5 </a:t>
          </a:fld>
          <a:endParaRPr lang="en-US" sz="213200"/>
        </a:p>
      </xdr:txBody>
    </xdr:sp>
    <xdr:clientData/>
  </xdr:twoCellAnchor>
  <xdr:twoCellAnchor>
    <xdr:from>
      <xdr:col>8</xdr:col>
      <xdr:colOff>476188</xdr:colOff>
      <xdr:row>6</xdr:row>
      <xdr:rowOff>44394</xdr:rowOff>
    </xdr:from>
    <xdr:to>
      <xdr:col>10</xdr:col>
      <xdr:colOff>547383</xdr:colOff>
      <xdr:row>6</xdr:row>
      <xdr:rowOff>180173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EE8AF3F-1F36-6266-CB44-A41D61D632AC}"/>
            </a:ext>
          </a:extLst>
        </xdr:cNvPr>
        <xdr:cNvSpPr txBox="1"/>
      </xdr:nvSpPr>
      <xdr:spPr>
        <a:xfrm>
          <a:off x="5371461" y="1152758"/>
          <a:ext cx="1295013" cy="135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>
              <a:solidFill>
                <a:schemeClr val="tx2">
                  <a:lumMod val="50000"/>
                  <a:lumOff val="50000"/>
                </a:schemeClr>
              </a:solidFill>
            </a:rPr>
            <a:t>Inventory Turnover Rate</a:t>
          </a:r>
        </a:p>
      </xdr:txBody>
    </xdr:sp>
    <xdr:clientData/>
  </xdr:twoCellAnchor>
  <xdr:twoCellAnchor>
    <xdr:from>
      <xdr:col>11</xdr:col>
      <xdr:colOff>575834</xdr:colOff>
      <xdr:row>2</xdr:row>
      <xdr:rowOff>180689</xdr:rowOff>
    </xdr:from>
    <xdr:to>
      <xdr:col>15</xdr:col>
      <xdr:colOff>4577</xdr:colOff>
      <xdr:row>7</xdr:row>
      <xdr:rowOff>31032</xdr:rowOff>
    </xdr:to>
    <xdr:sp macro="" textlink="'COO Data'!E11">
      <xdr:nvSpPr>
        <xdr:cNvPr id="24" name="TextBox 23">
          <a:extLst>
            <a:ext uri="{FF2B5EF4-FFF2-40B4-BE49-F238E27FC236}">
              <a16:creationId xmlns:a16="http://schemas.microsoft.com/office/drawing/2014/main" id="{F35F1BCB-7D3D-4FB2-A654-D9ED174D2A62}"/>
            </a:ext>
          </a:extLst>
        </xdr:cNvPr>
        <xdr:cNvSpPr txBox="1"/>
      </xdr:nvSpPr>
      <xdr:spPr>
        <a:xfrm>
          <a:off x="7306834" y="550144"/>
          <a:ext cx="1876379" cy="773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70E7802-475E-473D-9E18-C20EFCD26DC7}" type="TxLink">
            <a:rPr lang="en-US" sz="3200" b="0" i="0" u="none" strike="noStrike">
              <a:solidFill>
                <a:srgbClr val="000000"/>
              </a:solidFill>
              <a:latin typeface="Aptos Narrow"/>
            </a:rPr>
            <a:pPr algn="ctr"/>
            <a:t>95%</a:t>
          </a:fld>
          <a:endParaRPr lang="en-US" sz="213200"/>
        </a:p>
      </xdr:txBody>
    </xdr:sp>
    <xdr:clientData/>
  </xdr:twoCellAnchor>
  <xdr:twoCellAnchor>
    <xdr:from>
      <xdr:col>12</xdr:col>
      <xdr:colOff>254023</xdr:colOff>
      <xdr:row>6</xdr:row>
      <xdr:rowOff>46219</xdr:rowOff>
    </xdr:from>
    <xdr:to>
      <xdr:col>14</xdr:col>
      <xdr:colOff>325553</xdr:colOff>
      <xdr:row>6</xdr:row>
      <xdr:rowOff>181998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CE58841-9D14-424D-BEFD-D6B152C30FE3}"/>
            </a:ext>
          </a:extLst>
        </xdr:cNvPr>
        <xdr:cNvSpPr txBox="1"/>
      </xdr:nvSpPr>
      <xdr:spPr>
        <a:xfrm>
          <a:off x="7596932" y="1154583"/>
          <a:ext cx="1295348" cy="135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>
              <a:solidFill>
                <a:schemeClr val="tx2">
                  <a:lumMod val="50000"/>
                  <a:lumOff val="50000"/>
                </a:schemeClr>
              </a:solidFill>
            </a:rPr>
            <a:t>On-time Delivery Rate (%)</a:t>
          </a:r>
        </a:p>
      </xdr:txBody>
    </xdr:sp>
    <xdr:clientData/>
  </xdr:twoCellAnchor>
  <xdr:twoCellAnchor>
    <xdr:from>
      <xdr:col>1</xdr:col>
      <xdr:colOff>12478</xdr:colOff>
      <xdr:row>8</xdr:row>
      <xdr:rowOff>5683</xdr:rowOff>
    </xdr:from>
    <xdr:to>
      <xdr:col>7</xdr:col>
      <xdr:colOff>461818</xdr:colOff>
      <xdr:row>15</xdr:row>
      <xdr:rowOff>173182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103B56E-8098-4775-A965-DE5670F81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178955</xdr:colOff>
      <xdr:row>8</xdr:row>
      <xdr:rowOff>11546</xdr:rowOff>
    </xdr:from>
    <xdr:to>
      <xdr:col>15</xdr:col>
      <xdr:colOff>11546</xdr:colOff>
      <xdr:row>15</xdr:row>
      <xdr:rowOff>178955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D5D5F6D-37A0-490C-8C93-6E1AEF1FB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5773</xdr:colOff>
      <xdr:row>16</xdr:row>
      <xdr:rowOff>178955</xdr:rowOff>
    </xdr:from>
    <xdr:to>
      <xdr:col>7</xdr:col>
      <xdr:colOff>477864</xdr:colOff>
      <xdr:row>25</xdr:row>
      <xdr:rowOff>174356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9708364A-1CE6-4A29-9476-677061D83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187270</xdr:colOff>
      <xdr:row>16</xdr:row>
      <xdr:rowOff>174356</xdr:rowOff>
    </xdr:from>
    <xdr:to>
      <xdr:col>15</xdr:col>
      <xdr:colOff>19373</xdr:colOff>
      <xdr:row>26</xdr:row>
      <xdr:rowOff>12915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89494AA-A9AE-4120-A7A4-15EEBA1AC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pan" refreshedDate="45488.560087268517" createdVersion="8" refreshedVersion="8" minRefreshableVersion="3" recordCount="10" xr:uid="{16A43068-14AC-4B46-80AF-2305778D7A68}">
  <cacheSource type="worksheet">
    <worksheetSource name="Table35"/>
  </cacheSource>
  <cacheFields count="5">
    <cacheField name="Quarter" numFmtId="0">
      <sharedItems count="10">
        <s v="2022-Q1"/>
        <s v="2022-Q2"/>
        <s v="2022-Q3"/>
        <s v="2022-Q4"/>
        <s v="2023-Q1"/>
        <s v="2023-Q2"/>
        <s v="2023-Q3"/>
        <s v="2023-Q4"/>
        <s v="2024-Q1"/>
        <s v="2024-Q2"/>
      </sharedItems>
    </cacheField>
    <cacheField name="Order Fulfillment Time (days)" numFmtId="164">
      <sharedItems containsSemiMixedTypes="0" containsString="0" containsNumber="1" minValue="8.1999999999999993" maxValue="10" count="10">
        <n v="10"/>
        <n v="9.8000000000000007"/>
        <n v="9.6"/>
        <n v="9.4"/>
        <n v="9.1999999999999993"/>
        <n v="9"/>
        <n v="8.8000000000000007"/>
        <n v="8.6"/>
        <n v="8.4"/>
        <n v="8.1999999999999993"/>
      </sharedItems>
    </cacheField>
    <cacheField name="COGS (in thousands)" numFmtId="164">
      <sharedItems containsSemiMixedTypes="0" containsString="0" containsNumber="1" minValue="57400" maxValue="70000" count="10">
        <n v="70000"/>
        <n v="68600"/>
        <n v="67200"/>
        <n v="65800"/>
        <n v="64400.000000000007"/>
        <n v="63000"/>
        <n v="61600"/>
        <n v="60200"/>
        <n v="58800"/>
        <n v="57400"/>
      </sharedItems>
    </cacheField>
    <cacheField name="Inventory Turnover Rate" numFmtId="164">
      <sharedItems containsSemiMixedTypes="0" containsString="0" containsNumber="1" minValue="4" maxValue="4.72"/>
    </cacheField>
    <cacheField name="On-time Delivery Rate (%)" numFmtId="9">
      <sharedItems containsSemiMixedTypes="0" containsString="0" containsNumber="1" minValue="0.9" maxValue="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4"/>
    <n v="0.9"/>
  </r>
  <r>
    <x v="1"/>
    <x v="1"/>
    <x v="1"/>
    <n v="4.08"/>
    <n v="0.9"/>
  </r>
  <r>
    <x v="2"/>
    <x v="2"/>
    <x v="2"/>
    <n v="4.16"/>
    <n v="0.9"/>
  </r>
  <r>
    <x v="3"/>
    <x v="3"/>
    <x v="3"/>
    <n v="4.24"/>
    <n v="0.9"/>
  </r>
  <r>
    <x v="4"/>
    <x v="4"/>
    <x v="4"/>
    <n v="4.32"/>
    <n v="0.9"/>
  </r>
  <r>
    <x v="5"/>
    <x v="5"/>
    <x v="5"/>
    <n v="4.4000000000000004"/>
    <n v="0.95"/>
  </r>
  <r>
    <x v="6"/>
    <x v="6"/>
    <x v="6"/>
    <n v="4.4800000000000004"/>
    <n v="0.95"/>
  </r>
  <r>
    <x v="7"/>
    <x v="7"/>
    <x v="7"/>
    <n v="4.5599999999999996"/>
    <n v="0.95"/>
  </r>
  <r>
    <x v="8"/>
    <x v="8"/>
    <x v="8"/>
    <n v="4.6399999999999997"/>
    <n v="0.95"/>
  </r>
  <r>
    <x v="9"/>
    <x v="9"/>
    <x v="9"/>
    <n v="4.72"/>
    <n v="0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56CD32-893D-4FE4-B5DE-A5E20511A9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5">
    <pivotField axis="axisRow" showAll="0">
      <items count="11">
        <item h="1" x="0"/>
        <item x="1"/>
        <item h="1" x="2"/>
        <item h="1" x="3"/>
        <item h="1" x="4"/>
        <item x="5"/>
        <item h="1" x="6"/>
        <item h="1" x="7"/>
        <item h="1" x="8"/>
        <item x="9"/>
        <item t="default"/>
      </items>
    </pivotField>
    <pivotField dataField="1" numFmtId="164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64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64" showAll="0"/>
    <pivotField numFmtId="9" showAll="0"/>
  </pivotFields>
  <rowFields count="1">
    <field x="0"/>
  </rowFields>
  <rowItems count="4">
    <i>
      <x v="1"/>
    </i>
    <i>
      <x v="5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Order Fulfillment Time (in days)" fld="1" baseField="0" baseItem="1"/>
    <dataField name="Cost of Goods Sold (in thousands)" fld="2" baseField="0" baseItem="1"/>
    <dataField name="Inventory Turnover Rate (Sum)" fld="3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A0587-1714-4B8C-BA66-274CC680919C}" name="Table35" displayName="Table35" ref="A1:E11" totalsRowShown="0" headerRowDxfId="6" dataDxfId="5" dataCellStyle="Comma">
  <autoFilter ref="A1:E11" xr:uid="{45FA0587-1714-4B8C-BA66-274CC680919C}"/>
  <tableColumns count="5">
    <tableColumn id="1" xr3:uid="{089FF420-75BC-4C2F-B53B-D83224E80C00}" name="Quarter" dataDxfId="4"/>
    <tableColumn id="2" xr3:uid="{EB34AC74-985C-4190-89BD-1428880125C8}" name="Order Fulfillment Time (days)" dataDxfId="3" dataCellStyle="Comma"/>
    <tableColumn id="3" xr3:uid="{61E5785B-F2A9-4858-9550-BE6A961242B6}" name="COGS (in thousands)" dataDxfId="2" dataCellStyle="Comma"/>
    <tableColumn id="4" xr3:uid="{B994B3DF-816E-4FBB-BB4E-E11B13BAD646}" name="Inventory Turnover Rate" dataDxfId="1" dataCellStyle="Comma"/>
    <tableColumn id="5" xr3:uid="{D39EF949-E0D6-4033-BFCB-CA4F2A31CE43}" name="On-time Delivery Rate (%)" dataDxfId="0" dataCellStyle="Perc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DD1B-00B2-42DA-859C-C82D5D181210}">
  <dimension ref="A1:H11"/>
  <sheetViews>
    <sheetView workbookViewId="0">
      <selection activeCell="E11" activeCellId="7" sqref="A1 A3 A7 A11 E1 E3 E7 E11"/>
    </sheetView>
  </sheetViews>
  <sheetFormatPr defaultRowHeight="14.4" x14ac:dyDescent="0.3"/>
  <sheetData>
    <row r="1" spans="1:8" ht="57.6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/>
      <c r="G1" s="1"/>
      <c r="H1" s="1"/>
    </row>
    <row r="2" spans="1:8" x14ac:dyDescent="0.3">
      <c r="A2" s="2" t="s">
        <v>1</v>
      </c>
      <c r="B2" s="4">
        <v>10</v>
      </c>
      <c r="C2" s="4">
        <v>70000</v>
      </c>
      <c r="D2" s="4">
        <v>4</v>
      </c>
      <c r="E2" s="3">
        <v>0.9</v>
      </c>
      <c r="F2" s="4"/>
      <c r="G2" s="4"/>
      <c r="H2" s="4"/>
    </row>
    <row r="3" spans="1:8" x14ac:dyDescent="0.3">
      <c r="A3" s="2" t="s">
        <v>2</v>
      </c>
      <c r="B3" s="4">
        <v>9.8000000000000007</v>
      </c>
      <c r="C3" s="4">
        <v>68600</v>
      </c>
      <c r="D3" s="4">
        <v>4.08</v>
      </c>
      <c r="E3" s="3">
        <v>0.9</v>
      </c>
      <c r="F3" s="4"/>
      <c r="G3" s="4"/>
      <c r="H3" s="4"/>
    </row>
    <row r="4" spans="1:8" x14ac:dyDescent="0.3">
      <c r="A4" s="2" t="s">
        <v>3</v>
      </c>
      <c r="B4" s="4">
        <v>9.6</v>
      </c>
      <c r="C4" s="4">
        <v>67200</v>
      </c>
      <c r="D4" s="4">
        <v>4.16</v>
      </c>
      <c r="E4" s="3">
        <v>0.9</v>
      </c>
      <c r="F4" s="4"/>
      <c r="G4" s="4"/>
      <c r="H4" s="4"/>
    </row>
    <row r="5" spans="1:8" x14ac:dyDescent="0.3">
      <c r="A5" s="2" t="s">
        <v>4</v>
      </c>
      <c r="B5" s="4">
        <v>9.4</v>
      </c>
      <c r="C5" s="4">
        <v>65800</v>
      </c>
      <c r="D5" s="4">
        <v>4.24</v>
      </c>
      <c r="E5" s="3">
        <v>0.9</v>
      </c>
      <c r="F5" s="4"/>
      <c r="G5" s="4"/>
      <c r="H5" s="4"/>
    </row>
    <row r="6" spans="1:8" x14ac:dyDescent="0.3">
      <c r="A6" s="2" t="s">
        <v>5</v>
      </c>
      <c r="B6" s="4">
        <v>9.1999999999999993</v>
      </c>
      <c r="C6" s="4">
        <v>64400.000000000007</v>
      </c>
      <c r="D6" s="4">
        <v>4.32</v>
      </c>
      <c r="E6" s="3">
        <v>0.9</v>
      </c>
      <c r="F6" s="4"/>
      <c r="G6" s="4"/>
      <c r="H6" s="4"/>
    </row>
    <row r="7" spans="1:8" x14ac:dyDescent="0.3">
      <c r="A7" s="2" t="s">
        <v>6</v>
      </c>
      <c r="B7" s="4">
        <v>9</v>
      </c>
      <c r="C7" s="4">
        <v>63000</v>
      </c>
      <c r="D7" s="4">
        <v>4.4000000000000004</v>
      </c>
      <c r="E7" s="3">
        <v>0.95</v>
      </c>
      <c r="F7" s="4"/>
      <c r="G7" s="4"/>
      <c r="H7" s="4"/>
    </row>
    <row r="8" spans="1:8" x14ac:dyDescent="0.3">
      <c r="A8" s="2" t="s">
        <v>7</v>
      </c>
      <c r="B8" s="4">
        <v>8.8000000000000007</v>
      </c>
      <c r="C8" s="4">
        <v>61600</v>
      </c>
      <c r="D8" s="4">
        <v>4.4800000000000004</v>
      </c>
      <c r="E8" s="3">
        <v>0.95</v>
      </c>
      <c r="F8" s="4"/>
      <c r="G8" s="4"/>
      <c r="H8" s="4"/>
    </row>
    <row r="9" spans="1:8" x14ac:dyDescent="0.3">
      <c r="A9" s="2" t="s">
        <v>8</v>
      </c>
      <c r="B9" s="4">
        <v>8.6</v>
      </c>
      <c r="C9" s="4">
        <v>60200</v>
      </c>
      <c r="D9" s="4">
        <v>4.5599999999999996</v>
      </c>
      <c r="E9" s="3">
        <v>0.95</v>
      </c>
      <c r="F9" s="4"/>
      <c r="G9" s="4"/>
      <c r="H9" s="4"/>
    </row>
    <row r="10" spans="1:8" x14ac:dyDescent="0.3">
      <c r="A10" s="2" t="s">
        <v>9</v>
      </c>
      <c r="B10" s="4">
        <v>8.4</v>
      </c>
      <c r="C10" s="4">
        <v>58800</v>
      </c>
      <c r="D10" s="4">
        <v>4.6399999999999997</v>
      </c>
      <c r="E10" s="3">
        <v>0.95</v>
      </c>
      <c r="F10" s="4"/>
      <c r="G10" s="4"/>
      <c r="H10" s="4"/>
    </row>
    <row r="11" spans="1:8" x14ac:dyDescent="0.3">
      <c r="A11" s="2" t="s">
        <v>10</v>
      </c>
      <c r="B11" s="4">
        <v>8.1999999999999993</v>
      </c>
      <c r="C11" s="4">
        <v>57400</v>
      </c>
      <c r="D11" s="4">
        <v>4.72</v>
      </c>
      <c r="E11" s="3">
        <v>0.95</v>
      </c>
      <c r="F11" s="4"/>
      <c r="G11" s="4"/>
      <c r="H1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BA6E-2FD1-490E-8F65-F4D07B25E824}">
  <dimension ref="A1:D7"/>
  <sheetViews>
    <sheetView showGridLines="0" workbookViewId="0">
      <selection activeCell="A4" sqref="A4:A6"/>
    </sheetView>
  </sheetViews>
  <sheetFormatPr defaultRowHeight="14.4" x14ac:dyDescent="0.3"/>
  <cols>
    <col min="1" max="1" width="12.44140625" bestFit="1" customWidth="1"/>
    <col min="2" max="2" width="27.5546875" bestFit="1" customWidth="1"/>
    <col min="3" max="3" width="29" bestFit="1" customWidth="1"/>
    <col min="4" max="4" width="26.109375" bestFit="1" customWidth="1"/>
    <col min="5" max="11" width="7.21875" bestFit="1" customWidth="1"/>
    <col min="12" max="12" width="11.21875" bestFit="1" customWidth="1"/>
  </cols>
  <sheetData>
    <row r="1" spans="1:4" ht="20.399999999999999" thickBot="1" x14ac:dyDescent="0.45">
      <c r="A1" s="8" t="s">
        <v>17</v>
      </c>
      <c r="B1" s="8"/>
      <c r="C1" s="8"/>
      <c r="D1" s="8"/>
    </row>
    <row r="2" spans="1:4" ht="15" thickTop="1" x14ac:dyDescent="0.3"/>
    <row r="3" spans="1:4" x14ac:dyDescent="0.3">
      <c r="A3" s="5" t="s">
        <v>11</v>
      </c>
      <c r="B3" t="s">
        <v>18</v>
      </c>
      <c r="C3" t="s">
        <v>19</v>
      </c>
      <c r="D3" t="s">
        <v>20</v>
      </c>
    </row>
    <row r="4" spans="1:4" x14ac:dyDescent="0.3">
      <c r="A4" s="6" t="s">
        <v>2</v>
      </c>
      <c r="B4">
        <v>9.8000000000000007</v>
      </c>
      <c r="C4">
        <v>68600</v>
      </c>
      <c r="D4">
        <v>4.08</v>
      </c>
    </row>
    <row r="5" spans="1:4" x14ac:dyDescent="0.3">
      <c r="A5" s="6" t="s">
        <v>6</v>
      </c>
      <c r="B5">
        <v>9</v>
      </c>
      <c r="C5">
        <v>63000</v>
      </c>
      <c r="D5">
        <v>4.4000000000000004</v>
      </c>
    </row>
    <row r="6" spans="1:4" x14ac:dyDescent="0.3">
      <c r="A6" s="6" t="s">
        <v>10</v>
      </c>
      <c r="B6">
        <v>8.1999999999999993</v>
      </c>
      <c r="C6">
        <v>57400</v>
      </c>
      <c r="D6">
        <v>4.72</v>
      </c>
    </row>
    <row r="7" spans="1:4" x14ac:dyDescent="0.3">
      <c r="A7" s="6" t="s">
        <v>12</v>
      </c>
      <c r="B7">
        <v>27</v>
      </c>
      <c r="C7">
        <v>189000</v>
      </c>
      <c r="D7">
        <v>13.2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C07E-A902-4870-81BE-8174BC8A0891}">
  <dimension ref="B1:E7"/>
  <sheetViews>
    <sheetView showGridLines="0" zoomScale="119" workbookViewId="0">
      <selection activeCell="A11" sqref="A11"/>
    </sheetView>
  </sheetViews>
  <sheetFormatPr defaultRowHeight="14.4" x14ac:dyDescent="0.3"/>
  <cols>
    <col min="2" max="2" width="24.109375" bestFit="1" customWidth="1"/>
  </cols>
  <sheetData>
    <row r="1" spans="2:5" ht="20.399999999999999" thickBot="1" x14ac:dyDescent="0.45">
      <c r="B1" s="8" t="s">
        <v>17</v>
      </c>
      <c r="C1" s="8"/>
      <c r="D1" s="8"/>
      <c r="E1" s="8"/>
    </row>
    <row r="2" spans="2:5" ht="15" thickTop="1" x14ac:dyDescent="0.3"/>
    <row r="3" spans="2:5" x14ac:dyDescent="0.3">
      <c r="C3" s="7" t="s">
        <v>2</v>
      </c>
      <c r="D3" s="7" t="s">
        <v>6</v>
      </c>
      <c r="E3" s="7" t="s">
        <v>10</v>
      </c>
    </row>
    <row r="4" spans="2:5" x14ac:dyDescent="0.3">
      <c r="B4" s="7" t="s">
        <v>21</v>
      </c>
      <c r="C4" t="e">
        <f t="shared" ref="C4:E7" ca="1" si="0">SUMIFS(INDIRECT($B4),Quarter,C$3)</f>
        <v>#REF!</v>
      </c>
      <c r="D4" t="e">
        <f t="shared" ca="1" si="0"/>
        <v>#REF!</v>
      </c>
      <c r="E4" t="e">
        <f t="shared" ca="1" si="0"/>
        <v>#REF!</v>
      </c>
    </row>
    <row r="5" spans="2:5" x14ac:dyDescent="0.3">
      <c r="B5" s="7" t="s">
        <v>24</v>
      </c>
      <c r="C5" t="e">
        <f t="shared" ca="1" si="0"/>
        <v>#REF!</v>
      </c>
      <c r="D5" t="e">
        <f t="shared" ca="1" si="0"/>
        <v>#REF!</v>
      </c>
      <c r="E5" t="e">
        <f t="shared" ca="1" si="0"/>
        <v>#REF!</v>
      </c>
    </row>
    <row r="6" spans="2:5" x14ac:dyDescent="0.3">
      <c r="B6" s="7" t="s">
        <v>22</v>
      </c>
      <c r="C6">
        <f t="shared" ca="1" si="0"/>
        <v>4.08</v>
      </c>
      <c r="D6">
        <f t="shared" ca="1" si="0"/>
        <v>4.4000000000000004</v>
      </c>
      <c r="E6">
        <f t="shared" ca="1" si="0"/>
        <v>4.72</v>
      </c>
    </row>
    <row r="7" spans="2:5" x14ac:dyDescent="0.3">
      <c r="B7" s="7" t="s">
        <v>23</v>
      </c>
      <c r="C7">
        <f t="shared" ca="1" si="0"/>
        <v>0.9</v>
      </c>
      <c r="D7">
        <f t="shared" ca="1" si="0"/>
        <v>0.95</v>
      </c>
      <c r="E7">
        <f t="shared" ca="1" si="0"/>
        <v>0.95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573B-EAEF-4F43-8676-C7769C3AF689}">
  <dimension ref="B1:O2"/>
  <sheetViews>
    <sheetView showGridLines="0" tabSelected="1" zoomScale="110" workbookViewId="0">
      <selection activeCell="J39" sqref="J39"/>
    </sheetView>
  </sheetViews>
  <sheetFormatPr defaultRowHeight="14.4" x14ac:dyDescent="0.3"/>
  <sheetData>
    <row r="1" spans="2:15" ht="14.4" customHeight="1" x14ac:dyDescent="0.3">
      <c r="B1" s="9" t="s">
        <v>25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15" ht="14.4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</sheetData>
  <mergeCells count="1">
    <mergeCell ref="B1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COO Data</vt:lpstr>
      <vt:lpstr>COO Scorecard</vt:lpstr>
      <vt:lpstr>Dynamic ScoreCard</vt:lpstr>
      <vt:lpstr>Dashboard</vt:lpstr>
      <vt:lpstr>COGS__in_thousands</vt:lpstr>
      <vt:lpstr>Cost</vt:lpstr>
      <vt:lpstr>Customer_Satisfaction_Score</vt:lpstr>
      <vt:lpstr>Employee_Engagement_Score</vt:lpstr>
      <vt:lpstr>Inventory_Turnover_Rate</vt:lpstr>
      <vt:lpstr>Market_Share</vt:lpstr>
      <vt:lpstr>On_time_Delivery_Rate</vt:lpstr>
      <vt:lpstr>Order_Fulfillment_Time__days</vt:lpstr>
      <vt:lpstr>Overall_Revenue_Growth</vt:lpstr>
      <vt:lpstr>Profit</vt:lpstr>
      <vt:lpstr>Quarter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KF50233</dc:creator>
  <cp:lastModifiedBy>KF50233</cp:lastModifiedBy>
  <dcterms:created xsi:type="dcterms:W3CDTF">2024-06-14T14:24:58Z</dcterms:created>
  <dcterms:modified xsi:type="dcterms:W3CDTF">2024-08-10T05:04:52Z</dcterms:modified>
</cp:coreProperties>
</file>