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CXO Dashboards\Excel Scorecards and Dashboards\Excel Dashboards\Excel Files\"/>
    </mc:Choice>
  </mc:AlternateContent>
  <xr:revisionPtr revIDLastSave="0" documentId="13_ncr:1_{B824B264-AB15-4434-A6B3-E7D7AF72E507}" xr6:coauthVersionLast="47" xr6:coauthVersionMax="47" xr10:uidLastSave="{00000000-0000-0000-0000-000000000000}"/>
  <bookViews>
    <workbookView xWindow="-108" yWindow="-108" windowWidth="23256" windowHeight="13176" activeTab="3" xr2:uid="{A9953AD2-E808-4DA7-B3B8-63831285E384}"/>
  </bookViews>
  <sheets>
    <sheet name="CTO Data" sheetId="1" r:id="rId1"/>
    <sheet name="CTO Scorecard" sheetId="2" r:id="rId2"/>
    <sheet name="CTO Dynamic Scorecard" sheetId="3" r:id="rId3"/>
    <sheet name="Dashboard" sheetId="4" r:id="rId4"/>
  </sheets>
  <definedNames>
    <definedName name="_2022_Q1">'CTO Data'!$A$3:$A$11</definedName>
    <definedName name="Active_Users">'CTO Data'!$C$2:$C$11</definedName>
    <definedName name="App_Downloads">'CTO Data'!$B$2:$B$11</definedName>
    <definedName name="Quarter">'CTO Data'!$A$2:$A$11</definedName>
    <definedName name="Tech_Stack_ROI">'CTO Data'!$F$2:$F$11</definedName>
    <definedName name="Website_Speed__sec">'CTO Data'!$E$2:$E$11</definedName>
    <definedName name="Website_Uptime">'CTO Data'!$D$2:$D$11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E8" i="3"/>
  <c r="D7" i="3"/>
  <c r="E4" i="3"/>
  <c r="C6" i="3"/>
  <c r="E6" i="3"/>
  <c r="D4" i="3"/>
  <c r="E7" i="3"/>
  <c r="C8" i="3"/>
  <c r="D8" i="3"/>
  <c r="D6" i="3"/>
  <c r="C4" i="3"/>
  <c r="E5" i="3"/>
  <c r="D5" i="3"/>
  <c r="C5" i="3"/>
</calcChain>
</file>

<file path=xl/sharedStrings.xml><?xml version="1.0" encoding="utf-8"?>
<sst xmlns="http://schemas.openxmlformats.org/spreadsheetml/2006/main" count="37" uniqueCount="30">
  <si>
    <t>Quarter</t>
  </si>
  <si>
    <t>App Downloads</t>
  </si>
  <si>
    <t>Active Users</t>
  </si>
  <si>
    <t>Website Uptime (%)</t>
  </si>
  <si>
    <t>Website Speed (sec)</t>
  </si>
  <si>
    <t>Tech Stack ROI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</si>
  <si>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</si>
  <si>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</si>
  <si>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</si>
  <si>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</si>
  <si>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</si>
  <si>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</si>
  <si>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</si>
  <si>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</si>
  <si>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</si>
  <si>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</si>
  <si>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Row Labels</t>
  </si>
  <si>
    <t>Grand Total</t>
  </si>
  <si>
    <t>QoQ app downloads</t>
  </si>
  <si>
    <t>Quarterly Active Users</t>
  </si>
  <si>
    <t>Website Up-time (%)</t>
  </si>
  <si>
    <t>Average Website Speed (sec)</t>
  </si>
  <si>
    <t>TechStack ROI</t>
  </si>
  <si>
    <t>CTO Scorecard</t>
  </si>
  <si>
    <t>App_Downloads</t>
  </si>
  <si>
    <t>Active_Users</t>
  </si>
  <si>
    <t>Website_Uptime</t>
  </si>
  <si>
    <t>Tech_Stack_ROI</t>
  </si>
  <si>
    <t>Chief Technology Officer Dashboard</t>
  </si>
  <si>
    <t>Website_Speed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</si>
</sst>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000000"/>
      <name val="Calibri"/>
      <family val="2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9" fontId="0" fillId="0" borderId="0" xfId="2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4"/>
    <xf numFmtId="0" fontId="2" fillId="0" borderId="1" xfId="3" applyAlignment="1">
      <alignment horizontal="center"/>
    </xf>
    <xf numFmtId="0" fontId="5" fillId="3" borderId="0" xfId="5" applyFont="1" applyAlignment="1">
      <alignment horizontal="center" vertical="center"/>
    </xf>
  </cellXfs>
  <cellStyles count="6">
    <cellStyle name="60% - Accent6" xfId="4" builtinId="52"/>
    <cellStyle name="Accent2" xfId="5" builtinId="33"/>
    <cellStyle name="Comma" xfId="1" builtinId="3"/>
    <cellStyle name="Heading 1" xfId="3" builtinId="16"/>
    <cellStyle name="Normal" xfId="0" builtinId="0"/>
    <cellStyle name="Percent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'CTO Dynamic Scorecard'!$B$4</c:f>
              <c:strCache>
                <c:ptCount val="1"/>
                <c:pt idx="0">
                  <c:v>App_Downloads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'CTO 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'CTO Dynamic Scorecard'!$C$4:$E$4</c:f>
              <c:numCache>
                <c:formatCode>General</c:formatCode>
                <c:ptCount val="3"/>
                <c:pt idx="0">
                  <c:v>12000</c:v>
                </c:pt>
                <c:pt idx="1">
                  <c:v>20000</c:v>
                </c:pt>
                <c:pt idx="2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0-4213-8538-1C64E8162B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7"/>
        <c:axId val="387404816"/>
        <c:axId val="387409616"/>
      </c:barChart>
      <c:catAx>
        <c:axId val="3874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09616"/>
        <c:crosses val="autoZero"/>
        <c:auto val="1"/>
        <c:lblAlgn val="ctr"/>
        <c:lblOffset val="100"/>
        <c:noMultiLvlLbl val="0"/>
      </c:catAx>
      <c:valAx>
        <c:axId val="387409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7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'CTO Dynamic Scorecard'!$B$5</c:f>
              <c:strCache>
                <c:ptCount val="1"/>
                <c:pt idx="0">
                  <c:v>Active_Users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'CTO 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'CTO Dynamic Scorecard'!$C$5:$E$5</c:f>
              <c:numCache>
                <c:formatCode>General</c:formatCode>
                <c:ptCount val="3"/>
                <c:pt idx="0">
                  <c:v>6250</c:v>
                </c:pt>
                <c:pt idx="1">
                  <c:v>11250</c:v>
                </c:pt>
                <c:pt idx="2">
                  <c:v>16250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C-4B0B-AA34-131922F15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161774080"/>
        <c:axId val="161767840"/>
      </c:barChart>
      <c:catAx>
        <c:axId val="1617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7840"/>
        <c:crosses val="autoZero"/>
        <c:auto val="1"/>
        <c:lblAlgn val="ctr"/>
        <c:lblOffset val="100"/>
        <c:noMultiLvlLbl val="0"/>
      </c:catAx>
      <c:valAx>
        <c:axId val="161767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77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'CTO Dynamic Scorecard'!$B$6</c:f>
              <c:strCache>
                <c:ptCount val="1"/>
                <c:pt idx="0">
                  <c:v>Website_Uptime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'CTO 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'CTO Dynamic Scorecard'!$C$6:$E$6</c:f>
              <c:numCache>
                <c:formatCode>General</c:formatCode>
                <c:ptCount val="3"/>
                <c:pt idx="0">
                  <c:v>0.99099999999999999</c:v>
                </c:pt>
                <c:pt idx="1">
                  <c:v>0.995</c:v>
                </c:pt>
                <c:pt idx="2">
                  <c:v>0.99900000000000011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5-4CD2-8ADC-E29174F56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387408176"/>
        <c:axId val="387393776"/>
      </c:barChart>
      <c:catAx>
        <c:axId val="3874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93776"/>
        <c:crosses val="autoZero"/>
        <c:auto val="1"/>
        <c:lblAlgn val="ctr"/>
        <c:lblOffset val="100"/>
        <c:noMultiLvlLbl val="0"/>
      </c:catAx>
      <c:valAx>
        <c:axId val="387393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740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'CTO Data'!$E$1</c:f>
              <c:strCache>
                <c:ptCount val="1"/>
                <c:pt idx="0">
                  <c:v>Website Speed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('CTO Data'!$A$3,'CTO Data'!$A$7,'CTO Data'!$A$11)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('CTO Data'!$E$3,'CTO Data'!$E$7,'CTO Data'!$E$11)</c:f>
              <c:numCache>
                <c:formatCode>_ * #,##0_ ;_ * \-#,##0_ ;_ * "-"??_ ;_ @_ </c:formatCode>
                <c:ptCount val="3"/>
                <c:pt idx="0">
                  <c:v>1.9</c:v>
                </c:pt>
                <c:pt idx="1">
                  <c:v>1.5</c:v>
                </c:pt>
                <c:pt idx="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D-4D79-97EB-D41BE140F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277426384"/>
        <c:axId val="161763040"/>
      </c:barChart>
      <c:catAx>
        <c:axId val="2774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040"/>
        <c:crosses val="autoZero"/>
        <c:auto val="1"/>
        <c:lblAlgn val="ctr"/>
        <c:lblOffset val="100"/>
        <c:noMultiLvlLbl val="0"/>
      </c:catAx>
      <c:valAx>
        <c:axId val="161763040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2774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'CTO Dynamic Scorecard'!$B$8</c:f>
              <c:strCache>
                <c:ptCount val="1"/>
                <c:pt idx="0">
                  <c:v>Tech_Stack_ROI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'CTO 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'CTO Dynamic Scorecard'!$C$8:$E$8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3.5</c:v>
                </c:pt>
                <c:pt idx="2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0-4D1C-BAA8-64FAB037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424450528"/>
        <c:axId val="424451488"/>
      </c:barChart>
      <c:catAx>
        <c:axId val="4244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51488"/>
        <c:crosses val="autoZero"/>
        <c:auto val="1"/>
        <c:lblAlgn val="ctr"/>
        <c:lblOffset val="100"/>
        <c:noMultiLvlLbl val="0"/>
      </c:catAx>
      <c:valAx>
        <c:axId val="424451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445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179260</xdr:rowOff>
    </xdr:from>
    <xdr:to>
      <xdr:col>4</xdr:col>
      <xdr:colOff>15472</xdr:colOff>
      <xdr:row>7</xdr:row>
      <xdr:rowOff>34100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82E6ED2-38D3-92FF-C0FC-DEF1A9E40F21}"/>
            </a:ext>
          </a:extLst>
        </xdr:cNvPr>
        <xdr:cNvGrpSpPr/>
      </xdr:nvGrpSpPr>
      <xdr:grpSpPr>
        <a:xfrm>
          <a:off x="611605" y="540207"/>
          <a:ext cx="1850288" cy="757209"/>
          <a:chOff x="609600" y="548640"/>
          <a:chExt cx="1844272" cy="769240"/>
        </a:xfrm>
      </xdr:grpSpPr>
      <xdr:sp macro="" textlink="'CTO Dynamic Scorecard'!E4">
        <xdr:nvSpPr>
          <xdr:cNvPr id="2" name="TextBox 1">
            <a:extLst>
              <a:ext uri="{FF2B5EF4-FFF2-40B4-BE49-F238E27FC236}">
                <a16:creationId xmlns:a16="http://schemas.microsoft.com/office/drawing/2014/main" id="{91A68142-6EED-45B6-91D7-783810BEF658}"/>
              </a:ext>
            </a:extLst>
          </xdr:cNvPr>
          <xdr:cNvSpPr txBox="1"/>
        </xdr:nvSpPr>
        <xdr:spPr>
          <a:xfrm>
            <a:off x="609600" y="548640"/>
            <a:ext cx="1844272" cy="76924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408572-7504-4223-8AA7-6A9F3E656EFB}" type="TxLink">
              <a:rPr lang="en-US" sz="2800" b="0" i="0" u="none" strike="noStrike">
                <a:solidFill>
                  <a:srgbClr val="000000"/>
                </a:solidFill>
                <a:latin typeface="Aptos Narrow"/>
              </a:rPr>
              <a:pPr algn="ctr"/>
              <a:t>28000</a:t>
            </a:fld>
            <a:endParaRPr lang="en-US" sz="2800"/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B62AD375-9527-4D51-A3DE-5109CDBF4358}"/>
              </a:ext>
            </a:extLst>
          </xdr:cNvPr>
          <xdr:cNvSpPr txBox="1"/>
        </xdr:nvSpPr>
        <xdr:spPr>
          <a:xfrm>
            <a:off x="673517" y="1148832"/>
            <a:ext cx="1713619" cy="1357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1">
                <a:solidFill>
                  <a:schemeClr val="tx2">
                    <a:lumMod val="50000"/>
                    <a:lumOff val="50000"/>
                  </a:schemeClr>
                </a:solidFill>
              </a:rPr>
              <a:t>App Downloads</a:t>
            </a:r>
          </a:p>
        </xdr:txBody>
      </xdr:sp>
    </xdr:grpSp>
    <xdr:clientData/>
  </xdr:twoCellAnchor>
  <xdr:twoCellAnchor>
    <xdr:from>
      <xdr:col>4</xdr:col>
      <xdr:colOff>304742</xdr:colOff>
      <xdr:row>2</xdr:row>
      <xdr:rowOff>179260</xdr:rowOff>
    </xdr:from>
    <xdr:to>
      <xdr:col>7</xdr:col>
      <xdr:colOff>320214</xdr:colOff>
      <xdr:row>7</xdr:row>
      <xdr:rowOff>34100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78A93436-0600-9629-4D90-B2AB4D920283}"/>
            </a:ext>
          </a:extLst>
        </xdr:cNvPr>
        <xdr:cNvGrpSpPr/>
      </xdr:nvGrpSpPr>
      <xdr:grpSpPr>
        <a:xfrm>
          <a:off x="2751163" y="540207"/>
          <a:ext cx="1850288" cy="757209"/>
          <a:chOff x="2621048" y="548640"/>
          <a:chExt cx="1844272" cy="769240"/>
        </a:xfrm>
      </xdr:grpSpPr>
      <xdr:sp macro="" textlink="'CTO Dynamic Scorecard'!E5">
        <xdr:nvSpPr>
          <xdr:cNvPr id="5" name="TextBox 4">
            <a:extLst>
              <a:ext uri="{FF2B5EF4-FFF2-40B4-BE49-F238E27FC236}">
                <a16:creationId xmlns:a16="http://schemas.microsoft.com/office/drawing/2014/main" id="{24C504C6-903E-8958-4EF2-FDF318956C42}"/>
              </a:ext>
            </a:extLst>
          </xdr:cNvPr>
          <xdr:cNvSpPr txBox="1"/>
        </xdr:nvSpPr>
        <xdr:spPr>
          <a:xfrm>
            <a:off x="2621048" y="548640"/>
            <a:ext cx="1844272" cy="76924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EA6B819-A50C-4AC8-8478-52160B5C4B50}" type="TxLink">
              <a:rPr lang="en-US" sz="2800" b="0" i="0" u="none" strike="noStrike">
                <a:solidFill>
                  <a:srgbClr val="000000"/>
                </a:solidFill>
                <a:latin typeface="Aptos Narrow"/>
              </a:rPr>
              <a:pPr algn="ctr"/>
              <a:t>16250</a:t>
            </a:fld>
            <a:endParaRPr lang="en-US" sz="28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95B9396B-DE21-CE0D-FFB0-00CB6ED8E579}"/>
              </a:ext>
            </a:extLst>
          </xdr:cNvPr>
          <xdr:cNvSpPr txBox="1"/>
        </xdr:nvSpPr>
        <xdr:spPr>
          <a:xfrm>
            <a:off x="2684965" y="1148832"/>
            <a:ext cx="1713619" cy="1357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1">
                <a:solidFill>
                  <a:schemeClr val="tx2">
                    <a:lumMod val="50000"/>
                    <a:lumOff val="50000"/>
                  </a:schemeClr>
                </a:solidFill>
              </a:rPr>
              <a:t>Active Users</a:t>
            </a:r>
          </a:p>
        </xdr:txBody>
      </xdr:sp>
    </xdr:grpSp>
    <xdr:clientData/>
  </xdr:twoCellAnchor>
  <xdr:twoCellAnchor>
    <xdr:from>
      <xdr:col>7</xdr:col>
      <xdr:colOff>609484</xdr:colOff>
      <xdr:row>2</xdr:row>
      <xdr:rowOff>179260</xdr:rowOff>
    </xdr:from>
    <xdr:to>
      <xdr:col>11</xdr:col>
      <xdr:colOff>15356</xdr:colOff>
      <xdr:row>7</xdr:row>
      <xdr:rowOff>34100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E0B8ADA-DCBA-D7AE-5B5C-624F0AB1C40D}"/>
            </a:ext>
          </a:extLst>
        </xdr:cNvPr>
        <xdr:cNvGrpSpPr/>
      </xdr:nvGrpSpPr>
      <xdr:grpSpPr>
        <a:xfrm>
          <a:off x="4890721" y="540207"/>
          <a:ext cx="1852293" cy="757209"/>
          <a:chOff x="4693688" y="548640"/>
          <a:chExt cx="1844272" cy="769240"/>
        </a:xfrm>
      </xdr:grpSpPr>
      <xdr:sp macro="" textlink="'CTO Dynamic Scorecard'!E6">
        <xdr:nvSpPr>
          <xdr:cNvPr id="7" name="TextBox 6">
            <a:extLst>
              <a:ext uri="{FF2B5EF4-FFF2-40B4-BE49-F238E27FC236}">
                <a16:creationId xmlns:a16="http://schemas.microsoft.com/office/drawing/2014/main" id="{9090A752-A0DC-0A3B-73CE-F96F049B2A17}"/>
              </a:ext>
            </a:extLst>
          </xdr:cNvPr>
          <xdr:cNvSpPr txBox="1"/>
        </xdr:nvSpPr>
        <xdr:spPr>
          <a:xfrm>
            <a:off x="4693688" y="548640"/>
            <a:ext cx="1844272" cy="76924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03D98F6-C36E-477C-976E-9F8A28AD6349}" type="TxLink">
              <a:rPr lang="en-US" sz="2800" b="0" i="0" u="none" strike="noStrike">
                <a:solidFill>
                  <a:srgbClr val="000000"/>
                </a:solidFill>
                <a:latin typeface="Aptos Narrow"/>
              </a:rPr>
              <a:pPr algn="ctr"/>
              <a:t>0.999</a:t>
            </a:fld>
            <a:endParaRPr lang="en-US" sz="28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DD9E73F-486B-FE6C-DF58-9519AE538C01}"/>
              </a:ext>
            </a:extLst>
          </xdr:cNvPr>
          <xdr:cNvSpPr txBox="1"/>
        </xdr:nvSpPr>
        <xdr:spPr>
          <a:xfrm>
            <a:off x="4757605" y="1148832"/>
            <a:ext cx="1713619" cy="1357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1">
                <a:solidFill>
                  <a:schemeClr val="tx2">
                    <a:lumMod val="50000"/>
                    <a:lumOff val="50000"/>
                  </a:schemeClr>
                </a:solidFill>
              </a:rPr>
              <a:t>Website Up-time</a:t>
            </a:r>
          </a:p>
        </xdr:txBody>
      </xdr:sp>
    </xdr:grpSp>
    <xdr:clientData/>
  </xdr:twoCellAnchor>
  <xdr:twoCellAnchor>
    <xdr:from>
      <xdr:col>11</xdr:col>
      <xdr:colOff>304626</xdr:colOff>
      <xdr:row>2</xdr:row>
      <xdr:rowOff>179260</xdr:rowOff>
    </xdr:from>
    <xdr:to>
      <xdr:col>14</xdr:col>
      <xdr:colOff>320098</xdr:colOff>
      <xdr:row>7</xdr:row>
      <xdr:rowOff>34100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691F4E76-9FB6-5948-CA01-6B131E1B31CF}"/>
            </a:ext>
          </a:extLst>
        </xdr:cNvPr>
        <xdr:cNvGrpSpPr/>
      </xdr:nvGrpSpPr>
      <xdr:grpSpPr>
        <a:xfrm>
          <a:off x="7032284" y="540207"/>
          <a:ext cx="1850288" cy="757209"/>
          <a:chOff x="6690128" y="548640"/>
          <a:chExt cx="1844272" cy="769240"/>
        </a:xfrm>
      </xdr:grpSpPr>
      <xdr:sp macro="" textlink="'CTO Data'!E11">
        <xdr:nvSpPr>
          <xdr:cNvPr id="9" name="TextBox 8">
            <a:extLst>
              <a:ext uri="{FF2B5EF4-FFF2-40B4-BE49-F238E27FC236}">
                <a16:creationId xmlns:a16="http://schemas.microsoft.com/office/drawing/2014/main" id="{32A0BECA-5F27-26D0-D3E3-C00314A45869}"/>
              </a:ext>
            </a:extLst>
          </xdr:cNvPr>
          <xdr:cNvSpPr txBox="1"/>
        </xdr:nvSpPr>
        <xdr:spPr>
          <a:xfrm>
            <a:off x="6690128" y="548640"/>
            <a:ext cx="1844272" cy="76924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575B538-7206-460C-9D43-E71357D36EAB}" type="TxLink">
              <a:rPr lang="en-US" sz="28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 1 </a:t>
            </a:fld>
            <a:endParaRPr lang="en-US" sz="28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48D73CF4-6634-019D-9A37-4447A58DC1A9}"/>
              </a:ext>
            </a:extLst>
          </xdr:cNvPr>
          <xdr:cNvSpPr txBox="1"/>
        </xdr:nvSpPr>
        <xdr:spPr>
          <a:xfrm>
            <a:off x="6754045" y="1148832"/>
            <a:ext cx="1713619" cy="1357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1">
                <a:solidFill>
                  <a:schemeClr val="tx2">
                    <a:lumMod val="50000"/>
                    <a:lumOff val="50000"/>
                  </a:schemeClr>
                </a:solidFill>
              </a:rPr>
              <a:t>Website</a:t>
            </a:r>
            <a:r>
              <a:rPr lang="en-US" sz="900" b="1" baseline="0">
                <a:solidFill>
                  <a:schemeClr val="tx2">
                    <a:lumMod val="50000"/>
                    <a:lumOff val="50000"/>
                  </a:schemeClr>
                </a:solidFill>
              </a:rPr>
              <a:t> Speed</a:t>
            </a:r>
            <a:endParaRPr lang="en-US" sz="900" b="1">
              <a:solidFill>
                <a:schemeClr val="tx2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609368</xdr:colOff>
      <xdr:row>2</xdr:row>
      <xdr:rowOff>179260</xdr:rowOff>
    </xdr:from>
    <xdr:to>
      <xdr:col>18</xdr:col>
      <xdr:colOff>15240</xdr:colOff>
      <xdr:row>7</xdr:row>
      <xdr:rowOff>34100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49AB77A7-2CA1-B666-1B55-BA9E9BBA1851}"/>
            </a:ext>
          </a:extLst>
        </xdr:cNvPr>
        <xdr:cNvGrpSpPr/>
      </xdr:nvGrpSpPr>
      <xdr:grpSpPr>
        <a:xfrm>
          <a:off x="9171842" y="540207"/>
          <a:ext cx="1852293" cy="757209"/>
          <a:chOff x="9143768" y="541400"/>
          <a:chExt cx="1844272" cy="769240"/>
        </a:xfrm>
      </xdr:grpSpPr>
      <xdr:sp macro="" textlink="'CTO Dynamic Scorecard'!E8">
        <xdr:nvSpPr>
          <xdr:cNvPr id="11" name="TextBox 10">
            <a:extLst>
              <a:ext uri="{FF2B5EF4-FFF2-40B4-BE49-F238E27FC236}">
                <a16:creationId xmlns:a16="http://schemas.microsoft.com/office/drawing/2014/main" id="{952B1A85-E73F-F893-4C45-D4845C8884B4}"/>
              </a:ext>
            </a:extLst>
          </xdr:cNvPr>
          <xdr:cNvSpPr txBox="1"/>
        </xdr:nvSpPr>
        <xdr:spPr>
          <a:xfrm>
            <a:off x="9143768" y="541400"/>
            <a:ext cx="1844272" cy="76924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083CF08-EC05-4888-B496-002BECA59A28}" type="TxLink">
              <a:rPr lang="en-US" sz="2800" b="0" i="0" u="none" strike="noStrike">
                <a:solidFill>
                  <a:srgbClr val="000000"/>
                </a:solidFill>
                <a:latin typeface="Aptos Narrow"/>
              </a:rPr>
              <a:pPr algn="ctr"/>
              <a:t>4.7</a:t>
            </a:fld>
            <a:endParaRPr lang="en-US" sz="28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3C5299B9-27B1-A078-E745-77B7D75C4556}"/>
              </a:ext>
            </a:extLst>
          </xdr:cNvPr>
          <xdr:cNvSpPr txBox="1"/>
        </xdr:nvSpPr>
        <xdr:spPr>
          <a:xfrm>
            <a:off x="9207685" y="1141592"/>
            <a:ext cx="1713619" cy="1357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1">
                <a:solidFill>
                  <a:schemeClr val="tx2">
                    <a:lumMod val="50000"/>
                    <a:lumOff val="50000"/>
                  </a:schemeClr>
                </a:solidFill>
              </a:rPr>
              <a:t>Tech</a:t>
            </a:r>
            <a:r>
              <a:rPr lang="en-US" sz="900" b="1" baseline="0">
                <a:solidFill>
                  <a:schemeClr val="tx2">
                    <a:lumMod val="50000"/>
                    <a:lumOff val="50000"/>
                  </a:schemeClr>
                </a:solidFill>
              </a:rPr>
              <a:t> Stack ROI</a:t>
            </a:r>
            <a:endParaRPr lang="en-US" sz="900" b="1">
              <a:solidFill>
                <a:schemeClr val="tx2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15240</xdr:colOff>
      <xdr:row>8</xdr:row>
      <xdr:rowOff>15240</xdr:rowOff>
    </xdr:from>
    <xdr:to>
      <xdr:col>8</xdr:col>
      <xdr:colOff>320040</xdr:colOff>
      <xdr:row>23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8D0A0BA-0C2D-4741-B9DA-F56632806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12915</xdr:colOff>
      <xdr:row>24</xdr:row>
      <xdr:rowOff>1</xdr:rowOff>
    </xdr:from>
    <xdr:to>
      <xdr:col>8</xdr:col>
      <xdr:colOff>317715</xdr:colOff>
      <xdr:row>39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E95366A-8434-41E9-BFAC-689AB778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355169</xdr:colOff>
      <xdr:row>8</xdr:row>
      <xdr:rowOff>2</xdr:rowOff>
    </xdr:from>
    <xdr:to>
      <xdr:col>17</xdr:col>
      <xdr:colOff>600558</xdr:colOff>
      <xdr:row>17</xdr:row>
      <xdr:rowOff>154983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225A447-1A4A-4E9B-9F8A-8EF6FFF89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355168</xdr:colOff>
      <xdr:row>18</xdr:row>
      <xdr:rowOff>58120</xdr:rowOff>
    </xdr:from>
    <xdr:to>
      <xdr:col>17</xdr:col>
      <xdr:colOff>600559</xdr:colOff>
      <xdr:row>28</xdr:row>
      <xdr:rowOff>58119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3FBDEB9-D20B-4ED8-A1DA-3852B7C3D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355168</xdr:colOff>
      <xdr:row>28</xdr:row>
      <xdr:rowOff>142069</xdr:rowOff>
    </xdr:from>
    <xdr:to>
      <xdr:col>17</xdr:col>
      <xdr:colOff>600559</xdr:colOff>
      <xdr:row>38</xdr:row>
      <xdr:rowOff>167899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910E6A8-9F29-47A0-9FB8-7B5CAB7FA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88.694790972222" createdVersion="8" refreshedVersion="8" minRefreshableVersion="3" recordCount="10" xr:uid="{57253F7C-3C74-4E2B-A967-B72E5FCAAD3B}">
  <cacheSource type="worksheet">
    <worksheetSource name="Table35678"/>
  </cacheSource>
  <cacheFields count="6">
    <cacheField name="Quarter" numFmtId="0">
      <sharedItems count="10">
        <s v="2022-Q1"/>
        <s v="2022-Q2"/>
        <s v="2022-Q3"/>
        <s v="2022-Q4"/>
        <s v="2023-Q1"/>
        <s v="2023-Q2"/>
        <s v="2023-Q3"/>
        <s v="2023-Q4"/>
        <s v="2024-Q1"/>
        <s v="2024-Q2"/>
      </sharedItems>
    </cacheField>
    <cacheField name="App Downloads" numFmtId="164">
      <sharedItems containsSemiMixedTypes="0" containsString="0" containsNumber="1" containsInteger="1" minValue="10000" maxValue="28000"/>
    </cacheField>
    <cacheField name="Active Users" numFmtId="164">
      <sharedItems containsSemiMixedTypes="0" containsString="0" containsNumber="1" containsInteger="1" minValue="5000" maxValue="16250"/>
    </cacheField>
    <cacheField name="Website Uptime (%)" numFmtId="9">
      <sharedItems containsSemiMixedTypes="0" containsString="0" containsNumber="1" minValue="0.99" maxValue="0.99900000000000011"/>
    </cacheField>
    <cacheField name="Website Speed (sec)" numFmtId="164">
      <sharedItems containsSemiMixedTypes="0" containsString="0" containsNumber="1" minValue="1.1000000000000001" maxValue="2"/>
    </cacheField>
    <cacheField name="Tech Stack ROI" numFmtId="164">
      <sharedItems containsSemiMixedTypes="0" containsString="0" containsNumber="1" minValue="2" maxValue="4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0000"/>
    <n v="5000"/>
    <n v="0.99"/>
    <n v="2"/>
    <n v="2"/>
  </r>
  <r>
    <x v="1"/>
    <n v="12000"/>
    <n v="6250"/>
    <n v="0.99099999999999999"/>
    <n v="1.9"/>
    <n v="2.2999999999999998"/>
  </r>
  <r>
    <x v="2"/>
    <n v="14000"/>
    <n v="7500"/>
    <n v="0.99199999999999999"/>
    <n v="1.8"/>
    <n v="2.6"/>
  </r>
  <r>
    <x v="3"/>
    <n v="16000"/>
    <n v="8750"/>
    <n v="0.99299999999999999"/>
    <n v="1.7"/>
    <n v="2.9"/>
  </r>
  <r>
    <x v="4"/>
    <n v="18000"/>
    <n v="10000"/>
    <n v="0.99400000000000011"/>
    <n v="1.6"/>
    <n v="3.2"/>
  </r>
  <r>
    <x v="5"/>
    <n v="20000"/>
    <n v="11250"/>
    <n v="0.995"/>
    <n v="1.5"/>
    <n v="3.5"/>
  </r>
  <r>
    <x v="6"/>
    <n v="22000"/>
    <n v="12500"/>
    <n v="0.996"/>
    <n v="1.4"/>
    <n v="3.8"/>
  </r>
  <r>
    <x v="7"/>
    <n v="24000"/>
    <n v="13750"/>
    <n v="0.997"/>
    <n v="1.3"/>
    <n v="4.0999999999999996"/>
  </r>
  <r>
    <x v="8"/>
    <n v="26000"/>
    <n v="15000"/>
    <n v="0.998"/>
    <n v="1.2"/>
    <n v="4.4000000000000004"/>
  </r>
  <r>
    <x v="9"/>
    <n v="28000"/>
    <n v="16250"/>
    <n v="0.99900000000000011"/>
    <n v="1.1000000000000001"/>
    <n v="4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94076-B520-4D6A-8573-9F8EA05AF9C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/>
  <pivotFields count="6">
    <pivotField axis="axisRow" showAll="0">
      <items count="11">
        <item h="1" x="0"/>
        <item x="1"/>
        <item h="1" x="2"/>
        <item h="1" x="3"/>
        <item h="1" x="4"/>
        <item x="5"/>
        <item h="1" x="6"/>
        <item h="1" x="7"/>
        <item h="1" x="8"/>
        <item x="9"/>
        <item t="default"/>
      </items>
    </pivotField>
    <pivotField dataField="1" numFmtId="164" showAll="0"/>
    <pivotField dataField="1" numFmtId="164" showAll="0"/>
    <pivotField dataField="1" numFmtId="9" showAll="0"/>
    <pivotField dataField="1" numFmtId="164" showAll="0"/>
    <pivotField dataField="1" numFmtId="164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oQ app downloads" fld="1" baseField="0" baseItem="1"/>
    <dataField name="Quarterly Active Users" fld="2" baseField="0" baseItem="1"/>
    <dataField name="Website Up-time (%)" fld="3" baseField="0" baseItem="1"/>
    <dataField name="Average Website Speed (sec)" fld="4" subtotal="average" baseField="0" baseItem="1"/>
    <dataField name="TechStack ROI" fld="5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F9BD6-0432-40B8-82F6-3BD71D962CD0}" name="Table35678" displayName="Table35678" ref="A1:F11" totalsRowShown="0" headerRowDxfId="7" dataDxfId="6" dataCellStyle="Comma">
  <autoFilter ref="A1:F11" xr:uid="{023F9BD6-0432-40B8-82F6-3BD71D962CD0}"/>
  <tableColumns count="6">
    <tableColumn id="1" xr3:uid="{C2025AA9-B376-42AE-B9A1-81F2A8884B7F}" name="Quarter" dataDxfId="5"/>
    <tableColumn id="2" xr3:uid="{603BE7BF-0458-446F-8205-D53E9F9F5024}" name="App Downloads" dataDxfId="4" dataCellStyle="Comma"/>
    <tableColumn id="3" xr3:uid="{C104E923-73CA-473C-A7C0-176C9200DE25}" name="Active Users" dataDxfId="3" dataCellStyle="Comma"/>
    <tableColumn id="4" xr3:uid="{5CF1B073-954A-4B00-8ED5-F060810F4BED}" name="Website Uptime (%)" dataDxfId="2" dataCellStyle="Percent"/>
    <tableColumn id="10" xr3:uid="{047D2B7E-A071-461D-8698-DED35339500B}" name="Website Speed (sec)" dataDxfId="1" dataCellStyle="Comma"/>
    <tableColumn id="11" xr3:uid="{3EB62460-1593-4D99-A0B8-2A3FE922E7FB}" name="Tech Stack ROI" dataDxfId="0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E6AF-AA98-4F0C-BD16-5A0DF312136E}">
  <dimension ref="A1:J13"/>
  <sheetViews>
    <sheetView workbookViewId="0">
      <selection activeCell="E1" activeCellId="7" sqref="A1 A3 A7 A11 E3 E7 E11 E1"/>
    </sheetView>
  </sheetViews>
  <sheetFormatPr defaultRowHeight="14.4" x14ac:dyDescent="0.3"/>
  <cols>
    <col min="2" max="2" width="18.44140625" customWidth="1"/>
    <col min="3" max="3" width="13.44140625" customWidth="1"/>
    <col min="4" max="4" width="16.109375" customWidth="1"/>
    <col min="5" max="5" width="17.44140625" customWidth="1"/>
    <col min="6" max="6" width="11.33203125" customWidth="1"/>
  </cols>
  <sheetData>
    <row r="1" spans="1:10" s="2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 s="3" t="s">
        <v>6</v>
      </c>
      <c r="B2" s="4">
        <v>10000</v>
      </c>
      <c r="C2" s="4">
        <v>5000</v>
      </c>
      <c r="D2" s="5">
        <v>0.99</v>
      </c>
      <c r="E2" s="6">
        <v>2</v>
      </c>
      <c r="F2" s="6">
        <v>2</v>
      </c>
      <c r="I2" s="2"/>
      <c r="J2" s="2"/>
    </row>
    <row r="3" spans="1:10" x14ac:dyDescent="0.3">
      <c r="A3" s="3" t="s">
        <v>7</v>
      </c>
      <c r="B3" s="4">
        <v>12000</v>
      </c>
      <c r="C3" s="4">
        <v>6250</v>
      </c>
      <c r="D3" s="5">
        <v>0.99099999999999999</v>
      </c>
      <c r="E3" s="6">
        <v>1.9</v>
      </c>
      <c r="F3" s="6">
        <v>2.2999999999999998</v>
      </c>
      <c r="I3" s="2"/>
      <c r="J3" s="2"/>
    </row>
    <row r="4" spans="1:10" x14ac:dyDescent="0.3">
      <c r="A4" s="3" t="s">
        <v>8</v>
      </c>
      <c r="B4" s="4">
        <v>14000</v>
      </c>
      <c r="C4" s="4">
        <v>7500</v>
      </c>
      <c r="D4" s="5">
        <v>0.99199999999999999</v>
      </c>
      <c r="E4" s="6">
        <v>1.8</v>
      </c>
      <c r="F4" s="6">
        <v>2.6</v>
      </c>
      <c r="I4" s="2"/>
      <c r="J4" s="2"/>
    </row>
    <row r="5" spans="1:10" x14ac:dyDescent="0.3">
      <c r="A5" s="3" t="s">
        <v>9</v>
      </c>
      <c r="B5" s="4">
        <v>16000</v>
      </c>
      <c r="C5" s="4">
        <v>8750</v>
      </c>
      <c r="D5" s="5">
        <v>0.99299999999999999</v>
      </c>
      <c r="E5" s="6">
        <v>1.7</v>
      </c>
      <c r="F5" s="6">
        <v>2.9</v>
      </c>
      <c r="I5" s="2"/>
      <c r="J5" s="2"/>
    </row>
    <row r="6" spans="1:10" x14ac:dyDescent="0.3">
      <c r="A6" s="3" t="s">
        <v>10</v>
      </c>
      <c r="B6" s="4">
        <v>18000</v>
      </c>
      <c r="C6" s="4">
        <v>10000</v>
      </c>
      <c r="D6" s="5">
        <v>0.99400000000000011</v>
      </c>
      <c r="E6" s="6">
        <v>1.6</v>
      </c>
      <c r="F6" s="6">
        <v>3.2</v>
      </c>
      <c r="I6" s="2"/>
      <c r="J6" s="2"/>
    </row>
    <row r="7" spans="1:10" x14ac:dyDescent="0.3">
      <c r="A7" s="3" t="s">
        <v>11</v>
      </c>
      <c r="B7" s="4">
        <v>20000</v>
      </c>
      <c r="C7" s="4">
        <v>11250</v>
      </c>
      <c r="D7" s="5">
        <v>0.995</v>
      </c>
      <c r="E7" s="6">
        <v>1.5</v>
      </c>
      <c r="F7" s="6">
        <v>3.5</v>
      </c>
      <c r="I7" s="2"/>
      <c r="J7" s="2"/>
    </row>
    <row r="8" spans="1:10" x14ac:dyDescent="0.3">
      <c r="A8" s="3" t="s">
        <v>12</v>
      </c>
      <c r="B8" s="4">
        <v>22000</v>
      </c>
      <c r="C8" s="4">
        <v>12500</v>
      </c>
      <c r="D8" s="5">
        <v>0.996</v>
      </c>
      <c r="E8" s="6">
        <v>1.4</v>
      </c>
      <c r="F8" s="6">
        <v>3.8</v>
      </c>
      <c r="I8" s="2"/>
      <c r="J8" s="2"/>
    </row>
    <row r="9" spans="1:10" x14ac:dyDescent="0.3">
      <c r="A9" s="3" t="s">
        <v>13</v>
      </c>
      <c r="B9" s="4">
        <v>24000</v>
      </c>
      <c r="C9" s="4">
        <v>13750</v>
      </c>
      <c r="D9" s="5">
        <v>0.997</v>
      </c>
      <c r="E9" s="6">
        <v>1.3</v>
      </c>
      <c r="F9" s="6">
        <v>4.0999999999999996</v>
      </c>
      <c r="I9" s="2"/>
      <c r="J9" s="2"/>
    </row>
    <row r="10" spans="1:10" x14ac:dyDescent="0.3">
      <c r="A10" s="3" t="s">
        <v>14</v>
      </c>
      <c r="B10" s="4">
        <v>26000</v>
      </c>
      <c r="C10" s="4">
        <v>15000</v>
      </c>
      <c r="D10" s="5">
        <v>0.998</v>
      </c>
      <c r="E10" s="6">
        <v>1.2</v>
      </c>
      <c r="F10" s="6">
        <v>4.4000000000000004</v>
      </c>
      <c r="I10" s="2"/>
      <c r="J10" s="2"/>
    </row>
    <row r="11" spans="1:10" x14ac:dyDescent="0.3">
      <c r="A11" s="3" t="s">
        <v>15</v>
      </c>
      <c r="B11" s="4">
        <v>28000</v>
      </c>
      <c r="C11" s="4">
        <v>16250</v>
      </c>
      <c r="D11" s="5">
        <v>0.99900000000000011</v>
      </c>
      <c r="E11" s="6">
        <v>1.1000000000000001</v>
      </c>
      <c r="F11" s="6">
        <v>4.7</v>
      </c>
      <c r="I11" s="2"/>
      <c r="J11" s="2"/>
    </row>
    <row r="12" spans="1:10" x14ac:dyDescent="0.3">
      <c r="E12" s="2"/>
      <c r="I12" s="2"/>
      <c r="J12" s="2"/>
    </row>
    <row r="13" spans="1:10" x14ac:dyDescent="0.3">
      <c r="E1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65D8-A508-4408-8B58-0DB97E83BF66}">
  <dimension ref="A1:F7"/>
  <sheetViews>
    <sheetView showGridLines="0" workbookViewId="0">
      <selection activeCell="A6" sqref="A4:A6"/>
    </sheetView>
  </sheetViews>
  <sheetFormatPr defaultRowHeight="14.4" x14ac:dyDescent="0.3"/>
  <cols>
    <col min="1" max="1" width="12.44140625" bestFit="1" customWidth="1"/>
    <col min="2" max="2" width="17.77734375" bestFit="1" customWidth="1"/>
    <col min="3" max="3" width="19.5546875" bestFit="1" customWidth="1"/>
    <col min="4" max="4" width="18.5546875" bestFit="1" customWidth="1"/>
    <col min="5" max="5" width="25.44140625" bestFit="1" customWidth="1"/>
    <col min="6" max="6" width="13.109375" bestFit="1" customWidth="1"/>
  </cols>
  <sheetData>
    <row r="1" spans="1:6" ht="20.399999999999999" thickBot="1" x14ac:dyDescent="0.45">
      <c r="A1" s="10" t="s">
        <v>23</v>
      </c>
      <c r="B1" s="10"/>
      <c r="C1" s="10"/>
      <c r="D1" s="10"/>
      <c r="E1" s="10"/>
      <c r="F1" s="10"/>
    </row>
    <row r="2" spans="1:6" ht="15" thickTop="1" x14ac:dyDescent="0.3"/>
    <row r="3" spans="1:6" x14ac:dyDescent="0.3">
      <c r="A3" s="7" t="s">
        <v>16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</row>
    <row r="4" spans="1:6" x14ac:dyDescent="0.3">
      <c r="A4" s="8" t="s">
        <v>7</v>
      </c>
      <c r="B4">
        <v>12000</v>
      </c>
      <c r="C4">
        <v>6250</v>
      </c>
      <c r="D4">
        <v>0.99099999999999999</v>
      </c>
      <c r="E4">
        <v>1.9</v>
      </c>
      <c r="F4">
        <v>2.2999999999999998</v>
      </c>
    </row>
    <row r="5" spans="1:6" x14ac:dyDescent="0.3">
      <c r="A5" s="8" t="s">
        <v>11</v>
      </c>
      <c r="B5">
        <v>20000</v>
      </c>
      <c r="C5">
        <v>11250</v>
      </c>
      <c r="D5">
        <v>0.995</v>
      </c>
      <c r="E5">
        <v>1.5</v>
      </c>
      <c r="F5">
        <v>3.5</v>
      </c>
    </row>
    <row r="6" spans="1:6" x14ac:dyDescent="0.3">
      <c r="A6" s="8" t="s">
        <v>15</v>
      </c>
      <c r="B6">
        <v>28000</v>
      </c>
      <c r="C6">
        <v>16250</v>
      </c>
      <c r="D6">
        <v>0.99900000000000011</v>
      </c>
      <c r="E6">
        <v>1.1000000000000001</v>
      </c>
      <c r="F6">
        <v>4.7</v>
      </c>
    </row>
    <row r="7" spans="1:6" x14ac:dyDescent="0.3">
      <c r="A7" s="8" t="s">
        <v>17</v>
      </c>
      <c r="B7">
        <v>60000</v>
      </c>
      <c r="C7">
        <v>33750</v>
      </c>
      <c r="D7">
        <v>2.9850000000000003</v>
      </c>
      <c r="E7">
        <v>1.5</v>
      </c>
      <c r="F7">
        <v>10.5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62F1-81E0-45F8-8BD8-9E6F85156BFD}">
  <dimension ref="B1:E8"/>
  <sheetViews>
    <sheetView showGridLines="0" workbookViewId="0">
      <selection activeCell="E24" sqref="E24"/>
    </sheetView>
  </sheetViews>
  <sheetFormatPr defaultRowHeight="14.4" x14ac:dyDescent="0.3"/>
  <cols>
    <col min="2" max="2" width="17.44140625" bestFit="1" customWidth="1"/>
  </cols>
  <sheetData>
    <row r="1" spans="2:5" ht="20.399999999999999" thickBot="1" x14ac:dyDescent="0.45">
      <c r="B1" s="10" t="s">
        <v>23</v>
      </c>
      <c r="C1" s="10"/>
      <c r="D1" s="10"/>
      <c r="E1" s="10"/>
    </row>
    <row r="2" spans="2:5" ht="15" thickTop="1" x14ac:dyDescent="0.3"/>
    <row r="3" spans="2:5" x14ac:dyDescent="0.3">
      <c r="C3" s="9" t="s">
        <v>7</v>
      </c>
      <c r="D3" s="9" t="s">
        <v>11</v>
      </c>
      <c r="E3" s="9" t="s">
        <v>15</v>
      </c>
    </row>
    <row r="4" spans="2:5" x14ac:dyDescent="0.3">
      <c r="B4" s="9" t="s">
        <v>24</v>
      </c>
      <c r="C4">
        <f t="shared" ref="C4:E8" ca="1" si="0">SUMIFS(INDIRECT($B4),Quarter,C$3)</f>
        <v>12000</v>
      </c>
      <c r="D4">
        <f t="shared" ca="1" si="0"/>
        <v>20000</v>
      </c>
      <c r="E4">
        <f t="shared" ca="1" si="0"/>
        <v>28000</v>
      </c>
    </row>
    <row r="5" spans="2:5" x14ac:dyDescent="0.3">
      <c r="B5" s="9" t="s">
        <v>25</v>
      </c>
      <c r="C5">
        <f t="shared" ca="1" si="0"/>
        <v>6250</v>
      </c>
      <c r="D5">
        <f t="shared" ca="1" si="0"/>
        <v>11250</v>
      </c>
      <c r="E5">
        <f t="shared" ca="1" si="0"/>
        <v>16250</v>
      </c>
    </row>
    <row r="6" spans="2:5" x14ac:dyDescent="0.3">
      <c r="B6" s="9" t="s">
        <v>26</v>
      </c>
      <c r="C6">
        <f t="shared" ca="1" si="0"/>
        <v>0.99099999999999999</v>
      </c>
      <c r="D6">
        <f t="shared" ca="1" si="0"/>
        <v>0.995</v>
      </c>
      <c r="E6">
        <f t="shared" ca="1" si="0"/>
        <v>0.99900000000000011</v>
      </c>
    </row>
    <row r="7" spans="2:5" x14ac:dyDescent="0.3">
      <c r="B7" s="9" t="s">
        <v>29</v>
      </c>
      <c r="C7" t="e">
        <f t="shared" ca="1" si="0"/>
        <v>#REF!</v>
      </c>
      <c r="D7" t="e">
        <f t="shared" ca="1" si="0"/>
        <v>#REF!</v>
      </c>
      <c r="E7" t="e">
        <f t="shared" ca="1" si="0"/>
        <v>#REF!</v>
      </c>
    </row>
    <row r="8" spans="2:5" x14ac:dyDescent="0.3">
      <c r="B8" s="9" t="s">
        <v>27</v>
      </c>
      <c r="C8">
        <f t="shared" ca="1" si="0"/>
        <v>2.2999999999999998</v>
      </c>
      <c r="D8">
        <f t="shared" ca="1" si="0"/>
        <v>3.5</v>
      </c>
      <c r="E8">
        <f t="shared" ca="1" si="0"/>
        <v>4.7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7008-55C8-4BC5-83F5-4C66106A0189}">
  <dimension ref="B1:R2"/>
  <sheetViews>
    <sheetView showGridLines="0" tabSelected="1" zoomScale="76" workbookViewId="0">
      <selection activeCell="U12" sqref="U12"/>
    </sheetView>
  </sheetViews>
  <sheetFormatPr defaultRowHeight="14.4" x14ac:dyDescent="0.3"/>
  <sheetData>
    <row r="1" spans="2:18" x14ac:dyDescent="0.3">
      <c r="B1" s="11" t="s">
        <v>28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2:18" x14ac:dyDescent="0.3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</sheetData>
  <mergeCells count="1">
    <mergeCell ref="B1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CTO Data</vt:lpstr>
      <vt:lpstr>CTO Scorecard</vt:lpstr>
      <vt:lpstr>CTO Dynamic Scorecard</vt:lpstr>
      <vt:lpstr>Dashboard</vt:lpstr>
      <vt:lpstr>_2022_Q1</vt:lpstr>
      <vt:lpstr>Active_Users</vt:lpstr>
      <vt:lpstr>App_Downloads</vt:lpstr>
      <vt:lpstr>Quarter</vt:lpstr>
      <vt:lpstr>Tech_Stack_ROI</vt:lpstr>
      <vt:lpstr>Website_Speed__sec</vt:lpstr>
      <vt:lpstr>Website_Uptime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2024-07-15T11:09:53Z</dcterms:created>
  <dcterms:modified xsi:type="dcterms:W3CDTF">2024-08-10T05:07:06Z</dcterms:modified>
</cp:coreProperties>
</file>