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EC105585-C8F6-4D21-8D11-FA5D85A5597B}"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<sst xmlns="http://schemas.openxmlformats.org/spreadsheetml/2006/main" count="11688" uniqueCount="3501">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</sst>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W240" activePane="bottomRight" state="frozen"/>
      <selection pane="topRight" activeCell="G1" sqref="G1"/>
      <selection pane="bottomLeft" activeCell="D1715" sqref="D1715"/>
      <selection pane="bottomRight" activeCell="Y269" sqref="Y269"/>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3499</v>
      </c>
      <c r="BE1" s="133" t="s">
        <v>3500</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2684</v>
      </c>
      <c r="J222" s="35">
        <v>45049</v>
      </c>
      <c r="K222" s="32"/>
      <c r="L222" s="44"/>
      <c r="M222" s="40"/>
      <c r="N222" s="40" t="s">
        <v>68</v>
      </c>
      <c r="O222" s="40" t="s">
        <v>69</v>
      </c>
      <c r="P222" s="40" t="e">
        <f>VLOOKUP([1]!Email_TaskV2[[#This Row],[PIC Dev]],[1]Organization!C:D,2,FALSE)</f>
        <v>#REF!</v>
      </c>
      <c r="Q222" s="52" t="s">
        <v>2496</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2497</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2498</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2499</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23.4"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2500</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3022</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2501</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2502</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2503</v>
      </c>
      <c r="J318" s="36">
        <v>45021</v>
      </c>
      <c r="K318" s="38" t="s">
        <v>2504</v>
      </c>
      <c r="L318" s="39">
        <f t="shared" si="43"/>
        <v>20</v>
      </c>
      <c r="M318" s="39">
        <f t="shared" si="44"/>
        <v>12</v>
      </c>
      <c r="N318" s="58" t="s">
        <v>127</v>
      </c>
      <c r="O318" s="58" t="s">
        <v>56</v>
      </c>
      <c r="P318" s="58" t="e">
        <f>VLOOKUP([1]!Email_TaskV2[[#This Row],[PIC Dev]],[1]Organization!C:D,2,FALSE)</f>
        <v>#REF!</v>
      </c>
      <c r="Q318" s="57" t="s">
        <v>2505</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2506</v>
      </c>
      <c r="J327" s="35">
        <v>45022</v>
      </c>
      <c r="K327" s="37" t="s">
        <v>2507</v>
      </c>
      <c r="L327" s="39">
        <f t="shared" si="43"/>
        <v>20</v>
      </c>
      <c r="M327" s="39">
        <f t="shared" si="44"/>
        <v>20</v>
      </c>
      <c r="N327" s="40" t="s">
        <v>68</v>
      </c>
      <c r="O327" s="40" t="s">
        <v>69</v>
      </c>
      <c r="P327" s="40" t="e">
        <f>VLOOKUP([1]!Email_TaskV2[[#This Row],[PIC Dev]],[1]Organization!C:D,2,FALSE)</f>
        <v>#REF!</v>
      </c>
      <c r="Q327" s="52" t="s">
        <v>2508</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2685</v>
      </c>
      <c r="J328" s="35">
        <v>45028</v>
      </c>
      <c r="K328" s="37" t="s">
        <v>2686</v>
      </c>
      <c r="L328" s="39">
        <f t="shared" si="43"/>
        <v>26</v>
      </c>
      <c r="M328" s="39">
        <f t="shared" si="44"/>
        <v>20</v>
      </c>
      <c r="N328" s="40" t="s">
        <v>73</v>
      </c>
      <c r="O328" s="40" t="s">
        <v>74</v>
      </c>
      <c r="P328" s="40" t="e">
        <f>VLOOKUP([1]!Email_TaskV2[[#This Row],[PIC Dev]],[1]Organization!C:D,2,FALSE)</f>
        <v>#REF!</v>
      </c>
      <c r="Q328" s="52" t="s">
        <v>2687</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2509</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2510</v>
      </c>
      <c r="J340" s="35">
        <v>45021</v>
      </c>
      <c r="K340" s="38" t="s">
        <v>2511</v>
      </c>
      <c r="L340" s="39">
        <f t="shared" si="45"/>
        <v>16</v>
      </c>
      <c r="M340" s="39">
        <f t="shared" si="46"/>
        <v>16</v>
      </c>
      <c r="N340" s="58" t="s">
        <v>68</v>
      </c>
      <c r="O340" s="58" t="s">
        <v>69</v>
      </c>
      <c r="P340" s="40" t="e">
        <f>VLOOKUP([1]!Email_TaskV2[[#This Row],[PIC Dev]],[1]Organization!C:D,2,FALSE)</f>
        <v>#REF!</v>
      </c>
      <c r="Q340" s="52" t="s">
        <v>2512</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2688</v>
      </c>
      <c r="J341" s="35">
        <v>45036</v>
      </c>
      <c r="K341" s="37" t="s">
        <v>2689</v>
      </c>
      <c r="L341" s="39">
        <f t="shared" si="45"/>
        <v>30</v>
      </c>
      <c r="M341" s="39">
        <f t="shared" si="46"/>
        <v>0</v>
      </c>
      <c r="N341" s="58" t="s">
        <v>68</v>
      </c>
      <c r="O341" s="58" t="s">
        <v>69</v>
      </c>
      <c r="P341" s="40" t="e">
        <f>VLOOKUP([1]!Email_TaskV2[[#This Row],[PIC Dev]],[1]Organization!C:D,2,FALSE)</f>
        <v>#REF!</v>
      </c>
      <c r="Q341" s="52" t="s">
        <v>2690</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2691</v>
      </c>
      <c r="J342" s="35">
        <v>45034</v>
      </c>
      <c r="K342" s="37" t="s">
        <v>2692</v>
      </c>
      <c r="L342" s="39">
        <f t="shared" si="45"/>
        <v>28</v>
      </c>
      <c r="M342" s="39">
        <f t="shared" si="46"/>
        <v>4</v>
      </c>
      <c r="N342" s="58" t="s">
        <v>68</v>
      </c>
      <c r="O342" s="58" t="s">
        <v>69</v>
      </c>
      <c r="P342" s="40" t="e">
        <f>VLOOKUP([1]!Email_TaskV2[[#This Row],[PIC Dev]],[1]Organization!C:D,2,FALSE)</f>
        <v>#REF!</v>
      </c>
      <c r="Q342" s="52" t="s">
        <v>2693</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2513</v>
      </c>
      <c r="J343" s="35">
        <v>45021</v>
      </c>
      <c r="K343" s="37" t="s">
        <v>2514</v>
      </c>
      <c r="L343" s="39">
        <f t="shared" si="45"/>
        <v>15</v>
      </c>
      <c r="M343" s="39">
        <f t="shared" si="46"/>
        <v>6</v>
      </c>
      <c r="N343" s="53" t="s">
        <v>99</v>
      </c>
      <c r="O343" s="40" t="s">
        <v>100</v>
      </c>
      <c r="P343" s="40" t="e">
        <f>VLOOKUP([1]!Email_TaskV2[[#This Row],[PIC Dev]],[1]Organization!C:D,2,FALSE)</f>
        <v>#REF!</v>
      </c>
      <c r="Q343" s="52" t="s">
        <v>2515</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2694</v>
      </c>
      <c r="J344" s="35">
        <v>45032</v>
      </c>
      <c r="K344" s="37" t="s">
        <v>2695</v>
      </c>
      <c r="L344" s="39">
        <f t="shared" si="45"/>
        <v>24</v>
      </c>
      <c r="M344" s="39">
        <f t="shared" si="46"/>
        <v>13</v>
      </c>
      <c r="N344" s="40" t="s">
        <v>133</v>
      </c>
      <c r="O344" s="40" t="s">
        <v>134</v>
      </c>
      <c r="P344" s="40" t="e">
        <f>VLOOKUP([1]!Email_TaskV2[[#This Row],[PIC Dev]],[1]Organization!C:D,2,FALSE)</f>
        <v>#REF!</v>
      </c>
      <c r="Q344" s="52" t="s">
        <v>2696</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2516</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2517</v>
      </c>
      <c r="J347" s="35">
        <v>45020</v>
      </c>
      <c r="K347" s="32" t="s">
        <v>2518</v>
      </c>
      <c r="L347" s="39">
        <f t="shared" si="47"/>
        <v>12</v>
      </c>
      <c r="M347" s="39">
        <f t="shared" si="48"/>
        <v>11</v>
      </c>
      <c r="N347" s="40" t="s">
        <v>133</v>
      </c>
      <c r="O347" s="40" t="s">
        <v>134</v>
      </c>
      <c r="P347" s="40" t="e">
        <f>VLOOKUP([1]!Email_TaskV2[[#This Row],[PIC Dev]],[1]Organization!C:D,2,FALSE)</f>
        <v>#REF!</v>
      </c>
      <c r="Q347" s="52" t="s">
        <v>2519</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3023</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2520</v>
      </c>
      <c r="J358" s="35">
        <v>45022</v>
      </c>
      <c r="K358" s="37" t="s">
        <v>2521</v>
      </c>
      <c r="L358" s="39">
        <f t="shared" si="49"/>
        <v>13</v>
      </c>
      <c r="M358" s="39">
        <f t="shared" si="50"/>
        <v>8</v>
      </c>
      <c r="N358" s="40" t="s">
        <v>68</v>
      </c>
      <c r="O358" s="40" t="s">
        <v>69</v>
      </c>
      <c r="P358" s="40" t="e">
        <f>VLOOKUP([1]!Email_TaskV2[[#This Row],[PIC Dev]],[1]Organization!C:D,2,FALSE)</f>
        <v>#REF!</v>
      </c>
      <c r="Q358" s="52" t="s">
        <v>2522</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2523</v>
      </c>
      <c r="J359" s="35">
        <v>45021</v>
      </c>
      <c r="K359" s="37" t="s">
        <v>2524</v>
      </c>
      <c r="L359" s="39">
        <f t="shared" si="49"/>
        <v>12</v>
      </c>
      <c r="M359" s="39">
        <f t="shared" si="50"/>
        <v>9</v>
      </c>
      <c r="N359" s="40" t="s">
        <v>87</v>
      </c>
      <c r="O359" s="40" t="s">
        <v>88</v>
      </c>
      <c r="P359" s="40" t="e">
        <f>VLOOKUP([1]!Email_TaskV2[[#This Row],[PIC Dev]],[1]Organization!C:D,2,FALSE)</f>
        <v>#REF!</v>
      </c>
      <c r="Q359" s="52" t="s">
        <v>2525</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2526</v>
      </c>
      <c r="J360" s="35">
        <v>45026</v>
      </c>
      <c r="K360" s="37" t="s">
        <v>2527</v>
      </c>
      <c r="L360" s="39">
        <f t="shared" si="49"/>
        <v>17</v>
      </c>
      <c r="M360" s="39">
        <f t="shared" si="50"/>
        <v>11</v>
      </c>
      <c r="N360" s="40" t="s">
        <v>87</v>
      </c>
      <c r="O360" s="40" t="s">
        <v>88</v>
      </c>
      <c r="P360" s="40" t="e">
        <f>VLOOKUP([1]!Email_TaskV2[[#This Row],[PIC Dev]],[1]Organization!C:D,2,FALSE)</f>
        <v>#REF!</v>
      </c>
      <c r="Q360" s="52" t="s">
        <v>2528</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2697</v>
      </c>
      <c r="J372" s="36">
        <v>45030</v>
      </c>
      <c r="K372" s="37" t="s">
        <v>2698</v>
      </c>
      <c r="L372" s="39">
        <f t="shared" si="49"/>
        <v>16</v>
      </c>
      <c r="M372" s="39">
        <f t="shared" si="50"/>
        <v>14</v>
      </c>
      <c r="N372" s="58" t="s">
        <v>81</v>
      </c>
      <c r="O372" s="58" t="s">
        <v>82</v>
      </c>
      <c r="P372" s="58" t="e">
        <f>VLOOKUP([1]!Email_TaskV2[[#This Row],[PIC Dev]],[1]Organization!C:D,2,FALSE)</f>
        <v>#REF!</v>
      </c>
      <c r="Q372" s="57" t="s">
        <v>2699</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2700</v>
      </c>
      <c r="J374" s="35">
        <v>45029</v>
      </c>
      <c r="K374" s="37" t="s">
        <v>2701</v>
      </c>
      <c r="L374" s="39">
        <f t="shared" si="49"/>
        <v>15</v>
      </c>
      <c r="M374" s="39">
        <f t="shared" si="50"/>
        <v>13</v>
      </c>
      <c r="N374" s="40" t="s">
        <v>87</v>
      </c>
      <c r="O374" s="40" t="s">
        <v>88</v>
      </c>
      <c r="P374" s="58" t="e">
        <f>VLOOKUP([1]!Email_TaskV2[[#This Row],[PIC Dev]],[1]Organization!C:D,2,FALSE)</f>
        <v>#REF!</v>
      </c>
      <c r="Q374" s="57" t="s">
        <v>2702</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2703</v>
      </c>
      <c r="J375" s="35">
        <v>45029</v>
      </c>
      <c r="K375" s="38" t="s">
        <v>2704</v>
      </c>
      <c r="L375" s="39">
        <f t="shared" si="49"/>
        <v>15</v>
      </c>
      <c r="M375" s="39">
        <f t="shared" si="50"/>
        <v>13</v>
      </c>
      <c r="N375" s="40" t="s">
        <v>87</v>
      </c>
      <c r="O375" s="40" t="s">
        <v>88</v>
      </c>
      <c r="P375" s="40" t="e">
        <f>VLOOKUP([1]!Email_TaskV2[[#This Row],[PIC Dev]],[1]Organization!C:D,2,FALSE)</f>
        <v>#REF!</v>
      </c>
      <c r="Q375" s="52" t="s">
        <v>2705</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2529</v>
      </c>
      <c r="J376" s="36">
        <v>45021</v>
      </c>
      <c r="K376" s="37" t="s">
        <v>2530</v>
      </c>
      <c r="L376" s="39">
        <f t="shared" si="49"/>
        <v>8</v>
      </c>
      <c r="M376" s="39">
        <f t="shared" si="50"/>
        <v>5</v>
      </c>
      <c r="N376" s="40" t="s">
        <v>87</v>
      </c>
      <c r="O376" s="40" t="s">
        <v>88</v>
      </c>
      <c r="P376" s="58" t="e">
        <f>VLOOKUP([1]!Email_TaskV2[[#This Row],[PIC Dev]],[1]Organization!C:D,2,FALSE)</f>
        <v>#REF!</v>
      </c>
      <c r="Q376" s="57" t="s">
        <v>2531</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2532</v>
      </c>
      <c r="J379" s="35">
        <v>45022</v>
      </c>
      <c r="K379" s="37" t="s">
        <v>2533</v>
      </c>
      <c r="L379" s="39">
        <f t="shared" si="49"/>
        <v>7</v>
      </c>
      <c r="M379" s="39">
        <f t="shared" si="50"/>
        <v>7</v>
      </c>
      <c r="N379" s="40" t="s">
        <v>68</v>
      </c>
      <c r="O379" s="40" t="s">
        <v>69</v>
      </c>
      <c r="P379" s="40" t="e">
        <f>VLOOKUP([1]!Email_TaskV2[[#This Row],[PIC Dev]],[1]Organization!C:D,2,FALSE)</f>
        <v>#REF!</v>
      </c>
      <c r="Q379" s="52" t="s">
        <v>2534</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t="s">
        <v>3024</v>
      </c>
      <c r="H381" s="36">
        <v>45049</v>
      </c>
      <c r="I381" s="39" t="s">
        <v>3025</v>
      </c>
      <c r="J381" s="36">
        <v>45049</v>
      </c>
      <c r="K381" s="37" t="s">
        <v>3026</v>
      </c>
      <c r="L381" s="39">
        <f t="shared" si="49"/>
        <v>33</v>
      </c>
      <c r="M381" s="39" t="e">
        <f t="shared" si="50"/>
        <v>#VALUE!</v>
      </c>
      <c r="N381" s="40" t="s">
        <v>107</v>
      </c>
      <c r="O381" s="40" t="s">
        <v>108</v>
      </c>
      <c r="P381" s="58" t="e">
        <f>VLOOKUP([1]!Email_TaskV2[[#This Row],[PIC Dev]],[1]Organization!C:D,2,FALSE)</f>
        <v>#REF!</v>
      </c>
      <c r="Q381" s="57" t="s">
        <v>3027</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3028</v>
      </c>
      <c r="J382" s="35">
        <v>45049</v>
      </c>
      <c r="K382" s="38" t="s">
        <v>3029</v>
      </c>
      <c r="L382" s="39">
        <f t="shared" si="49"/>
        <v>33</v>
      </c>
      <c r="M382" s="39">
        <f t="shared" si="50"/>
        <v>33</v>
      </c>
      <c r="N382" s="40" t="s">
        <v>107</v>
      </c>
      <c r="O382" s="40" t="s">
        <v>108</v>
      </c>
      <c r="P382" s="40" t="e">
        <f>VLOOKUP([1]!Email_TaskV2[[#This Row],[PIC Dev]],[1]Organization!C:D,2,FALSE)</f>
        <v>#REF!</v>
      </c>
      <c r="Q382" s="52" t="s">
        <v>3030</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2535</v>
      </c>
      <c r="J384" s="35">
        <v>45021</v>
      </c>
      <c r="K384" s="37" t="s">
        <v>2536</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3031</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2537</v>
      </c>
      <c r="J389" s="36">
        <v>45026</v>
      </c>
      <c r="K389" s="37" t="s">
        <v>2538</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2706</v>
      </c>
      <c r="J390" s="35">
        <v>45030</v>
      </c>
      <c r="K390" s="38" t="s">
        <v>2707</v>
      </c>
      <c r="L390" s="39">
        <f t="shared" si="52"/>
        <v>14</v>
      </c>
      <c r="M390" s="39">
        <f t="shared" si="53"/>
        <v>9</v>
      </c>
      <c r="N390" s="40" t="s">
        <v>68</v>
      </c>
      <c r="O390" s="40" t="s">
        <v>69</v>
      </c>
      <c r="P390" s="40" t="e">
        <f>VLOOKUP([1]!Email_TaskV2[[#This Row],[PIC Dev]],[1]Organization!C:D,2,FALSE)</f>
        <v>#REF!</v>
      </c>
      <c r="Q390" s="52" t="s">
        <v>2708</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2709</v>
      </c>
      <c r="J391" s="36">
        <v>45033</v>
      </c>
      <c r="K391" s="38" t="s">
        <v>2710</v>
      </c>
      <c r="L391" s="39">
        <f t="shared" si="52"/>
        <v>22</v>
      </c>
      <c r="M391" s="39">
        <f t="shared" si="53"/>
        <v>11</v>
      </c>
      <c r="N391" s="40" t="s">
        <v>68</v>
      </c>
      <c r="O391" s="40" t="s">
        <v>69</v>
      </c>
      <c r="P391" s="58" t="e">
        <f>VLOOKUP([1]!Email_TaskV2[[#This Row],[PIC Dev]],[1]Organization!C:D,2,FALSE)</f>
        <v>#REF!</v>
      </c>
      <c r="Q391" s="57" t="s">
        <v>2711</v>
      </c>
      <c r="R391" s="39">
        <v>200</v>
      </c>
      <c r="S391" s="39" t="s">
        <v>75</v>
      </c>
      <c r="T391" s="110" t="s">
        <v>2464</v>
      </c>
      <c r="U391" s="38" t="s">
        <v>2465</v>
      </c>
      <c r="V391" s="38" t="s">
        <v>2466</v>
      </c>
      <c r="W391" s="32" t="s">
        <v>139</v>
      </c>
      <c r="X391" s="38" t="s">
        <v>2467</v>
      </c>
      <c r="Y391" s="38" t="s">
        <v>2468</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2712</v>
      </c>
      <c r="R392" s="32"/>
      <c r="S392" s="32" t="s">
        <v>57</v>
      </c>
      <c r="T392" s="32" t="s">
        <v>2274</v>
      </c>
      <c r="U392" s="37" t="s">
        <v>2469</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2713</v>
      </c>
      <c r="R393" s="39"/>
      <c r="S393" s="39" t="s">
        <v>57</v>
      </c>
      <c r="T393" s="32" t="s">
        <v>2274</v>
      </c>
      <c r="U393" s="37" t="s">
        <v>2469</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2539</v>
      </c>
      <c r="J394" s="35">
        <v>45028</v>
      </c>
      <c r="K394" s="38" t="s">
        <v>2540</v>
      </c>
      <c r="L394" s="39">
        <f t="shared" ref="L394:L404" si="54">H394-C394</f>
        <v>10</v>
      </c>
      <c r="M394" s="39">
        <f t="shared" ref="M394:M404" si="55">J394-G394</f>
        <v>10</v>
      </c>
      <c r="N394" s="40" t="s">
        <v>138</v>
      </c>
      <c r="O394" s="40" t="s">
        <v>104</v>
      </c>
      <c r="P394" s="40" t="e">
        <f>VLOOKUP([1]!Email_TaskV2[[#This Row],[PIC Dev]],[1]Organization!C:D,2,FALSE)</f>
        <v>#REF!</v>
      </c>
      <c r="Q394" s="52" t="s">
        <v>2541</v>
      </c>
      <c r="R394" s="32">
        <v>24</v>
      </c>
      <c r="S394" s="32" t="s">
        <v>57</v>
      </c>
      <c r="T394" s="32" t="s">
        <v>1503</v>
      </c>
      <c r="U394" s="38" t="s">
        <v>2470</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2714</v>
      </c>
      <c r="J395" s="36">
        <v>45033</v>
      </c>
      <c r="K395" s="37" t="s">
        <v>2715</v>
      </c>
      <c r="L395" s="39">
        <f t="shared" si="54"/>
        <v>14</v>
      </c>
      <c r="M395" s="39">
        <f t="shared" si="55"/>
        <v>7</v>
      </c>
      <c r="N395" s="40" t="s">
        <v>87</v>
      </c>
      <c r="O395" s="40" t="s">
        <v>88</v>
      </c>
      <c r="P395" s="58" t="e">
        <f>VLOOKUP([1]!Email_TaskV2[[#This Row],[PIC Dev]],[1]Organization!C:D,2,FALSE)</f>
        <v>#REF!</v>
      </c>
      <c r="Q395" s="57" t="s">
        <v>2716</v>
      </c>
      <c r="R395" s="39">
        <v>154</v>
      </c>
      <c r="S395" s="39" t="s">
        <v>75</v>
      </c>
      <c r="T395" s="39" t="s">
        <v>2281</v>
      </c>
      <c r="U395" s="37" t="s">
        <v>2471</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2717</v>
      </c>
      <c r="J396" s="35">
        <v>45028</v>
      </c>
      <c r="K396" s="33" t="s">
        <v>2718</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2472</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2719</v>
      </c>
      <c r="J397" s="36">
        <v>45029</v>
      </c>
      <c r="K397" s="37" t="s">
        <v>2720</v>
      </c>
      <c r="L397" s="39">
        <f t="shared" si="54"/>
        <v>9</v>
      </c>
      <c r="M397" s="39">
        <f t="shared" si="55"/>
        <v>8</v>
      </c>
      <c r="N397" s="40" t="s">
        <v>87</v>
      </c>
      <c r="O397" s="40" t="s">
        <v>88</v>
      </c>
      <c r="P397" s="58" t="e">
        <f>VLOOKUP([1]!Email_TaskV2[[#This Row],[PIC Dev]],[1]Organization!C:D,2,FALSE)</f>
        <v>#REF!</v>
      </c>
      <c r="Q397" s="57" t="s">
        <v>2721</v>
      </c>
      <c r="R397" s="39">
        <v>36</v>
      </c>
      <c r="S397" s="39" t="s">
        <v>75</v>
      </c>
      <c r="T397" s="39" t="s">
        <v>2287</v>
      </c>
      <c r="U397" s="37" t="s">
        <v>2473</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2542</v>
      </c>
      <c r="J398" s="35">
        <v>45022</v>
      </c>
      <c r="K398" s="37" t="s">
        <v>2543</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2474</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2544</v>
      </c>
      <c r="J399" s="35">
        <v>45026</v>
      </c>
      <c r="K399" s="37" t="s">
        <v>2545</v>
      </c>
      <c r="L399" s="39">
        <f t="shared" si="54"/>
        <v>7</v>
      </c>
      <c r="M399" s="39">
        <f t="shared" si="55"/>
        <v>6</v>
      </c>
      <c r="N399" s="40" t="s">
        <v>1407</v>
      </c>
      <c r="O399" s="40" t="s">
        <v>137</v>
      </c>
      <c r="P399" s="40" t="e">
        <f>VLOOKUP([1]!Email_TaskV2[[#This Row],[PIC Dev]],[1]Organization!C:D,2,FALSE)</f>
        <v>#REF!</v>
      </c>
      <c r="Q399" s="52" t="s">
        <v>2546</v>
      </c>
      <c r="R399" s="32">
        <v>149</v>
      </c>
      <c r="S399" s="32" t="s">
        <v>57</v>
      </c>
      <c r="T399" s="32" t="s">
        <v>2295</v>
      </c>
      <c r="U399" s="37" t="s">
        <v>2475</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2547</v>
      </c>
      <c r="J400" s="35">
        <v>45026</v>
      </c>
      <c r="K400" s="37" t="s">
        <v>2548</v>
      </c>
      <c r="L400" s="39">
        <f t="shared" si="54"/>
        <v>7</v>
      </c>
      <c r="M400" s="39">
        <f t="shared" si="55"/>
        <v>5</v>
      </c>
      <c r="N400" s="40" t="s">
        <v>87</v>
      </c>
      <c r="O400" s="40" t="s">
        <v>88</v>
      </c>
      <c r="P400" s="40" t="e">
        <f>VLOOKUP([1]!Email_TaskV2[[#This Row],[PIC Dev]],[1]Organization!C:D,2,FALSE)</f>
        <v>#REF!</v>
      </c>
      <c r="Q400" s="52" t="s">
        <v>2549</v>
      </c>
      <c r="R400" s="32">
        <v>48</v>
      </c>
      <c r="S400" s="32" t="s">
        <v>57</v>
      </c>
      <c r="T400" s="32" t="s">
        <v>2298</v>
      </c>
      <c r="U400" s="37" t="s">
        <v>2476</v>
      </c>
      <c r="V400" s="41">
        <v>45013</v>
      </c>
      <c r="W400" s="32" t="s">
        <v>190</v>
      </c>
      <c r="X400" s="32" t="s">
        <v>2477</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2550</v>
      </c>
      <c r="J401" s="35">
        <v>45022</v>
      </c>
      <c r="K401" s="37" t="s">
        <v>2551</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2478</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2552</v>
      </c>
      <c r="J402" s="35">
        <v>45022</v>
      </c>
      <c r="K402" s="37" t="s">
        <v>2553</v>
      </c>
      <c r="L402" s="39">
        <f t="shared" si="54"/>
        <v>3</v>
      </c>
      <c r="M402" s="39">
        <f t="shared" si="55"/>
        <v>3</v>
      </c>
      <c r="N402" s="40" t="s">
        <v>498</v>
      </c>
      <c r="O402" s="40" t="s">
        <v>135</v>
      </c>
      <c r="P402" s="40" t="e">
        <f>VLOOKUP([1]!Email_TaskV2[[#This Row],[PIC Dev]],[1]Organization!C:D,2,FALSE)</f>
        <v>#REF!</v>
      </c>
      <c r="Q402" s="52" t="s">
        <v>2554</v>
      </c>
      <c r="R402" s="32">
        <v>32</v>
      </c>
      <c r="S402" s="32" t="s">
        <v>57</v>
      </c>
      <c r="T402" s="32" t="s">
        <v>2304</v>
      </c>
      <c r="U402" s="37" t="s">
        <v>2479</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2555</v>
      </c>
      <c r="J403" s="35">
        <v>45027</v>
      </c>
      <c r="K403" s="37" t="s">
        <v>2556</v>
      </c>
      <c r="L403" s="39">
        <f t="shared" si="54"/>
        <v>7</v>
      </c>
      <c r="M403" s="39">
        <f t="shared" si="55"/>
        <v>7</v>
      </c>
      <c r="N403" s="40" t="s">
        <v>111</v>
      </c>
      <c r="O403" s="40" t="s">
        <v>112</v>
      </c>
      <c r="P403" s="40" t="e">
        <f>VLOOKUP([1]!Email_TaskV2[[#This Row],[PIC Dev]],[1]Organization!C:D,2,FALSE)</f>
        <v>#REF!</v>
      </c>
      <c r="Q403" s="52" t="s">
        <v>2557</v>
      </c>
      <c r="R403" s="32">
        <v>26</v>
      </c>
      <c r="S403" s="32" t="s">
        <v>57</v>
      </c>
      <c r="T403" s="32" t="s">
        <v>2307</v>
      </c>
      <c r="U403" s="37" t="s">
        <v>2480</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2558</v>
      </c>
      <c r="J404" s="35">
        <v>45027</v>
      </c>
      <c r="K404" s="37" t="s">
        <v>2559</v>
      </c>
      <c r="L404" s="39">
        <f t="shared" si="54"/>
        <v>6</v>
      </c>
      <c r="M404" s="39">
        <f t="shared" si="55"/>
        <v>5</v>
      </c>
      <c r="N404" s="40" t="s">
        <v>133</v>
      </c>
      <c r="O404" s="40" t="s">
        <v>134</v>
      </c>
      <c r="P404" s="40" t="e">
        <f>VLOOKUP([1]!Email_TaskV2[[#This Row],[PIC Dev]],[1]Organization!C:D,2,FALSE)</f>
        <v>#REF!</v>
      </c>
      <c r="Q404" s="52" t="s">
        <v>2560</v>
      </c>
      <c r="R404" s="32">
        <v>21</v>
      </c>
      <c r="S404" s="32" t="s">
        <v>75</v>
      </c>
      <c r="T404" s="32" t="s">
        <v>2310</v>
      </c>
      <c r="U404" s="37" t="s">
        <v>2481</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2722</v>
      </c>
      <c r="R405" s="32"/>
      <c r="S405" s="32" t="s">
        <v>57</v>
      </c>
      <c r="T405" s="32" t="s">
        <v>2313</v>
      </c>
      <c r="U405" s="37" t="s">
        <v>2482</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3032</v>
      </c>
      <c r="R406" s="32"/>
      <c r="S406" s="32" t="s">
        <v>57</v>
      </c>
      <c r="T406" s="32" t="s">
        <v>2316</v>
      </c>
      <c r="U406" s="37" t="s">
        <v>2484</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2723</v>
      </c>
      <c r="J407" s="35">
        <v>45030</v>
      </c>
      <c r="K407" s="32" t="s">
        <v>2724</v>
      </c>
      <c r="L407" s="39">
        <f>H407-C407</f>
        <v>10</v>
      </c>
      <c r="M407" s="39">
        <f>J407-G407</f>
        <v>10</v>
      </c>
      <c r="N407" s="40" t="s">
        <v>107</v>
      </c>
      <c r="O407" s="40" t="s">
        <v>108</v>
      </c>
      <c r="P407" s="40" t="e">
        <f>VLOOKUP([1]!Email_TaskV2[[#This Row],[PIC Dev]],[1]Organization!C:D,2,FALSE)</f>
        <v>#REF!</v>
      </c>
      <c r="Q407" s="52" t="s">
        <v>2725</v>
      </c>
      <c r="R407" s="32">
        <v>25</v>
      </c>
      <c r="S407" s="32" t="s">
        <v>57</v>
      </c>
      <c r="T407" s="37" t="s">
        <v>1476</v>
      </c>
      <c r="U407" s="37" t="s">
        <v>1477</v>
      </c>
      <c r="V407" s="37" t="s">
        <v>2485</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2561</v>
      </c>
      <c r="J408" s="35">
        <v>45027</v>
      </c>
      <c r="K408" s="37" t="s">
        <v>2562</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2563</v>
      </c>
      <c r="J409" s="35">
        <v>45022</v>
      </c>
      <c r="K409" s="32" t="s">
        <v>2564</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2486</v>
      </c>
      <c r="V409" s="41">
        <v>45020</v>
      </c>
      <c r="W409" s="32" t="s">
        <v>190</v>
      </c>
      <c r="X409" s="32" t="s">
        <v>2487</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2565</v>
      </c>
      <c r="J410" s="35">
        <v>45026</v>
      </c>
      <c r="K410" s="37" t="s">
        <v>2566</v>
      </c>
      <c r="L410" s="39">
        <f>H410-C410</f>
        <v>3</v>
      </c>
      <c r="M410" s="39">
        <f>J410-G410</f>
        <v>4</v>
      </c>
      <c r="N410" s="40" t="s">
        <v>87</v>
      </c>
      <c r="O410" s="40" t="s">
        <v>88</v>
      </c>
      <c r="P410" s="40" t="e">
        <f>VLOOKUP([1]!Email_TaskV2[[#This Row],[PIC Dev]],[1]Organization!C:D,2,FALSE)</f>
        <v>#REF!</v>
      </c>
      <c r="Q410" s="52" t="s">
        <v>2567</v>
      </c>
      <c r="R410" s="32">
        <v>732</v>
      </c>
      <c r="S410" s="32" t="s">
        <v>57</v>
      </c>
      <c r="T410" s="32" t="s">
        <v>2326</v>
      </c>
      <c r="U410" s="32" t="s">
        <v>2327</v>
      </c>
      <c r="V410" s="41">
        <v>45019</v>
      </c>
      <c r="W410" s="32" t="s">
        <v>190</v>
      </c>
      <c r="X410" s="32" t="s">
        <v>2488</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2489</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3031</v>
      </c>
      <c r="R412" s="32"/>
      <c r="S412" s="32" t="s">
        <v>57</v>
      </c>
      <c r="T412" s="32" t="s">
        <v>2333</v>
      </c>
      <c r="U412" s="37" t="s">
        <v>2490</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3033</v>
      </c>
      <c r="R413" s="32"/>
      <c r="S413" s="32" t="s">
        <v>57</v>
      </c>
      <c r="T413" s="32" t="s">
        <v>2064</v>
      </c>
      <c r="U413" s="32" t="s">
        <v>2336</v>
      </c>
      <c r="V413" s="41">
        <v>45002</v>
      </c>
      <c r="W413" s="32" t="s">
        <v>156</v>
      </c>
      <c r="X413" s="32" t="s">
        <v>205</v>
      </c>
      <c r="Y413" s="32" t="s">
        <v>2491</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2726</v>
      </c>
      <c r="J414" s="36">
        <v>45029</v>
      </c>
      <c r="K414" s="37" t="s">
        <v>2727</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2568</v>
      </c>
      <c r="J415" s="35">
        <v>45026</v>
      </c>
      <c r="K415" s="38" t="s">
        <v>2569</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2492</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2728</v>
      </c>
      <c r="J416" s="35">
        <v>45028</v>
      </c>
      <c r="K416" s="37" t="s">
        <v>2729</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2493</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2570</v>
      </c>
      <c r="J417" s="35">
        <v>45022</v>
      </c>
      <c r="K417" s="37" t="s">
        <v>2571</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2494</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2572</v>
      </c>
      <c r="J418" s="35">
        <v>45026</v>
      </c>
      <c r="K418" s="37" t="s">
        <v>2573</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2495</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2574</v>
      </c>
      <c r="C419" s="34">
        <v>45021</v>
      </c>
      <c r="D419" s="86" t="s">
        <v>2575</v>
      </c>
      <c r="E419" s="32" t="s">
        <v>55</v>
      </c>
      <c r="F419" s="63" t="s">
        <v>78</v>
      </c>
      <c r="G419" s="35">
        <v>45027</v>
      </c>
      <c r="H419" s="35">
        <v>45029</v>
      </c>
      <c r="I419" s="32" t="s">
        <v>2730</v>
      </c>
      <c r="J419" s="35">
        <v>45030</v>
      </c>
      <c r="K419" s="32" t="s">
        <v>2731</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2576</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2577</v>
      </c>
      <c r="C420" s="34">
        <v>45021</v>
      </c>
      <c r="D420" s="88" t="s">
        <v>2578</v>
      </c>
      <c r="E420" s="32" t="s">
        <v>55</v>
      </c>
      <c r="F420" s="63" t="s">
        <v>78</v>
      </c>
      <c r="G420" s="35">
        <v>45030</v>
      </c>
      <c r="H420" s="35">
        <v>45035</v>
      </c>
      <c r="I420" s="32" t="s">
        <v>2732</v>
      </c>
      <c r="J420" s="35">
        <v>45033</v>
      </c>
      <c r="K420" s="37" t="s">
        <v>2733</v>
      </c>
      <c r="L420" s="39">
        <f t="shared" si="56"/>
        <v>14</v>
      </c>
      <c r="M420" s="39">
        <f t="shared" si="57"/>
        <v>3</v>
      </c>
      <c r="N420" s="40" t="s">
        <v>97</v>
      </c>
      <c r="O420" s="40" t="s">
        <v>98</v>
      </c>
      <c r="P420" s="40" t="e">
        <f>VLOOKUP([1]!Email_TaskV2[[#This Row],[PIC Dev]],[1]Organization!C:D,2,FALSE)</f>
        <v>#REF!</v>
      </c>
      <c r="Q420" s="40"/>
      <c r="R420" s="32">
        <v>38</v>
      </c>
      <c r="S420" s="32" t="s">
        <v>75</v>
      </c>
      <c r="T420" s="32" t="s">
        <v>2579</v>
      </c>
      <c r="U420" s="32" t="s">
        <v>2580</v>
      </c>
      <c r="V420" s="41">
        <v>44965</v>
      </c>
      <c r="W420" s="32" t="s">
        <v>2581</v>
      </c>
      <c r="X420" s="32" t="s">
        <v>2582</v>
      </c>
      <c r="Y420" s="32" t="s">
        <v>2583</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2584</v>
      </c>
      <c r="C421" s="34">
        <v>45022</v>
      </c>
      <c r="D421" s="86" t="s">
        <v>2585</v>
      </c>
      <c r="E421" s="32" t="s">
        <v>55</v>
      </c>
      <c r="F421" s="32" t="s">
        <v>90</v>
      </c>
      <c r="G421" s="35">
        <v>45026</v>
      </c>
      <c r="H421" s="35">
        <v>45027</v>
      </c>
      <c r="I421" s="32" t="s">
        <v>2586</v>
      </c>
      <c r="J421" s="35">
        <v>45027</v>
      </c>
      <c r="K421" s="37" t="s">
        <v>2587</v>
      </c>
      <c r="L421" s="39">
        <f t="shared" si="56"/>
        <v>5</v>
      </c>
      <c r="M421" s="39">
        <f t="shared" si="57"/>
        <v>1</v>
      </c>
      <c r="N421" s="40" t="s">
        <v>87</v>
      </c>
      <c r="O421" s="40" t="s">
        <v>88</v>
      </c>
      <c r="P421" s="40" t="e">
        <f>VLOOKUP([1]!Email_TaskV2[[#This Row],[PIC Dev]],[1]Organization!C:D,2,FALSE)</f>
        <v>#REF!</v>
      </c>
      <c r="Q421" s="52" t="s">
        <v>2588</v>
      </c>
      <c r="R421" s="32">
        <v>44</v>
      </c>
      <c r="S421" s="32" t="s">
        <v>57</v>
      </c>
      <c r="T421" s="32" t="s">
        <v>2227</v>
      </c>
      <c r="U421" s="37" t="s">
        <v>2589</v>
      </c>
      <c r="V421" s="41">
        <v>45008</v>
      </c>
      <c r="W421" s="32" t="s">
        <v>190</v>
      </c>
      <c r="X421" s="32" t="s">
        <v>2488</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2590</v>
      </c>
      <c r="C422" s="34">
        <v>45022</v>
      </c>
      <c r="D422" s="86" t="s">
        <v>2591</v>
      </c>
      <c r="E422" s="32" t="s">
        <v>55</v>
      </c>
      <c r="F422" s="32" t="s">
        <v>78</v>
      </c>
      <c r="G422" s="35">
        <v>45022</v>
      </c>
      <c r="H422" s="35">
        <v>45026</v>
      </c>
      <c r="I422" s="32" t="s">
        <v>2592</v>
      </c>
      <c r="J422" s="35">
        <v>45026</v>
      </c>
      <c r="K422" s="37" t="s">
        <v>2593</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2495</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2594</v>
      </c>
      <c r="C423" s="34">
        <v>45021</v>
      </c>
      <c r="D423" s="88" t="s">
        <v>2595</v>
      </c>
      <c r="E423" s="32" t="s">
        <v>55</v>
      </c>
      <c r="F423" s="32" t="s">
        <v>90</v>
      </c>
      <c r="G423" s="35">
        <v>45025</v>
      </c>
      <c r="H423" s="35">
        <v>45048</v>
      </c>
      <c r="I423" s="32" t="s">
        <v>2734</v>
      </c>
      <c r="J423" s="35">
        <v>45048</v>
      </c>
      <c r="K423" s="37" t="s">
        <v>2735</v>
      </c>
      <c r="L423" s="39">
        <f t="shared" si="56"/>
        <v>27</v>
      </c>
      <c r="M423" s="39">
        <f t="shared" si="57"/>
        <v>23</v>
      </c>
      <c r="N423" s="40" t="s">
        <v>1407</v>
      </c>
      <c r="O423" s="40" t="s">
        <v>137</v>
      </c>
      <c r="P423" s="40" t="e">
        <f>VLOOKUP([1]!Email_TaskV2[[#This Row],[PIC Dev]],[1]Organization!C:D,2,FALSE)</f>
        <v>#REF!</v>
      </c>
      <c r="Q423" s="52" t="s">
        <v>2736</v>
      </c>
      <c r="R423" s="32">
        <v>166</v>
      </c>
      <c r="S423" s="32" t="s">
        <v>75</v>
      </c>
      <c r="T423" s="32" t="s">
        <v>2596</v>
      </c>
      <c r="U423" s="37" t="s">
        <v>2597</v>
      </c>
      <c r="V423" s="41">
        <v>45014</v>
      </c>
      <c r="W423" s="32" t="s">
        <v>166</v>
      </c>
      <c r="X423" s="37" t="s">
        <v>2598</v>
      </c>
      <c r="Y423" s="37" t="s">
        <v>2599</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2600</v>
      </c>
      <c r="C424" s="34">
        <v>45021</v>
      </c>
      <c r="D424" s="86" t="s">
        <v>2601</v>
      </c>
      <c r="E424" s="32" t="s">
        <v>55</v>
      </c>
      <c r="F424" s="32" t="s">
        <v>90</v>
      </c>
      <c r="G424" s="35">
        <v>45028</v>
      </c>
      <c r="H424" s="35">
        <v>45035</v>
      </c>
      <c r="I424" s="32" t="s">
        <v>2737</v>
      </c>
      <c r="J424" s="35">
        <v>45035</v>
      </c>
      <c r="K424" s="37" t="s">
        <v>2738</v>
      </c>
      <c r="L424" s="39">
        <f t="shared" si="56"/>
        <v>14</v>
      </c>
      <c r="M424" s="39">
        <f t="shared" si="57"/>
        <v>7</v>
      </c>
      <c r="N424" s="40" t="s">
        <v>1407</v>
      </c>
      <c r="O424" s="40" t="s">
        <v>137</v>
      </c>
      <c r="P424" s="40" t="e">
        <f>VLOOKUP([1]!Email_TaskV2[[#This Row],[PIC Dev]],[1]Organization!C:D,2,FALSE)</f>
        <v>#REF!</v>
      </c>
      <c r="Q424" s="52" t="s">
        <v>2739</v>
      </c>
      <c r="R424" s="32">
        <v>198</v>
      </c>
      <c r="S424" s="32" t="s">
        <v>57</v>
      </c>
      <c r="T424" s="32" t="s">
        <v>1050</v>
      </c>
      <c r="U424" s="37" t="s">
        <v>2602</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2603</v>
      </c>
      <c r="C425" s="34">
        <v>45021</v>
      </c>
      <c r="D425" s="86" t="s">
        <v>2604</v>
      </c>
      <c r="E425" s="32" t="s">
        <v>55</v>
      </c>
      <c r="F425" s="32" t="s">
        <v>90</v>
      </c>
      <c r="G425" s="35">
        <v>45027</v>
      </c>
      <c r="H425" s="35">
        <v>45027</v>
      </c>
      <c r="I425" s="32" t="s">
        <v>3034</v>
      </c>
      <c r="J425" s="35">
        <v>45054</v>
      </c>
      <c r="K425" s="37" t="s">
        <v>3035</v>
      </c>
      <c r="L425" s="39">
        <f t="shared" si="56"/>
        <v>6</v>
      </c>
      <c r="M425" s="39">
        <f t="shared" si="57"/>
        <v>27</v>
      </c>
      <c r="N425" s="40" t="s">
        <v>1407</v>
      </c>
      <c r="O425" s="40" t="s">
        <v>137</v>
      </c>
      <c r="P425" s="40" t="e">
        <f>VLOOKUP([1]!Email_TaskV2[[#This Row],[PIC Dev]],[1]Organization!C:D,2,FALSE)</f>
        <v>#REF!</v>
      </c>
      <c r="Q425" s="52" t="s">
        <v>3036</v>
      </c>
      <c r="R425" s="32">
        <v>223</v>
      </c>
      <c r="S425" s="32" t="s">
        <v>57</v>
      </c>
      <c r="T425" s="32" t="s">
        <v>1050</v>
      </c>
      <c r="U425" s="37" t="s">
        <v>2602</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2605</v>
      </c>
      <c r="C426" s="34">
        <v>45022</v>
      </c>
      <c r="D426" s="86" t="s">
        <v>2606</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3037</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2607</v>
      </c>
      <c r="C427" s="34">
        <v>45022</v>
      </c>
      <c r="D427" s="88" t="s">
        <v>2608</v>
      </c>
      <c r="E427" s="61" t="s">
        <v>79</v>
      </c>
      <c r="F427" s="68" t="s">
        <v>80</v>
      </c>
      <c r="G427" s="35">
        <v>45028</v>
      </c>
      <c r="H427" s="35">
        <v>45051</v>
      </c>
      <c r="I427" s="32"/>
      <c r="J427" s="35"/>
      <c r="K427" s="32"/>
      <c r="L427" s="44"/>
      <c r="M427" s="40"/>
      <c r="N427" s="40" t="s">
        <v>2483</v>
      </c>
      <c r="O427" s="40" t="s">
        <v>74</v>
      </c>
      <c r="P427" s="40" t="e">
        <f>VLOOKUP([1]!Email_TaskV2[[#This Row],[PIC Dev]],[1]Organization!C:D,2,FALSE)</f>
        <v>#REF!</v>
      </c>
      <c r="Q427" s="52" t="s">
        <v>3038</v>
      </c>
      <c r="R427" s="32"/>
      <c r="S427" s="32" t="s">
        <v>57</v>
      </c>
      <c r="T427" s="32" t="s">
        <v>148</v>
      </c>
      <c r="U427" s="37" t="s">
        <v>2609</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2610</v>
      </c>
      <c r="C428" s="114">
        <v>45022</v>
      </c>
      <c r="D428" s="117" t="s">
        <v>2611</v>
      </c>
      <c r="E428" s="118" t="s">
        <v>55</v>
      </c>
      <c r="F428" s="106" t="s">
        <v>78</v>
      </c>
      <c r="G428" s="36">
        <v>45026</v>
      </c>
      <c r="H428" s="36">
        <v>45033</v>
      </c>
      <c r="I428" s="39" t="s">
        <v>2740</v>
      </c>
      <c r="J428" s="36">
        <v>45035</v>
      </c>
      <c r="K428" s="37" t="s">
        <v>2741</v>
      </c>
      <c r="L428" s="39">
        <f t="shared" ref="L428:L433" si="59">H428-C428</f>
        <v>11</v>
      </c>
      <c r="M428" s="39">
        <f t="shared" ref="M428:M433" si="60">J428-G428</f>
        <v>9</v>
      </c>
      <c r="N428" s="40" t="s">
        <v>68</v>
      </c>
      <c r="O428" s="40" t="s">
        <v>69</v>
      </c>
      <c r="P428" s="58" t="e">
        <f>VLOOKUP([1]!Email_TaskV2[[#This Row],[PIC Dev]],[1]Organization!C:D,2,FALSE)</f>
        <v>#REF!</v>
      </c>
      <c r="Q428" s="57" t="s">
        <v>2742</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2612</v>
      </c>
      <c r="C429" s="114">
        <v>45022</v>
      </c>
      <c r="D429" s="85" t="s">
        <v>2613</v>
      </c>
      <c r="E429" s="39" t="s">
        <v>55</v>
      </c>
      <c r="F429" s="119" t="s">
        <v>1121</v>
      </c>
      <c r="G429" s="36">
        <v>45026</v>
      </c>
      <c r="H429" s="36">
        <v>45030</v>
      </c>
      <c r="I429" s="39" t="s">
        <v>2743</v>
      </c>
      <c r="J429" s="36">
        <v>45030</v>
      </c>
      <c r="K429" s="38" t="s">
        <v>2744</v>
      </c>
      <c r="L429" s="39">
        <f t="shared" si="59"/>
        <v>8</v>
      </c>
      <c r="M429" s="39">
        <f t="shared" si="60"/>
        <v>4</v>
      </c>
      <c r="N429" s="40" t="s">
        <v>68</v>
      </c>
      <c r="O429" s="40" t="s">
        <v>69</v>
      </c>
      <c r="P429" s="58" t="e">
        <f>VLOOKUP([1]!Email_TaskV2[[#This Row],[PIC Dev]],[1]Organization!C:D,2,FALSE)</f>
        <v>#REF!</v>
      </c>
      <c r="Q429" s="57" t="s">
        <v>2745</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2614</v>
      </c>
      <c r="C430" s="34">
        <v>45022</v>
      </c>
      <c r="D430" s="86" t="s">
        <v>2615</v>
      </c>
      <c r="E430" s="32" t="s">
        <v>55</v>
      </c>
      <c r="F430" s="84" t="s">
        <v>122</v>
      </c>
      <c r="G430" s="36">
        <v>45026</v>
      </c>
      <c r="H430" s="35">
        <v>45030</v>
      </c>
      <c r="I430" s="32" t="s">
        <v>2746</v>
      </c>
      <c r="J430" s="35">
        <v>45030</v>
      </c>
      <c r="K430" s="38" t="s">
        <v>2747</v>
      </c>
      <c r="L430" s="39">
        <f t="shared" si="59"/>
        <v>8</v>
      </c>
      <c r="M430" s="39">
        <f t="shared" si="60"/>
        <v>4</v>
      </c>
      <c r="N430" s="40" t="s">
        <v>68</v>
      </c>
      <c r="O430" s="40" t="s">
        <v>69</v>
      </c>
      <c r="P430" s="40" t="e">
        <f>VLOOKUP([1]!Email_TaskV2[[#This Row],[PIC Dev]],[1]Organization!C:D,2,FALSE)</f>
        <v>#REF!</v>
      </c>
      <c r="Q430" s="52" t="s">
        <v>2748</v>
      </c>
      <c r="R430" s="32">
        <v>37</v>
      </c>
      <c r="S430" s="32" t="s">
        <v>75</v>
      </c>
      <c r="T430" s="32" t="s">
        <v>2616</v>
      </c>
      <c r="U430" s="38" t="s">
        <v>2617</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2618</v>
      </c>
      <c r="C431" s="34">
        <v>45022</v>
      </c>
      <c r="D431" s="92" t="s">
        <v>2619</v>
      </c>
      <c r="E431" s="32" t="s">
        <v>55</v>
      </c>
      <c r="F431" s="63" t="s">
        <v>78</v>
      </c>
      <c r="G431" s="35">
        <v>45027</v>
      </c>
      <c r="H431" s="35">
        <v>45030</v>
      </c>
      <c r="I431" s="32" t="s">
        <v>2749</v>
      </c>
      <c r="J431" s="35">
        <v>45028</v>
      </c>
      <c r="K431" s="37" t="s">
        <v>2750</v>
      </c>
      <c r="L431" s="39">
        <f t="shared" si="59"/>
        <v>8</v>
      </c>
      <c r="M431" s="39">
        <f t="shared" si="60"/>
        <v>1</v>
      </c>
      <c r="N431" s="40" t="s">
        <v>87</v>
      </c>
      <c r="O431" s="40" t="s">
        <v>88</v>
      </c>
      <c r="P431" s="40" t="e">
        <f>VLOOKUP([1]!Email_TaskV2[[#This Row],[PIC Dev]],[1]Organization!C:D,2,FALSE)</f>
        <v>#REF!</v>
      </c>
      <c r="Q431" s="40"/>
      <c r="R431" s="32">
        <v>140</v>
      </c>
      <c r="S431" s="32" t="s">
        <v>75</v>
      </c>
      <c r="T431" s="32" t="s">
        <v>2620</v>
      </c>
      <c r="U431" s="37" t="s">
        <v>2621</v>
      </c>
      <c r="V431" s="41">
        <v>45020</v>
      </c>
      <c r="W431" s="32" t="s">
        <v>190</v>
      </c>
      <c r="X431" s="32" t="s">
        <v>2622</v>
      </c>
      <c r="Y431" s="32" t="s">
        <v>2623</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2624</v>
      </c>
      <c r="C432" s="34">
        <v>45022</v>
      </c>
      <c r="D432" s="87" t="s">
        <v>2625</v>
      </c>
      <c r="E432" s="115" t="s">
        <v>55</v>
      </c>
      <c r="F432" s="63" t="s">
        <v>90</v>
      </c>
      <c r="G432" s="35">
        <v>45022</v>
      </c>
      <c r="H432" s="35">
        <v>45033</v>
      </c>
      <c r="I432" s="32" t="s">
        <v>2751</v>
      </c>
      <c r="J432" s="35">
        <v>45033</v>
      </c>
      <c r="K432" s="37" t="s">
        <v>2752</v>
      </c>
      <c r="L432" s="39">
        <f t="shared" si="59"/>
        <v>11</v>
      </c>
      <c r="M432" s="39">
        <f t="shared" si="60"/>
        <v>11</v>
      </c>
      <c r="N432" s="40" t="s">
        <v>68</v>
      </c>
      <c r="O432" s="40" t="s">
        <v>69</v>
      </c>
      <c r="P432" s="40" t="e">
        <f>VLOOKUP([1]!Email_TaskV2[[#This Row],[PIC Dev]],[1]Organization!C:D,2,FALSE)</f>
        <v>#REF!</v>
      </c>
      <c r="Q432" s="52" t="s">
        <v>2753</v>
      </c>
      <c r="R432" s="32">
        <v>27</v>
      </c>
      <c r="S432" s="32" t="s">
        <v>57</v>
      </c>
      <c r="T432" s="32" t="s">
        <v>2626</v>
      </c>
      <c r="U432" s="37" t="s">
        <v>2627</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2628</v>
      </c>
      <c r="C433" s="34">
        <v>45022</v>
      </c>
      <c r="D433" s="86" t="s">
        <v>2629</v>
      </c>
      <c r="E433" s="32" t="s">
        <v>55</v>
      </c>
      <c r="F433" s="63" t="s">
        <v>90</v>
      </c>
      <c r="G433" s="35">
        <v>45022</v>
      </c>
      <c r="H433" s="35">
        <v>45033</v>
      </c>
      <c r="I433" s="32" t="s">
        <v>2754</v>
      </c>
      <c r="J433" s="35">
        <v>45033</v>
      </c>
      <c r="K433" s="37" t="s">
        <v>2755</v>
      </c>
      <c r="L433" s="39">
        <f t="shared" si="59"/>
        <v>11</v>
      </c>
      <c r="M433" s="39">
        <f t="shared" si="60"/>
        <v>11</v>
      </c>
      <c r="N433" s="40" t="s">
        <v>68</v>
      </c>
      <c r="O433" s="40" t="s">
        <v>69</v>
      </c>
      <c r="P433" s="40" t="e">
        <f>VLOOKUP([1]!Email_TaskV2[[#This Row],[PIC Dev]],[1]Organization!C:D,2,FALSE)</f>
        <v>#REF!</v>
      </c>
      <c r="Q433" s="52" t="s">
        <v>2756</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2630</v>
      </c>
      <c r="C434" s="34">
        <v>45025</v>
      </c>
      <c r="D434" s="88" t="s">
        <v>2631</v>
      </c>
      <c r="E434" s="61" t="s">
        <v>79</v>
      </c>
      <c r="F434" s="68" t="s">
        <v>80</v>
      </c>
      <c r="G434" s="35">
        <v>45027</v>
      </c>
      <c r="H434" s="35">
        <v>45051</v>
      </c>
      <c r="I434" s="32"/>
      <c r="J434" s="35"/>
      <c r="K434" s="32"/>
      <c r="L434" s="44"/>
      <c r="M434" s="40"/>
      <c r="N434" s="40" t="s">
        <v>2632</v>
      </c>
      <c r="O434" s="40" t="s">
        <v>104</v>
      </c>
      <c r="P434" s="40" t="e">
        <f>VLOOKUP([1]!Email_TaskV2[[#This Row],[PIC Dev]],[1]Organization!C:D,2,FALSE)</f>
        <v>#REF!</v>
      </c>
      <c r="Q434" s="52" t="s">
        <v>3039</v>
      </c>
      <c r="R434" s="32"/>
      <c r="S434" s="32" t="s">
        <v>57</v>
      </c>
      <c r="T434" s="32" t="s">
        <v>2633</v>
      </c>
      <c r="U434" s="37" t="s">
        <v>2634</v>
      </c>
      <c r="V434" s="41">
        <v>45022</v>
      </c>
      <c r="W434" s="32" t="s">
        <v>166</v>
      </c>
      <c r="X434" s="32" t="s">
        <v>2635</v>
      </c>
      <c r="Y434" s="32" t="s">
        <v>2636</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2637</v>
      </c>
      <c r="C435" s="34">
        <v>45025</v>
      </c>
      <c r="D435" s="88" t="s">
        <v>2638</v>
      </c>
      <c r="E435" s="61" t="s">
        <v>79</v>
      </c>
      <c r="F435" s="68" t="s">
        <v>80</v>
      </c>
      <c r="G435" s="35">
        <v>45027</v>
      </c>
      <c r="H435" s="35">
        <v>45051</v>
      </c>
      <c r="I435" s="32"/>
      <c r="J435" s="35"/>
      <c r="K435" s="32"/>
      <c r="L435" s="44"/>
      <c r="M435" s="40"/>
      <c r="N435" s="40" t="s">
        <v>2632</v>
      </c>
      <c r="O435" s="40" t="s">
        <v>104</v>
      </c>
      <c r="P435" s="40" t="e">
        <f>VLOOKUP([1]!Email_TaskV2[[#This Row],[PIC Dev]],[1]Organization!C:D,2,FALSE)</f>
        <v>#REF!</v>
      </c>
      <c r="Q435" s="52" t="s">
        <v>3040</v>
      </c>
      <c r="R435" s="32"/>
      <c r="S435" s="32" t="s">
        <v>57</v>
      </c>
      <c r="T435" s="32" t="s">
        <v>2633</v>
      </c>
      <c r="U435" s="37" t="s">
        <v>2634</v>
      </c>
      <c r="V435" s="41">
        <v>45022</v>
      </c>
      <c r="W435" s="32" t="s">
        <v>166</v>
      </c>
      <c r="X435" s="32" t="s">
        <v>2635</v>
      </c>
      <c r="Y435" s="32" t="s">
        <v>2636</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2639</v>
      </c>
      <c r="C436" s="34">
        <v>45026</v>
      </c>
      <c r="D436" s="88" t="s">
        <v>2640</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3041</v>
      </c>
      <c r="R436" s="32"/>
      <c r="S436" s="32" t="s">
        <v>57</v>
      </c>
      <c r="T436" s="32" t="s">
        <v>2641</v>
      </c>
      <c r="U436" s="37" t="s">
        <v>2642</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2643</v>
      </c>
      <c r="C437" s="34">
        <v>45026</v>
      </c>
      <c r="D437" s="88" t="s">
        <v>2644</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3373</v>
      </c>
      <c r="R437" s="32"/>
      <c r="S437" s="32" t="s">
        <v>57</v>
      </c>
      <c r="T437" s="32" t="s">
        <v>2641</v>
      </c>
      <c r="U437" s="37" t="s">
        <v>2642</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2645</v>
      </c>
      <c r="C438" s="34">
        <v>45026</v>
      </c>
      <c r="D438" s="86" t="s">
        <v>2646</v>
      </c>
      <c r="E438" s="32" t="s">
        <v>55</v>
      </c>
      <c r="F438" s="63" t="s">
        <v>78</v>
      </c>
      <c r="G438" s="35">
        <v>45026</v>
      </c>
      <c r="H438" s="35">
        <v>45028</v>
      </c>
      <c r="I438" s="32" t="s">
        <v>2757</v>
      </c>
      <c r="J438" s="35">
        <v>45029</v>
      </c>
      <c r="K438" s="37" t="s">
        <v>2758</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2647</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2648</v>
      </c>
      <c r="C439" s="34">
        <v>45026</v>
      </c>
      <c r="D439" s="86" t="s">
        <v>2649</v>
      </c>
      <c r="E439" s="32" t="s">
        <v>55</v>
      </c>
      <c r="F439" s="63" t="s">
        <v>78</v>
      </c>
      <c r="G439" s="35">
        <v>45027</v>
      </c>
      <c r="H439" s="35">
        <v>45028</v>
      </c>
      <c r="I439" s="32" t="s">
        <v>2759</v>
      </c>
      <c r="J439" s="35">
        <v>45028</v>
      </c>
      <c r="K439" s="37" t="s">
        <v>2760</v>
      </c>
      <c r="L439" s="39">
        <f t="shared" si="61"/>
        <v>2</v>
      </c>
      <c r="M439" s="39">
        <f t="shared" si="62"/>
        <v>1</v>
      </c>
      <c r="N439" s="40" t="s">
        <v>87</v>
      </c>
      <c r="O439" s="40" t="s">
        <v>88</v>
      </c>
      <c r="P439" s="40" t="e">
        <f>VLOOKUP([1]!Email_TaskV2[[#This Row],[PIC Dev]],[1]Organization!C:D,2,FALSE)</f>
        <v>#REF!</v>
      </c>
      <c r="Q439" s="40"/>
      <c r="R439" s="32">
        <v>458</v>
      </c>
      <c r="S439" s="32" t="s">
        <v>75</v>
      </c>
      <c r="T439" s="32" t="s">
        <v>2650</v>
      </c>
      <c r="U439" s="37" t="s">
        <v>2651</v>
      </c>
      <c r="V439" s="41">
        <v>45022</v>
      </c>
      <c r="W439" s="32" t="s">
        <v>190</v>
      </c>
      <c r="X439" s="32" t="s">
        <v>2488</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2652</v>
      </c>
      <c r="C440" s="34">
        <v>45026</v>
      </c>
      <c r="D440" s="86" t="s">
        <v>2653</v>
      </c>
      <c r="E440" s="32" t="s">
        <v>55</v>
      </c>
      <c r="F440" s="63" t="s">
        <v>78</v>
      </c>
      <c r="G440" s="35">
        <v>45027</v>
      </c>
      <c r="H440" s="35">
        <v>45029</v>
      </c>
      <c r="I440" s="32" t="s">
        <v>2761</v>
      </c>
      <c r="J440" s="35">
        <v>45029</v>
      </c>
      <c r="K440" s="37" t="s">
        <v>2762</v>
      </c>
      <c r="L440" s="39">
        <f t="shared" si="61"/>
        <v>3</v>
      </c>
      <c r="M440" s="39">
        <f t="shared" si="62"/>
        <v>2</v>
      </c>
      <c r="N440" s="40" t="s">
        <v>87</v>
      </c>
      <c r="O440" s="40" t="s">
        <v>88</v>
      </c>
      <c r="P440" s="40" t="e">
        <f>VLOOKUP([1]!Email_TaskV2[[#This Row],[PIC Dev]],[1]Organization!C:D,2,FALSE)</f>
        <v>#REF!</v>
      </c>
      <c r="Q440" s="40"/>
      <c r="R440" s="32">
        <v>123</v>
      </c>
      <c r="S440" s="32" t="s">
        <v>75</v>
      </c>
      <c r="T440" s="32" t="s">
        <v>2654</v>
      </c>
      <c r="U440" s="37" t="s">
        <v>2655</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2656</v>
      </c>
      <c r="C441" s="34">
        <v>45026</v>
      </c>
      <c r="D441" s="88" t="s">
        <v>2657</v>
      </c>
      <c r="E441" s="32" t="s">
        <v>55</v>
      </c>
      <c r="F441" s="63" t="s">
        <v>78</v>
      </c>
      <c r="G441" s="35">
        <v>45027</v>
      </c>
      <c r="H441" s="35">
        <v>45028</v>
      </c>
      <c r="I441" s="32" t="s">
        <v>2763</v>
      </c>
      <c r="J441" s="35">
        <v>45028</v>
      </c>
      <c r="K441" s="37" t="s">
        <v>2764</v>
      </c>
      <c r="L441" s="39">
        <f t="shared" si="61"/>
        <v>2</v>
      </c>
      <c r="M441" s="39">
        <f t="shared" si="62"/>
        <v>1</v>
      </c>
      <c r="N441" s="53" t="s">
        <v>99</v>
      </c>
      <c r="O441" s="40" t="s">
        <v>100</v>
      </c>
      <c r="P441" s="40" t="e">
        <f>VLOOKUP([1]!Email_TaskV2[[#This Row],[PIC Dev]],[1]Organization!C:D,2,FALSE)</f>
        <v>#REF!</v>
      </c>
      <c r="Q441" s="40"/>
      <c r="R441" s="32">
        <v>303</v>
      </c>
      <c r="S441" s="32" t="s">
        <v>75</v>
      </c>
      <c r="T441" s="32" t="s">
        <v>2650</v>
      </c>
      <c r="U441" s="37" t="s">
        <v>2651</v>
      </c>
      <c r="V441" s="41">
        <v>45022</v>
      </c>
      <c r="W441" s="32" t="s">
        <v>190</v>
      </c>
      <c r="X441" s="32" t="s">
        <v>2488</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2658</v>
      </c>
      <c r="C442" s="34">
        <v>45026</v>
      </c>
      <c r="D442" s="88" t="s">
        <v>2659</v>
      </c>
      <c r="E442" s="32" t="s">
        <v>55</v>
      </c>
      <c r="F442" s="32" t="s">
        <v>78</v>
      </c>
      <c r="G442" s="35">
        <v>45033</v>
      </c>
      <c r="H442" s="35">
        <v>45034</v>
      </c>
      <c r="I442" s="32" t="s">
        <v>2765</v>
      </c>
      <c r="J442" s="35">
        <v>45034</v>
      </c>
      <c r="K442" s="37" t="s">
        <v>2766</v>
      </c>
      <c r="L442" s="39">
        <f t="shared" si="61"/>
        <v>8</v>
      </c>
      <c r="M442" s="39">
        <f t="shared" si="62"/>
        <v>1</v>
      </c>
      <c r="N442" s="40" t="s">
        <v>2483</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2660</v>
      </c>
      <c r="C443" s="34">
        <v>45026</v>
      </c>
      <c r="D443" s="88" t="s">
        <v>2661</v>
      </c>
      <c r="E443" s="32" t="s">
        <v>55</v>
      </c>
      <c r="F443" s="32" t="s">
        <v>90</v>
      </c>
      <c r="G443" s="35">
        <v>45026</v>
      </c>
      <c r="H443" s="35">
        <v>45055</v>
      </c>
      <c r="I443" s="32" t="s">
        <v>3190</v>
      </c>
      <c r="J443" s="35">
        <v>45057</v>
      </c>
      <c r="K443" s="37" t="s">
        <v>3374</v>
      </c>
      <c r="L443" s="39">
        <f t="shared" si="61"/>
        <v>29</v>
      </c>
      <c r="M443" s="39">
        <f t="shared" si="62"/>
        <v>31</v>
      </c>
      <c r="N443" s="40" t="s">
        <v>107</v>
      </c>
      <c r="O443" s="40" t="s">
        <v>108</v>
      </c>
      <c r="P443" s="40" t="e">
        <f>VLOOKUP([1]!Email_TaskV2[[#This Row],[PIC Dev]],[1]Organization!C:D,2,FALSE)</f>
        <v>#REF!</v>
      </c>
      <c r="Q443" s="52" t="s">
        <v>3375</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2662</v>
      </c>
      <c r="C444" s="34">
        <v>45026</v>
      </c>
      <c r="D444" s="86" t="s">
        <v>2663</v>
      </c>
      <c r="E444" s="32" t="s">
        <v>55</v>
      </c>
      <c r="F444" s="32" t="s">
        <v>90</v>
      </c>
      <c r="G444" s="35">
        <v>45028</v>
      </c>
      <c r="H444" s="35">
        <v>45033</v>
      </c>
      <c r="I444" s="32" t="s">
        <v>2767</v>
      </c>
      <c r="J444" s="35">
        <v>45033</v>
      </c>
      <c r="K444" s="37" t="s">
        <v>2768</v>
      </c>
      <c r="L444" s="39">
        <f t="shared" si="61"/>
        <v>7</v>
      </c>
      <c r="M444" s="39">
        <f t="shared" si="62"/>
        <v>5</v>
      </c>
      <c r="N444" s="40" t="s">
        <v>87</v>
      </c>
      <c r="O444" s="40" t="s">
        <v>88</v>
      </c>
      <c r="P444" s="40" t="e">
        <f>VLOOKUP([1]!Email_TaskV2[[#This Row],[PIC Dev]],[1]Organization!C:D,2,FALSE)</f>
        <v>#REF!</v>
      </c>
      <c r="Q444" s="52" t="s">
        <v>2769</v>
      </c>
      <c r="R444" s="32">
        <v>57</v>
      </c>
      <c r="S444" s="32" t="s">
        <v>57</v>
      </c>
      <c r="T444" s="31" t="s">
        <v>2664</v>
      </c>
      <c r="U444" s="37" t="s">
        <v>2665</v>
      </c>
      <c r="V444" s="41">
        <v>45026</v>
      </c>
      <c r="W444" s="32" t="s">
        <v>190</v>
      </c>
      <c r="X444" s="32" t="s">
        <v>2666</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2667</v>
      </c>
      <c r="C445" s="34">
        <v>45027</v>
      </c>
      <c r="D445" s="86" t="s">
        <v>2668</v>
      </c>
      <c r="E445" s="32" t="s">
        <v>55</v>
      </c>
      <c r="F445" s="32" t="s">
        <v>90</v>
      </c>
      <c r="G445" s="35">
        <v>45027</v>
      </c>
      <c r="H445" s="35">
        <v>45030</v>
      </c>
      <c r="I445" s="32" t="s">
        <v>2770</v>
      </c>
      <c r="J445" s="35">
        <v>45030</v>
      </c>
      <c r="K445" s="32" t="s">
        <v>2771</v>
      </c>
      <c r="L445" s="39">
        <f t="shared" si="61"/>
        <v>3</v>
      </c>
      <c r="M445" s="39">
        <f t="shared" si="62"/>
        <v>3</v>
      </c>
      <c r="N445" s="40" t="s">
        <v>111</v>
      </c>
      <c r="O445" s="40" t="s">
        <v>112</v>
      </c>
      <c r="P445" s="40" t="e">
        <f>VLOOKUP([1]!Email_TaskV2[[#This Row],[PIC Dev]],[1]Organization!C:D,2,FALSE)</f>
        <v>#REF!</v>
      </c>
      <c r="Q445" s="52" t="s">
        <v>2772</v>
      </c>
      <c r="R445" s="32">
        <v>51</v>
      </c>
      <c r="S445" s="32" t="s">
        <v>57</v>
      </c>
      <c r="T445" s="112" t="s">
        <v>2669</v>
      </c>
      <c r="U445" s="32" t="s">
        <v>2670</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2671</v>
      </c>
      <c r="C446" s="114">
        <v>45026</v>
      </c>
      <c r="D446" s="85" t="s">
        <v>2672</v>
      </c>
      <c r="E446" s="39" t="s">
        <v>55</v>
      </c>
      <c r="F446" s="83" t="s">
        <v>78</v>
      </c>
      <c r="G446" s="36">
        <v>45031</v>
      </c>
      <c r="H446" s="36">
        <v>45033</v>
      </c>
      <c r="I446" s="39" t="s">
        <v>2773</v>
      </c>
      <c r="J446" s="36">
        <v>45033</v>
      </c>
      <c r="K446" s="37" t="s">
        <v>2774</v>
      </c>
      <c r="L446" s="39">
        <f t="shared" si="61"/>
        <v>7</v>
      </c>
      <c r="M446" s="39">
        <f t="shared" si="62"/>
        <v>2</v>
      </c>
      <c r="N446" s="40" t="s">
        <v>87</v>
      </c>
      <c r="O446" s="40" t="s">
        <v>88</v>
      </c>
      <c r="P446" s="58" t="e">
        <f>VLOOKUP([1]!Email_TaskV2[[#This Row],[PIC Dev]],[1]Organization!C:D,2,FALSE)</f>
        <v>#REF!</v>
      </c>
      <c r="Q446" s="58"/>
      <c r="R446" s="39">
        <v>281</v>
      </c>
      <c r="S446" s="39" t="s">
        <v>75</v>
      </c>
      <c r="T446" s="113" t="s">
        <v>2673</v>
      </c>
      <c r="U446" s="37" t="s">
        <v>2674</v>
      </c>
      <c r="V446" s="41">
        <v>45026</v>
      </c>
      <c r="W446" s="32" t="s">
        <v>190</v>
      </c>
      <c r="X446" s="32" t="s">
        <v>2488</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2675</v>
      </c>
      <c r="C447" s="34">
        <v>45027</v>
      </c>
      <c r="D447" s="87" t="s">
        <v>2676</v>
      </c>
      <c r="E447" s="115" t="s">
        <v>55</v>
      </c>
      <c r="F447" s="32" t="s">
        <v>90</v>
      </c>
      <c r="G447" s="35">
        <v>45028</v>
      </c>
      <c r="H447" s="35">
        <v>45034</v>
      </c>
      <c r="I447" s="32" t="s">
        <v>2775</v>
      </c>
      <c r="J447" s="35">
        <v>45034</v>
      </c>
      <c r="K447" s="38" t="s">
        <v>2776</v>
      </c>
      <c r="L447" s="39">
        <f t="shared" si="61"/>
        <v>7</v>
      </c>
      <c r="M447" s="39">
        <f t="shared" si="62"/>
        <v>6</v>
      </c>
      <c r="N447" s="40" t="s">
        <v>87</v>
      </c>
      <c r="O447" s="40" t="s">
        <v>88</v>
      </c>
      <c r="P447" s="40" t="e">
        <f>VLOOKUP([1]!Email_TaskV2[[#This Row],[PIC Dev]],[1]Organization!C:D,2,FALSE)</f>
        <v>#REF!</v>
      </c>
      <c r="Q447" s="52" t="s">
        <v>2777</v>
      </c>
      <c r="R447" s="32">
        <v>108</v>
      </c>
      <c r="S447" s="32" t="s">
        <v>75</v>
      </c>
      <c r="T447" s="112" t="s">
        <v>2677</v>
      </c>
      <c r="U447" s="33" t="s">
        <v>2678</v>
      </c>
      <c r="V447" s="42">
        <v>45019</v>
      </c>
      <c r="W447" s="32" t="s">
        <v>190</v>
      </c>
      <c r="X447" s="32" t="s">
        <v>2488</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2679</v>
      </c>
      <c r="C448" s="34">
        <v>45028</v>
      </c>
      <c r="D448" s="88" t="s">
        <v>2680</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3042</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2681</v>
      </c>
      <c r="C449" s="34">
        <v>45027</v>
      </c>
      <c r="D449" s="86" t="s">
        <v>2682</v>
      </c>
      <c r="E449" s="32" t="s">
        <v>55</v>
      </c>
      <c r="F449" s="32" t="s">
        <v>78</v>
      </c>
      <c r="G449" s="35">
        <v>45029</v>
      </c>
      <c r="H449" s="35">
        <v>45030</v>
      </c>
      <c r="I449" s="32" t="s">
        <v>2778</v>
      </c>
      <c r="J449" s="35">
        <v>45030</v>
      </c>
      <c r="K449" s="37" t="s">
        <v>2779</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2683</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2780</v>
      </c>
      <c r="C450" s="114">
        <v>45028</v>
      </c>
      <c r="D450" s="107" t="s">
        <v>2781</v>
      </c>
      <c r="E450" s="39" t="s">
        <v>55</v>
      </c>
      <c r="F450" s="39" t="s">
        <v>78</v>
      </c>
      <c r="G450" s="36">
        <v>45030</v>
      </c>
      <c r="H450" s="36">
        <v>45034</v>
      </c>
      <c r="I450" s="39" t="s">
        <v>2782</v>
      </c>
      <c r="J450" s="36">
        <v>45034</v>
      </c>
      <c r="K450" s="37" t="s">
        <v>2783</v>
      </c>
      <c r="L450" s="39">
        <f>H450-C450</f>
        <v>6</v>
      </c>
      <c r="M450" s="39">
        <f>J450-G450</f>
        <v>4</v>
      </c>
      <c r="N450" s="40" t="s">
        <v>87</v>
      </c>
      <c r="O450" s="40" t="s">
        <v>88</v>
      </c>
      <c r="P450" s="58" t="e">
        <f>VLOOKUP([1]!Email_TaskV2[[#This Row],[PIC Dev]],[1]Organization!C:D,2,FALSE)</f>
        <v>#REF!</v>
      </c>
      <c r="Q450" s="58"/>
      <c r="R450" s="39">
        <v>42</v>
      </c>
      <c r="S450" s="39" t="s">
        <v>75</v>
      </c>
      <c r="T450" s="39" t="s">
        <v>2784</v>
      </c>
      <c r="U450" s="37" t="s">
        <v>2785</v>
      </c>
      <c r="V450" s="41">
        <v>45027</v>
      </c>
      <c r="W450" s="32" t="s">
        <v>190</v>
      </c>
      <c r="X450" s="32" t="s">
        <v>214</v>
      </c>
      <c r="Y450" s="32" t="s">
        <v>215</v>
      </c>
      <c r="Z450" s="32" t="s">
        <v>58</v>
      </c>
      <c r="AA450" s="32" t="s">
        <v>59</v>
      </c>
      <c r="AB450" s="32" t="s">
        <v>2786</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2787</v>
      </c>
      <c r="C451" s="34">
        <v>45028</v>
      </c>
      <c r="D451" s="86" t="s">
        <v>2788</v>
      </c>
      <c r="E451" s="32" t="s">
        <v>55</v>
      </c>
      <c r="F451" s="32" t="s">
        <v>78</v>
      </c>
      <c r="G451" s="35">
        <v>45033</v>
      </c>
      <c r="H451" s="35">
        <v>45036</v>
      </c>
      <c r="I451" s="32" t="s">
        <v>2789</v>
      </c>
      <c r="J451" s="35">
        <v>45036</v>
      </c>
      <c r="K451" s="38" t="s">
        <v>2790</v>
      </c>
      <c r="L451" s="39">
        <f>H451-C451</f>
        <v>8</v>
      </c>
      <c r="M451" s="39">
        <f>J451-G451</f>
        <v>3</v>
      </c>
      <c r="N451" s="40" t="s">
        <v>87</v>
      </c>
      <c r="O451" s="40" t="s">
        <v>88</v>
      </c>
      <c r="P451" s="40" t="e">
        <f>VLOOKUP([1]!Email_TaskV2[[#This Row],[PIC Dev]],[1]Organization!C:D,2,FALSE)</f>
        <v>#REF!</v>
      </c>
      <c r="Q451" s="40"/>
      <c r="R451" s="32">
        <v>127</v>
      </c>
      <c r="S451" s="32" t="s">
        <v>75</v>
      </c>
      <c r="T451" s="32" t="s">
        <v>2791</v>
      </c>
      <c r="U451" s="38" t="s">
        <v>2792</v>
      </c>
      <c r="V451" s="41">
        <v>45027</v>
      </c>
      <c r="W451" s="32" t="s">
        <v>190</v>
      </c>
      <c r="X451" s="32" t="s">
        <v>2488</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2793</v>
      </c>
      <c r="C452" s="34">
        <v>45028</v>
      </c>
      <c r="D452" s="86" t="s">
        <v>2794</v>
      </c>
      <c r="E452" s="61" t="s">
        <v>79</v>
      </c>
      <c r="F452" s="61" t="s">
        <v>121</v>
      </c>
      <c r="G452" s="35">
        <v>45028</v>
      </c>
      <c r="H452" s="35">
        <v>45035</v>
      </c>
      <c r="I452" s="32"/>
      <c r="J452" s="35"/>
      <c r="K452" s="32"/>
      <c r="L452" s="44"/>
      <c r="M452" s="40"/>
      <c r="N452" s="40" t="s">
        <v>2483</v>
      </c>
      <c r="O452" s="40" t="s">
        <v>74</v>
      </c>
      <c r="P452" s="40" t="e">
        <f>VLOOKUP([1]!Email_TaskV2[[#This Row],[PIC Dev]],[1]Organization!C:D,2,FALSE)</f>
        <v>#REF!</v>
      </c>
      <c r="Q452" s="52" t="s">
        <v>2795</v>
      </c>
      <c r="R452" s="32"/>
      <c r="S452" s="32" t="s">
        <v>75</v>
      </c>
      <c r="T452" s="32" t="s">
        <v>2796</v>
      </c>
      <c r="U452" s="32" t="s">
        <v>2797</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2798</v>
      </c>
      <c r="C453" s="34">
        <v>45028</v>
      </c>
      <c r="D453" s="88" t="s">
        <v>2799</v>
      </c>
      <c r="E453" s="32" t="s">
        <v>55</v>
      </c>
      <c r="F453" s="32" t="s">
        <v>90</v>
      </c>
      <c r="G453" s="35">
        <v>45029</v>
      </c>
      <c r="H453" s="35">
        <v>45002</v>
      </c>
      <c r="I453" s="32" t="s">
        <v>2800</v>
      </c>
      <c r="J453" s="35">
        <v>45033</v>
      </c>
      <c r="K453" s="37" t="s">
        <v>2801</v>
      </c>
      <c r="L453" s="39">
        <f>H453-C453</f>
        <v>-26</v>
      </c>
      <c r="M453" s="39">
        <f>J453-G453</f>
        <v>4</v>
      </c>
      <c r="N453" s="40" t="s">
        <v>111</v>
      </c>
      <c r="O453" s="40" t="s">
        <v>112</v>
      </c>
      <c r="P453" s="40" t="e">
        <f>VLOOKUP([1]!Email_TaskV2[[#This Row],[PIC Dev]],[1]Organization!C:D,2,FALSE)</f>
        <v>#REF!</v>
      </c>
      <c r="Q453" s="52" t="s">
        <v>2802</v>
      </c>
      <c r="R453" s="32">
        <v>78</v>
      </c>
      <c r="S453" s="32" t="s">
        <v>57</v>
      </c>
      <c r="T453" s="32" t="s">
        <v>2669</v>
      </c>
      <c r="U453" s="37" t="s">
        <v>2803</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2804</v>
      </c>
      <c r="C454" s="34">
        <v>45029</v>
      </c>
      <c r="D454" s="88" t="s">
        <v>2805</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3376</v>
      </c>
      <c r="R454" s="32"/>
      <c r="S454" s="32" t="s">
        <v>57</v>
      </c>
      <c r="T454" s="32" t="s">
        <v>1706</v>
      </c>
      <c r="U454" s="37" t="s">
        <v>1707</v>
      </c>
      <c r="V454" s="41">
        <v>44986</v>
      </c>
      <c r="W454" s="32" t="s">
        <v>139</v>
      </c>
      <c r="X454" s="32" t="s">
        <v>2806</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2807</v>
      </c>
      <c r="C455" s="34">
        <v>45029</v>
      </c>
      <c r="D455" s="86" t="s">
        <v>2808</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3377</v>
      </c>
      <c r="R455" s="32"/>
      <c r="S455" s="32" t="s">
        <v>57</v>
      </c>
      <c r="T455" s="32" t="s">
        <v>1706</v>
      </c>
      <c r="U455" s="37" t="s">
        <v>1707</v>
      </c>
      <c r="V455" s="41">
        <v>44986</v>
      </c>
      <c r="W455" s="32" t="s">
        <v>139</v>
      </c>
      <c r="X455" s="32" t="s">
        <v>2806</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2809</v>
      </c>
      <c r="C456" s="34">
        <v>45029</v>
      </c>
      <c r="D456" s="86" t="s">
        <v>2810</v>
      </c>
      <c r="E456" s="32" t="s">
        <v>55</v>
      </c>
      <c r="F456" s="32" t="s">
        <v>78</v>
      </c>
      <c r="G456" s="35">
        <v>45035</v>
      </c>
      <c r="H456" s="35">
        <v>45044</v>
      </c>
      <c r="I456" s="32" t="s">
        <v>2811</v>
      </c>
      <c r="J456" s="35">
        <v>45044</v>
      </c>
      <c r="K456" s="37" t="s">
        <v>2812</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2813</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2814</v>
      </c>
      <c r="C457" s="34">
        <v>45029</v>
      </c>
      <c r="D457" s="86" t="s">
        <v>2815</v>
      </c>
      <c r="E457" s="32" t="s">
        <v>55</v>
      </c>
      <c r="F457" s="32" t="s">
        <v>78</v>
      </c>
      <c r="G457" s="35">
        <v>45030</v>
      </c>
      <c r="H457" s="35">
        <v>45030</v>
      </c>
      <c r="I457" s="32" t="s">
        <v>2816</v>
      </c>
      <c r="J457" s="35">
        <v>45030</v>
      </c>
      <c r="K457" s="37" t="s">
        <v>2817</v>
      </c>
      <c r="L457" s="39">
        <f>H457-C457</f>
        <v>1</v>
      </c>
      <c r="M457" s="39">
        <f>J457-G457</f>
        <v>0</v>
      </c>
      <c r="N457" s="40" t="s">
        <v>116</v>
      </c>
      <c r="O457" s="40" t="s">
        <v>117</v>
      </c>
      <c r="P457" s="40" t="e">
        <f>VLOOKUP([1]!Email_TaskV2[[#This Row],[PIC Dev]],[1]Organization!C:D,2,FALSE)</f>
        <v>#REF!</v>
      </c>
      <c r="Q457" s="40"/>
      <c r="R457" s="32">
        <v>40</v>
      </c>
      <c r="S457" s="32" t="s">
        <v>75</v>
      </c>
      <c r="T457" s="32" t="s">
        <v>2818</v>
      </c>
      <c r="U457" s="37" t="s">
        <v>2819</v>
      </c>
      <c r="V457" s="41">
        <v>45029</v>
      </c>
      <c r="W457" s="32" t="s">
        <v>244</v>
      </c>
      <c r="X457" s="32" t="s">
        <v>2820</v>
      </c>
      <c r="Y457" s="32" t="s">
        <v>2821</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2822</v>
      </c>
      <c r="C458" s="34">
        <v>45029</v>
      </c>
      <c r="D458" s="86" t="s">
        <v>2823</v>
      </c>
      <c r="E458" s="32" t="s">
        <v>55</v>
      </c>
      <c r="F458" s="32" t="s">
        <v>78</v>
      </c>
      <c r="G458" s="35">
        <v>45030</v>
      </c>
      <c r="H458" s="35">
        <v>45030</v>
      </c>
      <c r="I458" s="32" t="s">
        <v>2824</v>
      </c>
      <c r="J458" s="35">
        <v>45033</v>
      </c>
      <c r="K458" s="37" t="s">
        <v>2825</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2826</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2827</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3378</v>
      </c>
      <c r="R459" s="32"/>
      <c r="S459" s="32" t="s">
        <v>57</v>
      </c>
      <c r="T459" s="32" t="s">
        <v>1495</v>
      </c>
      <c r="U459" s="37" t="s">
        <v>2828</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2829</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3043</v>
      </c>
      <c r="R460" s="32"/>
      <c r="S460" s="32" t="s">
        <v>57</v>
      </c>
      <c r="T460" s="32" t="s">
        <v>552</v>
      </c>
      <c r="U460" s="37" t="s">
        <v>553</v>
      </c>
      <c r="V460" s="41">
        <v>44896</v>
      </c>
      <c r="W460" s="32" t="s">
        <v>120</v>
      </c>
      <c r="X460" s="32" t="s">
        <v>2830</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2831</v>
      </c>
      <c r="C461" s="114">
        <v>45029</v>
      </c>
      <c r="D461" s="80" t="s">
        <v>2832</v>
      </c>
      <c r="E461" s="39" t="s">
        <v>55</v>
      </c>
      <c r="F461" s="32" t="s">
        <v>90</v>
      </c>
      <c r="G461" s="35">
        <v>45043</v>
      </c>
      <c r="H461" s="35">
        <v>45045</v>
      </c>
      <c r="I461" s="39" t="s">
        <v>2833</v>
      </c>
      <c r="J461" s="36">
        <v>45043</v>
      </c>
      <c r="K461" s="37" t="s">
        <v>2834</v>
      </c>
      <c r="L461" s="39">
        <f t="shared" ref="L461:L469" si="63">H461-C461</f>
        <v>16</v>
      </c>
      <c r="M461" s="39">
        <f t="shared" ref="M461:M469" si="64">J461-G461</f>
        <v>0</v>
      </c>
      <c r="N461" s="40" t="s">
        <v>2835</v>
      </c>
      <c r="O461" s="40" t="s">
        <v>108</v>
      </c>
      <c r="P461" s="58" t="e">
        <f>VLOOKUP([1]!Email_TaskV2[[#This Row],[PIC Dev]],[1]Organization!C:D,2,FALSE)</f>
        <v>#REF!</v>
      </c>
      <c r="Q461" s="57" t="s">
        <v>2836</v>
      </c>
      <c r="R461" s="39">
        <v>125</v>
      </c>
      <c r="S461" s="39" t="s">
        <v>57</v>
      </c>
      <c r="T461" s="32" t="s">
        <v>2837</v>
      </c>
      <c r="U461" s="38" t="s">
        <v>2838</v>
      </c>
      <c r="V461" s="42">
        <v>45027</v>
      </c>
      <c r="W461" s="32" t="s">
        <v>156</v>
      </c>
      <c r="X461" s="33" t="s">
        <v>2839</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2840</v>
      </c>
      <c r="C462" s="34">
        <v>45029</v>
      </c>
      <c r="D462" s="88" t="s">
        <v>2841</v>
      </c>
      <c r="E462" s="32" t="s">
        <v>55</v>
      </c>
      <c r="F462" s="32" t="s">
        <v>90</v>
      </c>
      <c r="G462" s="35">
        <v>45043</v>
      </c>
      <c r="H462" s="35">
        <v>45045</v>
      </c>
      <c r="I462" s="32" t="s">
        <v>2842</v>
      </c>
      <c r="J462" s="35">
        <v>45045</v>
      </c>
      <c r="K462" s="38" t="s">
        <v>2843</v>
      </c>
      <c r="L462" s="39">
        <f t="shared" si="63"/>
        <v>16</v>
      </c>
      <c r="M462" s="39">
        <f t="shared" si="64"/>
        <v>2</v>
      </c>
      <c r="N462" s="40" t="s">
        <v>2835</v>
      </c>
      <c r="O462" s="40" t="s">
        <v>108</v>
      </c>
      <c r="P462" s="40" t="e">
        <f>VLOOKUP([1]!Email_TaskV2[[#This Row],[PIC Dev]],[1]Organization!C:D,2,FALSE)</f>
        <v>#REF!</v>
      </c>
      <c r="Q462" s="52" t="s">
        <v>2844</v>
      </c>
      <c r="R462" s="32">
        <v>41</v>
      </c>
      <c r="S462" s="32" t="s">
        <v>57</v>
      </c>
      <c r="T462" s="32" t="s">
        <v>2837</v>
      </c>
      <c r="U462" s="38" t="s">
        <v>2838</v>
      </c>
      <c r="V462" s="42">
        <v>45027</v>
      </c>
      <c r="W462" s="32" t="s">
        <v>156</v>
      </c>
      <c r="X462" s="33" t="s">
        <v>2839</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2845</v>
      </c>
      <c r="C463" s="34">
        <v>45029</v>
      </c>
      <c r="D463" s="86" t="s">
        <v>2846</v>
      </c>
      <c r="E463" s="32" t="s">
        <v>55</v>
      </c>
      <c r="F463" s="63" t="s">
        <v>66</v>
      </c>
      <c r="G463" s="35">
        <v>45034</v>
      </c>
      <c r="H463" s="35">
        <v>45035</v>
      </c>
      <c r="I463" s="32" t="s">
        <v>2847</v>
      </c>
      <c r="J463" s="35">
        <v>45040</v>
      </c>
      <c r="K463" s="37" t="s">
        <v>2848</v>
      </c>
      <c r="L463" s="39">
        <f t="shared" si="63"/>
        <v>6</v>
      </c>
      <c r="M463" s="39">
        <f t="shared" si="64"/>
        <v>6</v>
      </c>
      <c r="N463" s="40" t="s">
        <v>81</v>
      </c>
      <c r="O463" s="40" t="s">
        <v>82</v>
      </c>
      <c r="P463" s="40" t="e">
        <f>VLOOKUP([1]!Email_TaskV2[[#This Row],[PIC Dev]],[1]Organization!C:D,2,FALSE)</f>
        <v>#REF!</v>
      </c>
      <c r="Q463" s="40" t="s">
        <v>2849</v>
      </c>
      <c r="R463" s="32">
        <v>216</v>
      </c>
      <c r="S463" s="32" t="s">
        <v>57</v>
      </c>
      <c r="T463" s="32" t="s">
        <v>2850</v>
      </c>
      <c r="U463" s="37" t="s">
        <v>2851</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2852</v>
      </c>
      <c r="C464" s="114">
        <v>45029</v>
      </c>
      <c r="D464" s="85" t="s">
        <v>1449</v>
      </c>
      <c r="E464" s="39" t="s">
        <v>55</v>
      </c>
      <c r="F464" s="32" t="s">
        <v>90</v>
      </c>
      <c r="G464" s="36">
        <v>44979</v>
      </c>
      <c r="H464" s="36">
        <v>45043</v>
      </c>
      <c r="I464" s="39" t="s">
        <v>2684</v>
      </c>
      <c r="J464" s="36">
        <v>45043</v>
      </c>
      <c r="K464" s="37" t="s">
        <v>2853</v>
      </c>
      <c r="L464" s="39">
        <f t="shared" si="63"/>
        <v>14</v>
      </c>
      <c r="M464" s="39">
        <f t="shared" si="64"/>
        <v>64</v>
      </c>
      <c r="N464" s="40" t="s">
        <v>68</v>
      </c>
      <c r="O464" s="40" t="s">
        <v>69</v>
      </c>
      <c r="P464" s="58" t="e">
        <f>VLOOKUP([1]!Email_TaskV2[[#This Row],[PIC Dev]],[1]Organization!C:D,2,FALSE)</f>
        <v>#REF!</v>
      </c>
      <c r="Q464" s="57" t="s">
        <v>2854</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2855</v>
      </c>
      <c r="C465" s="34">
        <v>45029</v>
      </c>
      <c r="D465" s="86" t="s">
        <v>2856</v>
      </c>
      <c r="E465" s="32" t="s">
        <v>55</v>
      </c>
      <c r="F465" s="63" t="s">
        <v>66</v>
      </c>
      <c r="G465" s="35">
        <v>45029</v>
      </c>
      <c r="H465" s="35">
        <v>45029</v>
      </c>
      <c r="I465" s="32" t="s">
        <v>2857</v>
      </c>
      <c r="J465" s="35">
        <v>45035</v>
      </c>
      <c r="K465" s="38" t="s">
        <v>2858</v>
      </c>
      <c r="L465" s="39">
        <f t="shared" si="63"/>
        <v>0</v>
      </c>
      <c r="M465" s="39">
        <f t="shared" si="64"/>
        <v>6</v>
      </c>
      <c r="N465" s="40" t="s">
        <v>68</v>
      </c>
      <c r="O465" s="40" t="s">
        <v>69</v>
      </c>
      <c r="P465" s="40" t="e">
        <f>VLOOKUP([1]!Email_TaskV2[[#This Row],[PIC Dev]],[1]Organization!C:D,2,FALSE)</f>
        <v>#REF!</v>
      </c>
      <c r="Q465" s="52" t="s">
        <v>2859</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2860</v>
      </c>
      <c r="C466" s="34">
        <v>45029</v>
      </c>
      <c r="D466" s="88" t="s">
        <v>2861</v>
      </c>
      <c r="E466" s="32" t="s">
        <v>55</v>
      </c>
      <c r="F466" s="32" t="s">
        <v>78</v>
      </c>
      <c r="G466" s="35">
        <v>45033</v>
      </c>
      <c r="H466" s="35">
        <v>45042</v>
      </c>
      <c r="I466" s="32" t="s">
        <v>2862</v>
      </c>
      <c r="J466" s="35">
        <v>45042</v>
      </c>
      <c r="K466" s="37" t="s">
        <v>2863</v>
      </c>
      <c r="L466" s="39">
        <f t="shared" si="63"/>
        <v>13</v>
      </c>
      <c r="M466" s="39">
        <f t="shared" si="64"/>
        <v>9</v>
      </c>
      <c r="N466" s="40" t="s">
        <v>138</v>
      </c>
      <c r="O466" s="40" t="s">
        <v>104</v>
      </c>
      <c r="P466" s="40" t="e">
        <f>VLOOKUP([1]!Email_TaskV2[[#This Row],[PIC Dev]],[1]Organization!C:D,2,FALSE)</f>
        <v>#REF!</v>
      </c>
      <c r="Q466" s="40"/>
      <c r="R466" s="32">
        <v>50</v>
      </c>
      <c r="S466" s="32" t="s">
        <v>75</v>
      </c>
      <c r="T466" s="32" t="s">
        <v>2864</v>
      </c>
      <c r="U466" s="37" t="s">
        <v>2865</v>
      </c>
      <c r="V466" s="41">
        <v>44974</v>
      </c>
      <c r="W466" s="32" t="s">
        <v>166</v>
      </c>
      <c r="X466" s="32" t="s">
        <v>2866</v>
      </c>
      <c r="Y466" s="32" t="s">
        <v>2867</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2868</v>
      </c>
      <c r="C467" s="34">
        <v>45026</v>
      </c>
      <c r="D467" s="86" t="s">
        <v>2869</v>
      </c>
      <c r="E467" s="32" t="s">
        <v>55</v>
      </c>
      <c r="F467" s="32" t="s">
        <v>90</v>
      </c>
      <c r="G467" s="35">
        <v>45036</v>
      </c>
      <c r="H467" s="35">
        <v>45040</v>
      </c>
      <c r="I467" s="32" t="s">
        <v>2870</v>
      </c>
      <c r="J467" s="35">
        <v>45040</v>
      </c>
      <c r="K467" s="37" t="s">
        <v>2871</v>
      </c>
      <c r="L467" s="39">
        <f t="shared" si="63"/>
        <v>14</v>
      </c>
      <c r="M467" s="39">
        <f t="shared" si="64"/>
        <v>4</v>
      </c>
      <c r="N467" s="40" t="s">
        <v>73</v>
      </c>
      <c r="O467" s="40" t="s">
        <v>74</v>
      </c>
      <c r="P467" s="40" t="e">
        <f>VLOOKUP([1]!Email_TaskV2[[#This Row],[PIC Dev]],[1]Organization!C:D,2,FALSE)</f>
        <v>#REF!</v>
      </c>
      <c r="Q467" s="52" t="s">
        <v>2872</v>
      </c>
      <c r="R467" s="32">
        <v>47</v>
      </c>
      <c r="S467" s="32" t="s">
        <v>57</v>
      </c>
      <c r="T467" s="37" t="s">
        <v>2873</v>
      </c>
      <c r="U467" s="37" t="s">
        <v>2874</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2875</v>
      </c>
      <c r="C468" s="34">
        <v>45030</v>
      </c>
      <c r="D468" s="87" t="s">
        <v>2876</v>
      </c>
      <c r="E468" s="115" t="s">
        <v>55</v>
      </c>
      <c r="F468" s="22" t="s">
        <v>78</v>
      </c>
      <c r="G468" s="35">
        <v>45035</v>
      </c>
      <c r="H468" s="35">
        <v>45035</v>
      </c>
      <c r="I468" s="32" t="s">
        <v>2877</v>
      </c>
      <c r="J468" s="35">
        <v>45035</v>
      </c>
      <c r="K468" s="37" t="s">
        <v>2878</v>
      </c>
      <c r="L468" s="39">
        <f t="shared" si="63"/>
        <v>5</v>
      </c>
      <c r="M468" s="39">
        <f t="shared" si="64"/>
        <v>0</v>
      </c>
      <c r="N468" s="40" t="s">
        <v>2879</v>
      </c>
      <c r="O468" s="40" t="s">
        <v>115</v>
      </c>
      <c r="P468" s="40" t="e">
        <f>VLOOKUP([1]!Email_TaskV2[[#This Row],[PIC Dev]],[1]Organization!C:D,2,FALSE)</f>
        <v>#REF!</v>
      </c>
      <c r="Q468" s="40"/>
      <c r="R468" s="32">
        <v>50</v>
      </c>
      <c r="S468" s="32" t="s">
        <v>75</v>
      </c>
      <c r="T468" s="32" t="s">
        <v>2880</v>
      </c>
      <c r="U468" s="37" t="s">
        <v>2881</v>
      </c>
      <c r="V468" s="41">
        <v>45019</v>
      </c>
      <c r="W468" s="32" t="s">
        <v>2882</v>
      </c>
      <c r="X468" s="32" t="s">
        <v>2883</v>
      </c>
      <c r="Y468" s="32" t="s">
        <v>2884</v>
      </c>
      <c r="Z468" s="32" t="s">
        <v>58</v>
      </c>
      <c r="AA468" s="32" t="s">
        <v>59</v>
      </c>
      <c r="AB468" s="32" t="s">
        <v>2885</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2886</v>
      </c>
      <c r="C469" s="34">
        <v>45030</v>
      </c>
      <c r="D469" s="87" t="s">
        <v>2887</v>
      </c>
      <c r="E469" s="115" t="s">
        <v>55</v>
      </c>
      <c r="F469" s="22" t="s">
        <v>78</v>
      </c>
      <c r="G469" s="35">
        <v>45033</v>
      </c>
      <c r="H469" s="35">
        <v>45035</v>
      </c>
      <c r="I469" s="32" t="s">
        <v>2888</v>
      </c>
      <c r="J469" s="35">
        <v>45035</v>
      </c>
      <c r="K469" s="37" t="s">
        <v>2889</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2890</v>
      </c>
      <c r="C470" s="34">
        <v>45033</v>
      </c>
      <c r="D470" s="101" t="s">
        <v>2891</v>
      </c>
      <c r="E470" s="23" t="s">
        <v>670</v>
      </c>
      <c r="F470" s="99">
        <v>0.6</v>
      </c>
      <c r="G470" s="35">
        <v>45065</v>
      </c>
      <c r="H470" s="35"/>
      <c r="I470" s="32"/>
      <c r="J470" s="35"/>
      <c r="K470" s="32"/>
      <c r="L470" s="44"/>
      <c r="M470" s="40"/>
      <c r="N470" s="40" t="s">
        <v>2835</v>
      </c>
      <c r="O470" s="40" t="s">
        <v>108</v>
      </c>
      <c r="P470" s="40" t="e">
        <f>VLOOKUP([1]!Email_TaskV2[[#This Row],[PIC Dev]],[1]Organization!C:D,2,FALSE)</f>
        <v>#REF!</v>
      </c>
      <c r="Q470" s="40"/>
      <c r="R470" s="32"/>
      <c r="S470" s="32" t="s">
        <v>57</v>
      </c>
      <c r="T470" s="32" t="s">
        <v>2892</v>
      </c>
      <c r="U470" s="32" t="s">
        <v>2893</v>
      </c>
      <c r="V470" s="41">
        <v>45029</v>
      </c>
      <c r="W470" s="32" t="s">
        <v>156</v>
      </c>
      <c r="X470" s="32" t="s">
        <v>205</v>
      </c>
      <c r="Y470" s="32" t="s">
        <v>157</v>
      </c>
      <c r="Z470" s="32" t="s">
        <v>58</v>
      </c>
      <c r="AA470" s="32" t="s">
        <v>59</v>
      </c>
      <c r="AB470" s="32" t="s">
        <v>94</v>
      </c>
      <c r="AC470" s="43" t="s">
        <v>71</v>
      </c>
      <c r="AD470" s="44" t="s">
        <v>3191</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2894</v>
      </c>
      <c r="C471" s="34">
        <v>45033</v>
      </c>
      <c r="D471" s="86" t="s">
        <v>2060</v>
      </c>
      <c r="E471" s="61" t="s">
        <v>79</v>
      </c>
      <c r="F471" s="68" t="s">
        <v>3044</v>
      </c>
      <c r="G471" s="35">
        <v>45006</v>
      </c>
      <c r="H471" s="35">
        <v>45051</v>
      </c>
      <c r="I471" s="32"/>
      <c r="J471" s="35"/>
      <c r="K471" s="32"/>
      <c r="L471" s="44"/>
      <c r="M471" s="40"/>
      <c r="N471" s="40" t="s">
        <v>87</v>
      </c>
      <c r="O471" s="40" t="s">
        <v>88</v>
      </c>
      <c r="P471" s="40" t="e">
        <f>VLOOKUP([1]!Email_TaskV2[[#This Row],[PIC Dev]],[1]Organization!C:D,2,FALSE)</f>
        <v>#REF!</v>
      </c>
      <c r="Q471" s="52" t="s">
        <v>3045</v>
      </c>
      <c r="R471" s="32"/>
      <c r="S471" s="32" t="s">
        <v>57</v>
      </c>
      <c r="T471" s="32" t="s">
        <v>808</v>
      </c>
      <c r="U471" s="37" t="s">
        <v>2895</v>
      </c>
      <c r="V471" s="41">
        <v>44848</v>
      </c>
      <c r="W471" s="32" t="s">
        <v>190</v>
      </c>
      <c r="X471" s="32" t="s">
        <v>2488</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2896</v>
      </c>
      <c r="C472" s="34">
        <v>45033</v>
      </c>
      <c r="D472" s="86" t="s">
        <v>2897</v>
      </c>
      <c r="E472" s="32" t="s">
        <v>55</v>
      </c>
      <c r="F472" s="22" t="s">
        <v>78</v>
      </c>
      <c r="G472" s="35">
        <v>45034</v>
      </c>
      <c r="H472" s="35">
        <v>45036</v>
      </c>
      <c r="I472" s="32" t="s">
        <v>2898</v>
      </c>
      <c r="J472" s="35">
        <v>45036</v>
      </c>
      <c r="K472" s="37" t="s">
        <v>2899</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2900</v>
      </c>
      <c r="U472" s="37" t="s">
        <v>2901</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2902</v>
      </c>
      <c r="C473" s="34">
        <v>45033</v>
      </c>
      <c r="D473" s="87" t="s">
        <v>2903</v>
      </c>
      <c r="E473" s="115" t="s">
        <v>55</v>
      </c>
      <c r="F473" s="22" t="s">
        <v>90</v>
      </c>
      <c r="G473" s="35">
        <v>45034</v>
      </c>
      <c r="H473" s="35">
        <v>45034</v>
      </c>
      <c r="I473" s="32" t="s">
        <v>2904</v>
      </c>
      <c r="J473" s="35">
        <v>45035</v>
      </c>
      <c r="K473" s="37" t="s">
        <v>2905</v>
      </c>
      <c r="L473" s="39">
        <f t="shared" si="65"/>
        <v>1</v>
      </c>
      <c r="M473" s="39">
        <f t="shared" si="66"/>
        <v>1</v>
      </c>
      <c r="N473" s="40" t="s">
        <v>87</v>
      </c>
      <c r="O473" s="40" t="s">
        <v>88</v>
      </c>
      <c r="P473" s="40" t="e">
        <f>VLOOKUP([1]!Email_TaskV2[[#This Row],[PIC Dev]],[1]Organization!C:D,2,FALSE)</f>
        <v>#REF!</v>
      </c>
      <c r="Q473" s="52" t="s">
        <v>2906</v>
      </c>
      <c r="R473" s="32">
        <v>75</v>
      </c>
      <c r="S473" s="32" t="s">
        <v>57</v>
      </c>
      <c r="T473" s="32" t="s">
        <v>2907</v>
      </c>
      <c r="U473" s="37" t="s">
        <v>2908</v>
      </c>
      <c r="V473" s="41">
        <v>45029</v>
      </c>
      <c r="W473" s="32" t="s">
        <v>190</v>
      </c>
      <c r="X473" s="32" t="s">
        <v>2909</v>
      </c>
      <c r="Y473" s="32" t="s">
        <v>2910</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2911</v>
      </c>
      <c r="C474" s="123">
        <v>45033</v>
      </c>
      <c r="D474" s="121" t="s">
        <v>2912</v>
      </c>
      <c r="E474" s="115" t="s">
        <v>55</v>
      </c>
      <c r="F474" s="22" t="s">
        <v>78</v>
      </c>
      <c r="G474" s="35">
        <v>45034</v>
      </c>
      <c r="H474" s="35">
        <v>45034</v>
      </c>
      <c r="I474" s="32" t="s">
        <v>2913</v>
      </c>
      <c r="J474" s="35">
        <v>45035</v>
      </c>
      <c r="K474" s="37" t="s">
        <v>2914</v>
      </c>
      <c r="L474" s="39">
        <f t="shared" si="65"/>
        <v>1</v>
      </c>
      <c r="M474" s="39">
        <f t="shared" si="66"/>
        <v>1</v>
      </c>
      <c r="N474" s="40" t="s">
        <v>2483</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2915</v>
      </c>
      <c r="C475" s="34">
        <v>45034</v>
      </c>
      <c r="D475" s="86" t="s">
        <v>2916</v>
      </c>
      <c r="E475" s="32" t="s">
        <v>55</v>
      </c>
      <c r="F475" s="32" t="s">
        <v>78</v>
      </c>
      <c r="G475" s="35">
        <v>45035</v>
      </c>
      <c r="H475" s="35">
        <v>45036</v>
      </c>
      <c r="I475" s="32" t="s">
        <v>2917</v>
      </c>
      <c r="J475" s="35">
        <v>45036</v>
      </c>
      <c r="K475" s="37" t="s">
        <v>2918</v>
      </c>
      <c r="L475" s="39">
        <f t="shared" si="65"/>
        <v>2</v>
      </c>
      <c r="M475" s="39">
        <f t="shared" si="66"/>
        <v>1</v>
      </c>
      <c r="N475" s="40" t="s">
        <v>87</v>
      </c>
      <c r="O475" s="40" t="s">
        <v>88</v>
      </c>
      <c r="P475" s="40" t="e">
        <f>VLOOKUP([1]!Email_TaskV2[[#This Row],[PIC Dev]],[1]Organization!C:D,2,FALSE)</f>
        <v>#REF!</v>
      </c>
      <c r="Q475" s="40"/>
      <c r="R475" s="32">
        <v>170</v>
      </c>
      <c r="S475" s="32" t="s">
        <v>75</v>
      </c>
      <c r="T475" s="32" t="s">
        <v>2650</v>
      </c>
      <c r="U475" s="37" t="s">
        <v>2651</v>
      </c>
      <c r="V475" s="41">
        <v>45022</v>
      </c>
      <c r="W475" s="32" t="s">
        <v>190</v>
      </c>
      <c r="X475" s="32" t="s">
        <v>2488</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2919</v>
      </c>
      <c r="C476" s="34">
        <v>45034</v>
      </c>
      <c r="D476" s="86" t="s">
        <v>2920</v>
      </c>
      <c r="E476" s="32" t="s">
        <v>55</v>
      </c>
      <c r="F476" s="32" t="s">
        <v>90</v>
      </c>
      <c r="G476" s="35">
        <v>45034</v>
      </c>
      <c r="H476" s="35">
        <v>45036</v>
      </c>
      <c r="I476" s="32" t="s">
        <v>2921</v>
      </c>
      <c r="J476" s="35">
        <v>45036</v>
      </c>
      <c r="K476" s="37" t="s">
        <v>2922</v>
      </c>
      <c r="L476" s="39">
        <f t="shared" si="65"/>
        <v>2</v>
      </c>
      <c r="M476" s="39">
        <f t="shared" si="66"/>
        <v>2</v>
      </c>
      <c r="N476" s="40" t="s">
        <v>111</v>
      </c>
      <c r="O476" s="40" t="s">
        <v>112</v>
      </c>
      <c r="P476" s="40" t="e">
        <f>VLOOKUP([1]!Email_TaskV2[[#This Row],[PIC Dev]],[1]Organization!C:D,2,FALSE)</f>
        <v>#REF!</v>
      </c>
      <c r="Q476" s="52" t="s">
        <v>2923</v>
      </c>
      <c r="R476" s="32">
        <v>60</v>
      </c>
      <c r="S476" s="32" t="s">
        <v>57</v>
      </c>
      <c r="T476" s="32" t="s">
        <v>2924</v>
      </c>
      <c r="U476" s="37" t="s">
        <v>2925</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2926</v>
      </c>
      <c r="C477" s="34">
        <v>45034</v>
      </c>
      <c r="D477" s="88" t="s">
        <v>2927</v>
      </c>
      <c r="E477" s="32" t="s">
        <v>55</v>
      </c>
      <c r="F477" s="32" t="s">
        <v>78</v>
      </c>
      <c r="G477" s="35">
        <v>45035</v>
      </c>
      <c r="H477" s="35">
        <v>45036</v>
      </c>
      <c r="I477" s="32" t="s">
        <v>2928</v>
      </c>
      <c r="J477" s="35">
        <v>45036</v>
      </c>
      <c r="K477" s="37" t="s">
        <v>2929</v>
      </c>
      <c r="L477" s="39">
        <f t="shared" si="65"/>
        <v>2</v>
      </c>
      <c r="M477" s="39">
        <f t="shared" si="66"/>
        <v>1</v>
      </c>
      <c r="N477" s="53" t="s">
        <v>99</v>
      </c>
      <c r="O477" s="40" t="s">
        <v>100</v>
      </c>
      <c r="P477" s="40" t="e">
        <f>VLOOKUP([1]!Email_TaskV2[[#This Row],[PIC Dev]],[1]Organization!C:D,2,FALSE)</f>
        <v>#REF!</v>
      </c>
      <c r="Q477" s="40"/>
      <c r="R477" s="32">
        <v>176</v>
      </c>
      <c r="S477" s="32" t="s">
        <v>75</v>
      </c>
      <c r="T477" s="32" t="s">
        <v>2650</v>
      </c>
      <c r="U477" s="37" t="s">
        <v>2651</v>
      </c>
      <c r="V477" s="41">
        <v>45022</v>
      </c>
      <c r="W477" s="32" t="s">
        <v>190</v>
      </c>
      <c r="X477" s="32" t="s">
        <v>2488</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2930</v>
      </c>
      <c r="C478" s="34">
        <v>45034</v>
      </c>
      <c r="D478" s="86" t="s">
        <v>2931</v>
      </c>
      <c r="E478" s="32" t="s">
        <v>55</v>
      </c>
      <c r="F478" s="32" t="s">
        <v>78</v>
      </c>
      <c r="G478" s="35">
        <v>45036</v>
      </c>
      <c r="H478" s="35">
        <v>45036</v>
      </c>
      <c r="I478" s="32" t="s">
        <v>2932</v>
      </c>
      <c r="J478" s="35">
        <v>45040</v>
      </c>
      <c r="K478" s="37" t="s">
        <v>2933</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2492</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2934</v>
      </c>
      <c r="C479" s="34">
        <v>45036</v>
      </c>
      <c r="D479" s="86" t="s">
        <v>2935</v>
      </c>
      <c r="E479" s="32" t="s">
        <v>55</v>
      </c>
      <c r="F479" s="32" t="s">
        <v>90</v>
      </c>
      <c r="G479" s="35">
        <v>45036</v>
      </c>
      <c r="H479" s="35">
        <v>45036</v>
      </c>
      <c r="I479" s="32" t="s">
        <v>2936</v>
      </c>
      <c r="J479" s="35">
        <v>45036</v>
      </c>
      <c r="K479" s="37" t="s">
        <v>2937</v>
      </c>
      <c r="L479" s="39">
        <f t="shared" si="65"/>
        <v>0</v>
      </c>
      <c r="M479" s="39">
        <f t="shared" si="66"/>
        <v>0</v>
      </c>
      <c r="N479" s="40" t="s">
        <v>68</v>
      </c>
      <c r="O479" s="40" t="s">
        <v>69</v>
      </c>
      <c r="P479" s="40" t="e">
        <f>VLOOKUP([1]!Email_TaskV2[[#This Row],[PIC Dev]],[1]Organization!C:D,2,FALSE)</f>
        <v>#REF!</v>
      </c>
      <c r="Q479" s="52" t="s">
        <v>2938</v>
      </c>
      <c r="R479" s="32">
        <v>72</v>
      </c>
      <c r="S479" s="32" t="s">
        <v>57</v>
      </c>
      <c r="T479" s="32" t="s">
        <v>1706</v>
      </c>
      <c r="U479" s="37" t="s">
        <v>2939</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2940</v>
      </c>
      <c r="C480" s="34">
        <v>45036</v>
      </c>
      <c r="D480" s="88" t="s">
        <v>2941</v>
      </c>
      <c r="E480" s="32" t="s">
        <v>55</v>
      </c>
      <c r="F480" s="32" t="s">
        <v>90</v>
      </c>
      <c r="G480" s="35">
        <v>45036</v>
      </c>
      <c r="H480" s="35">
        <v>45036</v>
      </c>
      <c r="I480" s="32" t="s">
        <v>3046</v>
      </c>
      <c r="J480" s="35">
        <v>45036</v>
      </c>
      <c r="K480" s="37" t="s">
        <v>3047</v>
      </c>
      <c r="L480" s="39">
        <f t="shared" si="65"/>
        <v>0</v>
      </c>
      <c r="M480" s="39">
        <f t="shared" si="66"/>
        <v>0</v>
      </c>
      <c r="N480" s="40" t="s">
        <v>68</v>
      </c>
      <c r="O480" s="40" t="s">
        <v>69</v>
      </c>
      <c r="P480" s="40" t="e">
        <f>VLOOKUP([1]!Email_TaskV2[[#This Row],[PIC Dev]],[1]Organization!C:D,2,FALSE)</f>
        <v>#REF!</v>
      </c>
      <c r="Q480" s="52" t="s">
        <v>3048</v>
      </c>
      <c r="R480" s="32">
        <v>128</v>
      </c>
      <c r="S480" s="32" t="s">
        <v>57</v>
      </c>
      <c r="T480" s="32" t="s">
        <v>1717</v>
      </c>
      <c r="U480" s="37" t="s">
        <v>2942</v>
      </c>
      <c r="V480" s="41">
        <v>44872</v>
      </c>
      <c r="W480" s="32" t="s">
        <v>120</v>
      </c>
      <c r="X480" s="32" t="s">
        <v>2830</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2943</v>
      </c>
      <c r="C481" s="34">
        <v>45035</v>
      </c>
      <c r="D481" s="88" t="s">
        <v>2944</v>
      </c>
      <c r="E481" s="32" t="s">
        <v>55</v>
      </c>
      <c r="F481" s="32" t="s">
        <v>90</v>
      </c>
      <c r="G481" s="35">
        <v>45043</v>
      </c>
      <c r="H481" s="35">
        <v>45048</v>
      </c>
      <c r="I481" s="32" t="s">
        <v>3192</v>
      </c>
      <c r="J481" s="35">
        <v>45056</v>
      </c>
      <c r="K481" s="37" t="s">
        <v>3049</v>
      </c>
      <c r="L481" s="39">
        <f t="shared" si="65"/>
        <v>13</v>
      </c>
      <c r="M481" s="39">
        <f t="shared" si="66"/>
        <v>13</v>
      </c>
      <c r="N481" s="40" t="s">
        <v>498</v>
      </c>
      <c r="O481" s="40" t="s">
        <v>135</v>
      </c>
      <c r="P481" s="40" t="e">
        <f>VLOOKUP([1]!Email_TaskV2[[#This Row],[PIC Dev]],[1]Organization!C:D,2,FALSE)</f>
        <v>#REF!</v>
      </c>
      <c r="Q481" s="52" t="s">
        <v>3050</v>
      </c>
      <c r="R481" s="32">
        <v>157</v>
      </c>
      <c r="S481" s="32" t="s">
        <v>57</v>
      </c>
      <c r="T481" s="32" t="s">
        <v>2945</v>
      </c>
      <c r="U481" s="37" t="s">
        <v>2946</v>
      </c>
      <c r="V481" s="41">
        <v>45020</v>
      </c>
      <c r="W481" s="32" t="s">
        <v>169</v>
      </c>
      <c r="X481" s="32" t="s">
        <v>2947</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2948</v>
      </c>
      <c r="C482" s="34">
        <v>45041</v>
      </c>
      <c r="D482" s="88" t="s">
        <v>2949</v>
      </c>
      <c r="E482" s="32" t="s">
        <v>55</v>
      </c>
      <c r="F482" s="32" t="s">
        <v>90</v>
      </c>
      <c r="G482" s="35">
        <v>45048</v>
      </c>
      <c r="H482" s="35">
        <v>45055</v>
      </c>
      <c r="I482" s="32" t="s">
        <v>3051</v>
      </c>
      <c r="J482" s="35">
        <v>45055</v>
      </c>
      <c r="K482" s="37" t="s">
        <v>3052</v>
      </c>
      <c r="L482" s="39">
        <f t="shared" si="65"/>
        <v>14</v>
      </c>
      <c r="M482" s="39">
        <f t="shared" si="66"/>
        <v>7</v>
      </c>
      <c r="N482" s="40" t="s">
        <v>498</v>
      </c>
      <c r="O482" s="40" t="s">
        <v>135</v>
      </c>
      <c r="P482" s="40" t="e">
        <f>VLOOKUP([1]!Email_TaskV2[[#This Row],[PIC Dev]],[1]Organization!C:D,2,FALSE)</f>
        <v>#REF!</v>
      </c>
      <c r="Q482" s="40" t="s">
        <v>3053</v>
      </c>
      <c r="R482" s="32">
        <v>103</v>
      </c>
      <c r="S482" s="32" t="s">
        <v>57</v>
      </c>
      <c r="T482" s="32" t="s">
        <v>2945</v>
      </c>
      <c r="U482" s="37" t="s">
        <v>2946</v>
      </c>
      <c r="V482" s="41">
        <v>45020</v>
      </c>
      <c r="W482" s="32" t="s">
        <v>169</v>
      </c>
      <c r="X482" s="32" t="s">
        <v>2947</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2950</v>
      </c>
      <c r="C483" s="34">
        <v>45042</v>
      </c>
      <c r="D483" s="86" t="s">
        <v>2951</v>
      </c>
      <c r="E483" s="32" t="s">
        <v>55</v>
      </c>
      <c r="F483" s="32" t="s">
        <v>90</v>
      </c>
      <c r="G483" s="35">
        <v>45048</v>
      </c>
      <c r="H483" s="35">
        <v>45050</v>
      </c>
      <c r="I483" s="32" t="s">
        <v>3054</v>
      </c>
      <c r="J483" s="35">
        <v>45051</v>
      </c>
      <c r="K483" s="37" t="s">
        <v>3055</v>
      </c>
      <c r="L483" s="39">
        <f t="shared" si="65"/>
        <v>8</v>
      </c>
      <c r="M483" s="39">
        <f t="shared" si="66"/>
        <v>3</v>
      </c>
      <c r="N483" s="40" t="s">
        <v>87</v>
      </c>
      <c r="O483" s="40" t="s">
        <v>88</v>
      </c>
      <c r="P483" s="40" t="e">
        <f>VLOOKUP([1]!Email_TaskV2[[#This Row],[PIC Dev]],[1]Organization!C:D,2,FALSE)</f>
        <v>#REF!</v>
      </c>
      <c r="Q483" s="52" t="s">
        <v>3056</v>
      </c>
      <c r="R483" s="32">
        <v>200</v>
      </c>
      <c r="S483" s="32" t="s">
        <v>57</v>
      </c>
      <c r="T483" s="32" t="s">
        <v>2952</v>
      </c>
      <c r="U483" s="32" t="s">
        <v>2953</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2954</v>
      </c>
      <c r="C484" s="34">
        <v>45042</v>
      </c>
      <c r="D484" s="86" t="s">
        <v>2955</v>
      </c>
      <c r="E484" s="32" t="s">
        <v>55</v>
      </c>
      <c r="F484" s="32" t="s">
        <v>90</v>
      </c>
      <c r="G484" s="35">
        <v>45048</v>
      </c>
      <c r="H484" s="35">
        <v>45057</v>
      </c>
      <c r="I484" s="32" t="s">
        <v>3193</v>
      </c>
      <c r="J484" s="35">
        <v>45058</v>
      </c>
      <c r="K484" s="37" t="s">
        <v>3379</v>
      </c>
      <c r="L484" s="39">
        <f t="shared" si="65"/>
        <v>15</v>
      </c>
      <c r="M484" s="39">
        <f t="shared" si="66"/>
        <v>10</v>
      </c>
      <c r="N484" s="40" t="s">
        <v>87</v>
      </c>
      <c r="O484" s="40" t="s">
        <v>88</v>
      </c>
      <c r="P484" s="40" t="e">
        <f>VLOOKUP([1]!Email_TaskV2[[#This Row],[PIC Dev]],[1]Organization!C:D,2,FALSE)</f>
        <v>#REF!</v>
      </c>
      <c r="Q484" s="52" t="s">
        <v>3380</v>
      </c>
      <c r="R484" s="32">
        <v>472</v>
      </c>
      <c r="S484" s="32" t="s">
        <v>57</v>
      </c>
      <c r="T484" s="32" t="s">
        <v>2952</v>
      </c>
      <c r="U484" s="32" t="s">
        <v>2953</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2956</v>
      </c>
      <c r="C485" s="34">
        <v>45042</v>
      </c>
      <c r="D485" s="86" t="s">
        <v>2957</v>
      </c>
      <c r="E485" s="32" t="s">
        <v>55</v>
      </c>
      <c r="F485" s="32" t="s">
        <v>78</v>
      </c>
      <c r="G485" s="35">
        <v>45043</v>
      </c>
      <c r="H485" s="35">
        <v>45044</v>
      </c>
      <c r="I485" s="32" t="s">
        <v>2958</v>
      </c>
      <c r="J485" s="35">
        <v>45048</v>
      </c>
      <c r="K485" s="37" t="s">
        <v>2959</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2960</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2961</v>
      </c>
      <c r="C486" s="34">
        <v>45043</v>
      </c>
      <c r="D486" s="86" t="s">
        <v>2962</v>
      </c>
      <c r="E486" s="32" t="s">
        <v>55</v>
      </c>
      <c r="F486" s="32" t="s">
        <v>90</v>
      </c>
      <c r="G486" s="35">
        <v>45048</v>
      </c>
      <c r="H486" s="35">
        <v>45050</v>
      </c>
      <c r="I486" s="32" t="s">
        <v>3057</v>
      </c>
      <c r="J486" s="35">
        <v>45050</v>
      </c>
      <c r="K486" s="37" t="s">
        <v>3058</v>
      </c>
      <c r="L486" s="39">
        <f t="shared" si="65"/>
        <v>7</v>
      </c>
      <c r="M486" s="39">
        <f t="shared" si="66"/>
        <v>2</v>
      </c>
      <c r="N486" s="40" t="s">
        <v>87</v>
      </c>
      <c r="O486" s="40" t="s">
        <v>88</v>
      </c>
      <c r="P486" s="40" t="e">
        <f>VLOOKUP([1]!Email_TaskV2[[#This Row],[PIC Dev]],[1]Organization!C:D,2,FALSE)</f>
        <v>#REF!</v>
      </c>
      <c r="Q486" s="52" t="s">
        <v>3059</v>
      </c>
      <c r="R486" s="32">
        <v>60</v>
      </c>
      <c r="S486" s="32" t="s">
        <v>57</v>
      </c>
      <c r="T486" s="32" t="s">
        <v>2664</v>
      </c>
      <c r="U486" s="37" t="s">
        <v>2665</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2963</v>
      </c>
      <c r="C487" s="34">
        <v>45043</v>
      </c>
      <c r="D487" s="86" t="s">
        <v>2964</v>
      </c>
      <c r="E487" s="32" t="s">
        <v>55</v>
      </c>
      <c r="F487" s="32" t="s">
        <v>78</v>
      </c>
      <c r="G487" s="35">
        <v>45044</v>
      </c>
      <c r="H487" s="35">
        <v>45045</v>
      </c>
      <c r="I487" s="32" t="s">
        <v>2965</v>
      </c>
      <c r="J487" s="35">
        <v>45049</v>
      </c>
      <c r="K487" s="37" t="s">
        <v>2966</v>
      </c>
      <c r="L487" s="39">
        <f t="shared" si="65"/>
        <v>2</v>
      </c>
      <c r="M487" s="39">
        <f t="shared" si="66"/>
        <v>5</v>
      </c>
      <c r="N487" s="40" t="s">
        <v>2483</v>
      </c>
      <c r="O487" s="40" t="s">
        <v>74</v>
      </c>
      <c r="P487" s="40" t="e">
        <f>VLOOKUP([1]!Email_TaskV2[[#This Row],[PIC Dev]],[1]Organization!C:D,2,FALSE)</f>
        <v>#REF!</v>
      </c>
      <c r="Q487" s="40"/>
      <c r="R487" s="32">
        <v>53</v>
      </c>
      <c r="S487" s="32" t="s">
        <v>75</v>
      </c>
      <c r="T487" s="32" t="s">
        <v>2796</v>
      </c>
      <c r="U487" s="32" t="s">
        <v>2967</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2968</v>
      </c>
      <c r="C488" s="34">
        <v>45044</v>
      </c>
      <c r="D488" s="86" t="s">
        <v>2969</v>
      </c>
      <c r="E488" s="32" t="s">
        <v>55</v>
      </c>
      <c r="F488" s="41" t="s">
        <v>78</v>
      </c>
      <c r="G488" s="35">
        <v>45048</v>
      </c>
      <c r="H488" s="35">
        <v>45051</v>
      </c>
      <c r="I488" s="32" t="s">
        <v>3060</v>
      </c>
      <c r="J488" s="35">
        <v>45051</v>
      </c>
      <c r="K488" s="37" t="s">
        <v>3061</v>
      </c>
      <c r="L488" s="39">
        <f t="shared" si="65"/>
        <v>7</v>
      </c>
      <c r="M488" s="39">
        <f t="shared" si="66"/>
        <v>3</v>
      </c>
      <c r="N488" s="40" t="s">
        <v>87</v>
      </c>
      <c r="O488" s="40" t="s">
        <v>88</v>
      </c>
      <c r="P488" s="40" t="e">
        <f>VLOOKUP([1]!Email_TaskV2[[#This Row],[PIC Dev]],[1]Organization!C:D,2,FALSE)</f>
        <v>#REF!</v>
      </c>
      <c r="Q488" s="40"/>
      <c r="R488" s="32">
        <v>70</v>
      </c>
      <c r="S488" s="32" t="s">
        <v>75</v>
      </c>
      <c r="T488" s="32" t="s">
        <v>2970</v>
      </c>
      <c r="U488" s="37" t="s">
        <v>2971</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2972</v>
      </c>
      <c r="C489" s="34">
        <v>45044</v>
      </c>
      <c r="D489" s="86" t="s">
        <v>2973</v>
      </c>
      <c r="E489" s="32" t="s">
        <v>55</v>
      </c>
      <c r="F489" s="32" t="s">
        <v>78</v>
      </c>
      <c r="G489" s="35">
        <v>45048</v>
      </c>
      <c r="H489" s="35">
        <v>45048</v>
      </c>
      <c r="I489" s="32" t="s">
        <v>2974</v>
      </c>
      <c r="J489" s="35">
        <v>45048</v>
      </c>
      <c r="K489" s="37" t="s">
        <v>2975</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2976</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2977</v>
      </c>
      <c r="C490" s="34">
        <v>45044</v>
      </c>
      <c r="D490" s="85" t="s">
        <v>2978</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3381</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2979</v>
      </c>
      <c r="C491" s="34">
        <v>45044</v>
      </c>
      <c r="D491" s="85" t="s">
        <v>1445</v>
      </c>
      <c r="E491" s="39" t="s">
        <v>55</v>
      </c>
      <c r="F491" s="32" t="s">
        <v>90</v>
      </c>
      <c r="G491" s="36">
        <v>45049</v>
      </c>
      <c r="H491" s="36">
        <v>45055</v>
      </c>
      <c r="I491" s="39" t="s">
        <v>3194</v>
      </c>
      <c r="J491" s="36">
        <v>45059</v>
      </c>
      <c r="K491" s="38" t="s">
        <v>3382</v>
      </c>
      <c r="L491" s="39">
        <f t="shared" ref="L491:L497" si="68">H491-C491</f>
        <v>11</v>
      </c>
      <c r="M491" s="39">
        <f t="shared" ref="M491:M497" si="69">J491-G491</f>
        <v>10</v>
      </c>
      <c r="N491" s="40" t="s">
        <v>68</v>
      </c>
      <c r="O491" s="40" t="s">
        <v>69</v>
      </c>
      <c r="P491" s="58" t="e">
        <f>VLOOKUP([1]!Email_TaskV2[[#This Row],[PIC Dev]],[1]Organization!C:D,2,FALSE)</f>
        <v>#REF!</v>
      </c>
      <c r="Q491" s="57" t="s">
        <v>3383</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2980</v>
      </c>
      <c r="C492" s="34">
        <v>45044</v>
      </c>
      <c r="D492" s="86" t="s">
        <v>510</v>
      </c>
      <c r="E492" s="32" t="s">
        <v>55</v>
      </c>
      <c r="F492" s="32" t="s">
        <v>90</v>
      </c>
      <c r="G492" s="35">
        <v>45044</v>
      </c>
      <c r="H492" s="35">
        <v>45061</v>
      </c>
      <c r="I492" s="32" t="s">
        <v>3195</v>
      </c>
      <c r="J492" s="35">
        <v>45061</v>
      </c>
      <c r="K492" s="38" t="s">
        <v>3384</v>
      </c>
      <c r="L492" s="39">
        <f t="shared" si="68"/>
        <v>17</v>
      </c>
      <c r="M492" s="39">
        <f t="shared" si="69"/>
        <v>17</v>
      </c>
      <c r="N492" s="40" t="s">
        <v>68</v>
      </c>
      <c r="O492" s="40" t="s">
        <v>69</v>
      </c>
      <c r="P492" s="40" t="e">
        <f>VLOOKUP([1]!Email_TaskV2[[#This Row],[PIC Dev]],[1]Organization!C:D,2,FALSE)</f>
        <v>#REF!</v>
      </c>
      <c r="Q492" s="52" t="s">
        <v>3385</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2981</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2982</v>
      </c>
      <c r="C493" s="34">
        <v>45048</v>
      </c>
      <c r="D493" s="86" t="s">
        <v>2983</v>
      </c>
      <c r="E493" s="32" t="s">
        <v>55</v>
      </c>
      <c r="F493" s="32" t="s">
        <v>90</v>
      </c>
      <c r="G493" s="35">
        <v>45050</v>
      </c>
      <c r="H493" s="35">
        <v>45054</v>
      </c>
      <c r="I493" s="32" t="s">
        <v>3062</v>
      </c>
      <c r="J493" s="35">
        <v>45051</v>
      </c>
      <c r="K493" s="37" t="s">
        <v>3063</v>
      </c>
      <c r="L493" s="39">
        <f t="shared" si="68"/>
        <v>6</v>
      </c>
      <c r="M493" s="39">
        <f t="shared" si="69"/>
        <v>1</v>
      </c>
      <c r="N493" s="58" t="s">
        <v>81</v>
      </c>
      <c r="O493" s="58" t="s">
        <v>82</v>
      </c>
      <c r="P493" s="40" t="e">
        <f>VLOOKUP([1]!Email_TaskV2[[#This Row],[PIC Dev]],[1]Organization!C:D,2,FALSE)</f>
        <v>#REF!</v>
      </c>
      <c r="Q493" s="52" t="s">
        <v>3064</v>
      </c>
      <c r="R493" s="32">
        <v>260</v>
      </c>
      <c r="S493" s="32" t="s">
        <v>57</v>
      </c>
      <c r="T493" s="32" t="s">
        <v>2984</v>
      </c>
      <c r="U493" s="37" t="s">
        <v>2985</v>
      </c>
      <c r="V493" s="41">
        <v>45036</v>
      </c>
      <c r="W493" s="32" t="s">
        <v>83</v>
      </c>
      <c r="X493" s="32" t="s">
        <v>2986</v>
      </c>
      <c r="Y493" s="32" t="s">
        <v>2987</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2988</v>
      </c>
      <c r="C494" s="34">
        <v>45048</v>
      </c>
      <c r="D494" s="86" t="s">
        <v>2989</v>
      </c>
      <c r="E494" s="32" t="s">
        <v>55</v>
      </c>
      <c r="F494" s="32" t="s">
        <v>90</v>
      </c>
      <c r="G494" s="36">
        <v>45051</v>
      </c>
      <c r="H494" s="36">
        <v>45051</v>
      </c>
      <c r="I494" s="32" t="s">
        <v>3065</v>
      </c>
      <c r="J494" s="35">
        <v>45051</v>
      </c>
      <c r="K494" s="32" t="s">
        <v>3066</v>
      </c>
      <c r="L494" s="39">
        <f t="shared" si="68"/>
        <v>3</v>
      </c>
      <c r="M494" s="39">
        <f t="shared" si="69"/>
        <v>0</v>
      </c>
      <c r="N494" s="40" t="s">
        <v>111</v>
      </c>
      <c r="O494" s="40" t="s">
        <v>112</v>
      </c>
      <c r="P494" s="40" t="e">
        <f>VLOOKUP([1]!Email_TaskV2[[#This Row],[PIC Dev]],[1]Organization!C:D,2,FALSE)</f>
        <v>#REF!</v>
      </c>
      <c r="Q494" s="52" t="s">
        <v>3067</v>
      </c>
      <c r="R494" s="32">
        <v>98</v>
      </c>
      <c r="S494" s="32" t="s">
        <v>75</v>
      </c>
      <c r="T494" s="32" t="s">
        <v>2990</v>
      </c>
      <c r="U494" s="37" t="s">
        <v>2991</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2992</v>
      </c>
      <c r="C495" s="34">
        <v>45049</v>
      </c>
      <c r="D495" s="86" t="s">
        <v>2993</v>
      </c>
      <c r="E495" s="32" t="s">
        <v>55</v>
      </c>
      <c r="F495" s="32" t="s">
        <v>78</v>
      </c>
      <c r="G495" s="35">
        <v>45050</v>
      </c>
      <c r="H495" s="36">
        <v>45051</v>
      </c>
      <c r="I495" s="32" t="s">
        <v>3068</v>
      </c>
      <c r="J495" s="35">
        <v>45051</v>
      </c>
      <c r="K495" s="37" t="s">
        <v>3069</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2683</v>
      </c>
      <c r="V495" s="41">
        <v>45012</v>
      </c>
      <c r="W495" s="32" t="s">
        <v>169</v>
      </c>
      <c r="X495" s="32" t="s">
        <v>2994</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2995</v>
      </c>
      <c r="C496" s="34">
        <v>45049</v>
      </c>
      <c r="D496" s="88" t="s">
        <v>1829</v>
      </c>
      <c r="E496" s="32" t="s">
        <v>55</v>
      </c>
      <c r="F496" s="32" t="s">
        <v>90</v>
      </c>
      <c r="G496" s="35">
        <v>45049</v>
      </c>
      <c r="H496" s="35">
        <v>45049</v>
      </c>
      <c r="I496" s="32" t="s">
        <v>3070</v>
      </c>
      <c r="J496" s="35">
        <v>45049</v>
      </c>
      <c r="K496" s="37" t="s">
        <v>3071</v>
      </c>
      <c r="L496" s="39">
        <f t="shared" si="68"/>
        <v>0</v>
      </c>
      <c r="M496" s="39">
        <f t="shared" si="69"/>
        <v>0</v>
      </c>
      <c r="N496" s="40" t="s">
        <v>107</v>
      </c>
      <c r="O496" s="40" t="s">
        <v>108</v>
      </c>
      <c r="P496" s="40" t="e">
        <f>VLOOKUP([1]!Email_TaskV2[[#This Row],[PIC Dev]],[1]Organization!C:D,2,FALSE)</f>
        <v>#REF!</v>
      </c>
      <c r="Q496" s="52" t="s">
        <v>3072</v>
      </c>
      <c r="R496" s="32">
        <v>100</v>
      </c>
      <c r="S496" s="32" t="s">
        <v>57</v>
      </c>
      <c r="T496" s="32" t="s">
        <v>1454</v>
      </c>
      <c r="U496" s="37" t="s">
        <v>2996</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2997</v>
      </c>
      <c r="C497" s="34">
        <v>45049</v>
      </c>
      <c r="D497" s="86" t="s">
        <v>2998</v>
      </c>
      <c r="E497" s="32" t="s">
        <v>55</v>
      </c>
      <c r="F497" s="63" t="s">
        <v>78</v>
      </c>
      <c r="G497" s="35">
        <v>45050</v>
      </c>
      <c r="H497" s="35">
        <v>45050</v>
      </c>
      <c r="I497" s="32" t="s">
        <v>3073</v>
      </c>
      <c r="J497" s="35">
        <v>45051</v>
      </c>
      <c r="K497" s="37" t="s">
        <v>3074</v>
      </c>
      <c r="L497" s="39">
        <f t="shared" si="68"/>
        <v>1</v>
      </c>
      <c r="M497" s="39">
        <f t="shared" si="69"/>
        <v>1</v>
      </c>
      <c r="N497" s="40" t="s">
        <v>2999</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3000</v>
      </c>
      <c r="C498" s="34">
        <v>45049</v>
      </c>
      <c r="D498" s="88" t="s">
        <v>3001</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3386</v>
      </c>
      <c r="R498" s="32"/>
      <c r="S498" s="32" t="s">
        <v>57</v>
      </c>
      <c r="T498" s="32" t="s">
        <v>3002</v>
      </c>
      <c r="U498" s="37" t="s">
        <v>3003</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3004</v>
      </c>
      <c r="C499" s="34">
        <v>45049</v>
      </c>
      <c r="D499" s="27" t="s">
        <v>3005</v>
      </c>
      <c r="E499" s="23" t="s">
        <v>55</v>
      </c>
      <c r="F499" s="124" t="s">
        <v>3079</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3006</v>
      </c>
      <c r="U499" s="32" t="s">
        <v>3007</v>
      </c>
      <c r="V499" s="41">
        <v>45043</v>
      </c>
      <c r="W499" s="32" t="s">
        <v>190</v>
      </c>
      <c r="X499" s="32" t="s">
        <v>3008</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3009</v>
      </c>
      <c r="C500" s="114">
        <v>45049</v>
      </c>
      <c r="D500" s="85" t="s">
        <v>3010</v>
      </c>
      <c r="E500" s="39" t="s">
        <v>55</v>
      </c>
      <c r="F500" s="83" t="s">
        <v>78</v>
      </c>
      <c r="G500" s="36">
        <v>45050</v>
      </c>
      <c r="H500" s="36">
        <v>45051</v>
      </c>
      <c r="I500" s="39" t="s">
        <v>3075</v>
      </c>
      <c r="J500" s="36">
        <v>45051</v>
      </c>
      <c r="K500" s="37" t="s">
        <v>3076</v>
      </c>
      <c r="L500" s="39">
        <f t="shared" ref="L500:L506" si="70">H500-C500</f>
        <v>2</v>
      </c>
      <c r="M500" s="39">
        <f t="shared" ref="M500:M506" si="71">J500-G500</f>
        <v>1</v>
      </c>
      <c r="N500" s="40" t="s">
        <v>2483</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3012</v>
      </c>
      <c r="C501" s="34">
        <v>45049</v>
      </c>
      <c r="D501" s="88" t="s">
        <v>3013</v>
      </c>
      <c r="E501" s="32" t="s">
        <v>55</v>
      </c>
      <c r="F501" s="63" t="s">
        <v>78</v>
      </c>
      <c r="G501" s="35">
        <v>45051</v>
      </c>
      <c r="H501" s="35">
        <v>45054</v>
      </c>
      <c r="I501" s="32" t="s">
        <v>3077</v>
      </c>
      <c r="J501" s="35">
        <v>45054</v>
      </c>
      <c r="K501" s="38" t="s">
        <v>3078</v>
      </c>
      <c r="L501" s="39">
        <f t="shared" si="70"/>
        <v>5</v>
      </c>
      <c r="M501" s="39">
        <f t="shared" si="71"/>
        <v>3</v>
      </c>
      <c r="N501" s="40" t="s">
        <v>2483</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3014</v>
      </c>
      <c r="C502" s="34">
        <v>45049</v>
      </c>
      <c r="D502" s="86" t="s">
        <v>3015</v>
      </c>
      <c r="E502" s="32" t="s">
        <v>55</v>
      </c>
      <c r="F502" s="32" t="s">
        <v>90</v>
      </c>
      <c r="G502" s="35">
        <v>45049</v>
      </c>
      <c r="H502" s="35">
        <v>45054</v>
      </c>
      <c r="I502" s="32" t="s">
        <v>3196</v>
      </c>
      <c r="J502" s="35">
        <v>45055</v>
      </c>
      <c r="K502" s="37" t="s">
        <v>3387</v>
      </c>
      <c r="L502" s="39">
        <f t="shared" si="70"/>
        <v>5</v>
      </c>
      <c r="M502" s="39">
        <f t="shared" si="71"/>
        <v>6</v>
      </c>
      <c r="N502" s="40" t="s">
        <v>498</v>
      </c>
      <c r="O502" s="40" t="s">
        <v>135</v>
      </c>
      <c r="P502" s="40" t="e">
        <f>VLOOKUP([1]!Email_TaskV2[[#This Row],[PIC Dev]],[1]Organization!C:D,2,FALSE)</f>
        <v>#REF!</v>
      </c>
      <c r="Q502" s="52" t="s">
        <v>3388</v>
      </c>
      <c r="R502" s="32">
        <v>72</v>
      </c>
      <c r="S502" s="32" t="s">
        <v>57</v>
      </c>
      <c r="T502" s="32" t="s">
        <v>3016</v>
      </c>
      <c r="U502" s="37" t="s">
        <v>3017</v>
      </c>
      <c r="V502" s="41">
        <v>45026</v>
      </c>
      <c r="W502" s="32" t="s">
        <v>169</v>
      </c>
      <c r="X502" s="32" t="s">
        <v>2994</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3018</v>
      </c>
      <c r="C503" s="34">
        <v>45049</v>
      </c>
      <c r="D503" s="86" t="s">
        <v>3019</v>
      </c>
      <c r="E503" s="32" t="s">
        <v>55</v>
      </c>
      <c r="F503" s="32" t="s">
        <v>90</v>
      </c>
      <c r="G503" s="35">
        <v>45051</v>
      </c>
      <c r="H503" s="35">
        <v>45055</v>
      </c>
      <c r="I503" s="32" t="s">
        <v>3197</v>
      </c>
      <c r="J503" s="35">
        <v>45056</v>
      </c>
      <c r="K503" s="37" t="s">
        <v>3389</v>
      </c>
      <c r="L503" s="39">
        <f t="shared" si="70"/>
        <v>6</v>
      </c>
      <c r="M503" s="39">
        <f t="shared" si="71"/>
        <v>5</v>
      </c>
      <c r="N503" s="40" t="s">
        <v>87</v>
      </c>
      <c r="O503" s="40" t="s">
        <v>88</v>
      </c>
      <c r="P503" s="40" t="e">
        <f>VLOOKUP([1]!Email_TaskV2[[#This Row],[PIC Dev]],[1]Organization!C:D,2,FALSE)</f>
        <v>#REF!</v>
      </c>
      <c r="Q503" s="52" t="s">
        <v>3390</v>
      </c>
      <c r="R503" s="32">
        <v>94</v>
      </c>
      <c r="S503" s="32" t="s">
        <v>75</v>
      </c>
      <c r="T503" s="32" t="s">
        <v>3020</v>
      </c>
      <c r="U503" s="32" t="s">
        <v>3021</v>
      </c>
      <c r="V503" s="41">
        <v>45048</v>
      </c>
      <c r="W503" s="32" t="s">
        <v>190</v>
      </c>
      <c r="X503" s="32" t="s">
        <v>3008</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3080</v>
      </c>
      <c r="C504" s="34">
        <v>45050</v>
      </c>
      <c r="D504" s="86" t="s">
        <v>3081</v>
      </c>
      <c r="E504" s="32" t="s">
        <v>55</v>
      </c>
      <c r="F504" s="32" t="s">
        <v>90</v>
      </c>
      <c r="G504" s="35">
        <v>45051</v>
      </c>
      <c r="H504" s="35">
        <v>45054</v>
      </c>
      <c r="I504" s="32" t="s">
        <v>3082</v>
      </c>
      <c r="J504" s="35">
        <v>45054</v>
      </c>
      <c r="K504" s="37" t="s">
        <v>3083</v>
      </c>
      <c r="L504" s="39">
        <f t="shared" si="70"/>
        <v>4</v>
      </c>
      <c r="M504" s="39">
        <f t="shared" si="71"/>
        <v>3</v>
      </c>
      <c r="N504" s="40" t="s">
        <v>87</v>
      </c>
      <c r="O504" s="40" t="s">
        <v>88</v>
      </c>
      <c r="P504" s="40" t="e">
        <f>VLOOKUP([1]!Email_TaskV2[[#This Row],[PIC Dev]],[1]Organization!C:D,2,FALSE)</f>
        <v>#REF!</v>
      </c>
      <c r="Q504" s="52" t="s">
        <v>3084</v>
      </c>
      <c r="R504" s="32">
        <v>46</v>
      </c>
      <c r="S504" s="32" t="s">
        <v>57</v>
      </c>
      <c r="T504" s="32" t="s">
        <v>3085</v>
      </c>
      <c r="U504" s="37" t="s">
        <v>3086</v>
      </c>
      <c r="V504" s="41">
        <v>45048</v>
      </c>
      <c r="W504" s="32" t="s">
        <v>190</v>
      </c>
      <c r="X504" s="32" t="s">
        <v>3087</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3088</v>
      </c>
      <c r="C505" s="34">
        <v>45050</v>
      </c>
      <c r="D505" s="86" t="s">
        <v>3089</v>
      </c>
      <c r="E505" s="32" t="s">
        <v>55</v>
      </c>
      <c r="F505" s="63" t="s">
        <v>90</v>
      </c>
      <c r="G505" s="35">
        <v>45055</v>
      </c>
      <c r="H505" s="35">
        <v>45057</v>
      </c>
      <c r="I505" s="32" t="s">
        <v>3198</v>
      </c>
      <c r="J505" s="35">
        <v>45057</v>
      </c>
      <c r="K505" s="37" t="s">
        <v>3391</v>
      </c>
      <c r="L505" s="39">
        <f t="shared" si="70"/>
        <v>7</v>
      </c>
      <c r="M505" s="39">
        <f t="shared" si="71"/>
        <v>2</v>
      </c>
      <c r="N505" s="40" t="s">
        <v>87</v>
      </c>
      <c r="O505" s="40" t="s">
        <v>88</v>
      </c>
      <c r="P505" s="40" t="e">
        <f>VLOOKUP([1]!Email_TaskV2[[#This Row],[PIC Dev]],[1]Organization!C:D,2,FALSE)</f>
        <v>#REF!</v>
      </c>
      <c r="Q505" s="52" t="s">
        <v>3392</v>
      </c>
      <c r="R505" s="32">
        <v>300</v>
      </c>
      <c r="S505" s="32" t="s">
        <v>57</v>
      </c>
      <c r="T505" s="32" t="s">
        <v>3090</v>
      </c>
      <c r="U505" s="37" t="s">
        <v>3091</v>
      </c>
      <c r="V505" s="41">
        <v>45043</v>
      </c>
      <c r="W505" s="32" t="s">
        <v>190</v>
      </c>
      <c r="X505" s="32" t="s">
        <v>3008</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3092</v>
      </c>
      <c r="C506" s="34">
        <v>45050</v>
      </c>
      <c r="D506" s="88" t="s">
        <v>3093</v>
      </c>
      <c r="E506" s="32" t="s">
        <v>55</v>
      </c>
      <c r="F506" s="63" t="s">
        <v>90</v>
      </c>
      <c r="G506" s="35">
        <v>45057</v>
      </c>
      <c r="H506" s="35">
        <v>45065</v>
      </c>
      <c r="I506" s="32" t="s">
        <v>3199</v>
      </c>
      <c r="J506" s="35">
        <v>45065</v>
      </c>
      <c r="K506" s="37" t="s">
        <v>3393</v>
      </c>
      <c r="L506" s="39">
        <f t="shared" si="70"/>
        <v>15</v>
      </c>
      <c r="M506" s="39">
        <f t="shared" si="71"/>
        <v>8</v>
      </c>
      <c r="N506" s="40" t="s">
        <v>2483</v>
      </c>
      <c r="O506" s="40" t="s">
        <v>74</v>
      </c>
      <c r="P506" s="40" t="e">
        <f>VLOOKUP([1]!Email_TaskV2[[#This Row],[PIC Dev]],[1]Organization!C:D,2,FALSE)</f>
        <v>#REF!</v>
      </c>
      <c r="Q506" s="52" t="s">
        <v>3394</v>
      </c>
      <c r="R506" s="32">
        <v>42</v>
      </c>
      <c r="S506" s="32" t="s">
        <v>57</v>
      </c>
      <c r="T506" s="32" t="s">
        <v>3094</v>
      </c>
      <c r="U506" s="37" t="s">
        <v>3095</v>
      </c>
      <c r="V506" s="41">
        <v>45029</v>
      </c>
      <c r="W506" s="32" t="s">
        <v>176</v>
      </c>
      <c r="X506" s="32" t="s">
        <v>3096</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3097</v>
      </c>
      <c r="C507" s="34">
        <v>45050</v>
      </c>
      <c r="D507" s="86" t="s">
        <v>3098</v>
      </c>
      <c r="E507" s="32" t="s">
        <v>55</v>
      </c>
      <c r="F507" s="32" t="s">
        <v>90</v>
      </c>
      <c r="G507" s="35">
        <v>45055</v>
      </c>
      <c r="H507" s="35">
        <v>45062</v>
      </c>
      <c r="I507" s="32" t="s">
        <v>3200</v>
      </c>
      <c r="J507" s="35">
        <v>45061</v>
      </c>
      <c r="K507" s="37" t="s">
        <v>3395</v>
      </c>
      <c r="L507" s="39">
        <f>H507-C507</f>
        <v>12</v>
      </c>
      <c r="M507" s="39">
        <f>J507-G507</f>
        <v>6</v>
      </c>
      <c r="N507" s="40" t="s">
        <v>68</v>
      </c>
      <c r="O507" s="40" t="s">
        <v>69</v>
      </c>
      <c r="P507" s="40" t="e">
        <f>VLOOKUP([1]!Email_TaskV2[[#This Row],[PIC Dev]],[1]Organization!C:D,2,FALSE)</f>
        <v>#REF!</v>
      </c>
      <c r="Q507" s="52" t="s">
        <v>3396</v>
      </c>
      <c r="R507" s="32">
        <v>98</v>
      </c>
      <c r="S507" s="32" t="s">
        <v>57</v>
      </c>
      <c r="T507" s="32" t="s">
        <v>3099</v>
      </c>
      <c r="U507" s="37" t="s">
        <v>3100</v>
      </c>
      <c r="V507" s="41">
        <v>45013</v>
      </c>
      <c r="W507" s="32" t="s">
        <v>139</v>
      </c>
      <c r="X507" s="32" t="s">
        <v>162</v>
      </c>
      <c r="Y507" s="32" t="s">
        <v>158</v>
      </c>
      <c r="Z507" s="32" t="s">
        <v>58</v>
      </c>
      <c r="AA507" s="32" t="s">
        <v>59</v>
      </c>
      <c r="AB507" s="32" t="s">
        <v>105</v>
      </c>
      <c r="AC507" s="43" t="s">
        <v>71</v>
      </c>
      <c r="AD507" s="44" t="s">
        <v>3191</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3101</v>
      </c>
      <c r="C508" s="34">
        <v>45051</v>
      </c>
      <c r="D508" s="88" t="s">
        <v>3102</v>
      </c>
      <c r="E508" s="32" t="s">
        <v>55</v>
      </c>
      <c r="F508" s="32" t="s">
        <v>90</v>
      </c>
      <c r="G508" s="35">
        <v>45051</v>
      </c>
      <c r="H508" s="35">
        <v>45051</v>
      </c>
      <c r="I508" s="32" t="s">
        <v>3103</v>
      </c>
      <c r="J508" s="35">
        <v>45051</v>
      </c>
      <c r="K508" s="37" t="s">
        <v>3104</v>
      </c>
      <c r="L508" s="39">
        <f>H508-C508</f>
        <v>0</v>
      </c>
      <c r="M508" s="39">
        <f>J508-G508</f>
        <v>0</v>
      </c>
      <c r="N508" s="40" t="s">
        <v>133</v>
      </c>
      <c r="O508" s="40" t="s">
        <v>134</v>
      </c>
      <c r="P508" s="40" t="e">
        <f>VLOOKUP([1]!Email_TaskV2[[#This Row],[PIC Dev]],[1]Organization!C:D,2,FALSE)</f>
        <v>#REF!</v>
      </c>
      <c r="Q508" s="52" t="s">
        <v>3105</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3106</v>
      </c>
      <c r="C509" s="34">
        <v>45051</v>
      </c>
      <c r="D509" s="86" t="s">
        <v>3107</v>
      </c>
      <c r="E509" s="32" t="s">
        <v>55</v>
      </c>
      <c r="F509" s="32" t="s">
        <v>90</v>
      </c>
      <c r="G509" s="35">
        <v>45054</v>
      </c>
      <c r="H509" s="35">
        <v>45065</v>
      </c>
      <c r="I509" s="32" t="s">
        <v>3201</v>
      </c>
      <c r="J509" s="35">
        <v>45065</v>
      </c>
      <c r="K509" s="37" t="s">
        <v>3397</v>
      </c>
      <c r="L509" s="39">
        <f>H509-C509</f>
        <v>14</v>
      </c>
      <c r="M509" s="39">
        <f>J509-G509</f>
        <v>11</v>
      </c>
      <c r="N509" s="40" t="s">
        <v>87</v>
      </c>
      <c r="O509" s="40" t="s">
        <v>88</v>
      </c>
      <c r="P509" s="40" t="e">
        <f>VLOOKUP([1]!Email_TaskV2[[#This Row],[PIC Dev]],[1]Organization!C:D,2,FALSE)</f>
        <v>#REF!</v>
      </c>
      <c r="Q509" s="52" t="s">
        <v>3398</v>
      </c>
      <c r="R509" s="32">
        <v>47</v>
      </c>
      <c r="S509" s="32" t="s">
        <v>57</v>
      </c>
      <c r="T509" s="32" t="s">
        <v>3108</v>
      </c>
      <c r="U509" s="37" t="s">
        <v>3086</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3109</v>
      </c>
      <c r="C510" s="34">
        <v>45051</v>
      </c>
      <c r="D510" s="27" t="s">
        <v>3110</v>
      </c>
      <c r="E510" s="23" t="s">
        <v>670</v>
      </c>
      <c r="F510" s="124" t="s">
        <v>3079</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3111</v>
      </c>
      <c r="C511" s="34">
        <v>45051</v>
      </c>
      <c r="D511" s="86" t="s">
        <v>3112</v>
      </c>
      <c r="E511" s="32" t="s">
        <v>55</v>
      </c>
      <c r="F511" s="32" t="s">
        <v>90</v>
      </c>
      <c r="G511" s="35">
        <v>45051</v>
      </c>
      <c r="H511" s="35">
        <v>45065</v>
      </c>
      <c r="I511" s="32" t="s">
        <v>3202</v>
      </c>
      <c r="J511" s="35">
        <v>45065</v>
      </c>
      <c r="K511" s="37" t="s">
        <v>3399</v>
      </c>
      <c r="L511" s="39">
        <f>H511-C511</f>
        <v>14</v>
      </c>
      <c r="M511" s="39">
        <f>J511-G511</f>
        <v>14</v>
      </c>
      <c r="N511" s="40" t="s">
        <v>107</v>
      </c>
      <c r="O511" s="40" t="s">
        <v>108</v>
      </c>
      <c r="P511" s="40" t="e">
        <f>VLOOKUP([1]!Email_TaskV2[[#This Row],[PIC Dev]],[1]Organization!C:D,2,FALSE)</f>
        <v>#REF!</v>
      </c>
      <c r="Q511" s="52" t="s">
        <v>3400</v>
      </c>
      <c r="R511" s="32">
        <v>127</v>
      </c>
      <c r="S511" s="32" t="s">
        <v>57</v>
      </c>
      <c r="T511" s="32" t="s">
        <v>3113</v>
      </c>
      <c r="U511" s="37" t="s">
        <v>3114</v>
      </c>
      <c r="V511" s="41">
        <v>45035</v>
      </c>
      <c r="W511" s="32" t="s">
        <v>156</v>
      </c>
      <c r="X511" s="32" t="s">
        <v>3115</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3116</v>
      </c>
      <c r="C512" s="34">
        <v>45051</v>
      </c>
      <c r="D512" s="101" t="s">
        <v>3117</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3118</v>
      </c>
      <c r="U512" s="37" t="s">
        <v>3119</v>
      </c>
      <c r="V512" s="41">
        <v>45049</v>
      </c>
      <c r="W512" s="32" t="s">
        <v>120</v>
      </c>
      <c r="X512" s="32" t="s">
        <v>3120</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3121</v>
      </c>
      <c r="C513" s="34">
        <v>45052</v>
      </c>
      <c r="D513" s="86" t="s">
        <v>3122</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3123</v>
      </c>
      <c r="U513" s="37" t="s">
        <v>3124</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3125</v>
      </c>
      <c r="C514" s="34">
        <v>45051</v>
      </c>
      <c r="D514" s="101" t="s">
        <v>3126</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3127</v>
      </c>
      <c r="U514" s="37" t="s">
        <v>3128</v>
      </c>
      <c r="V514" s="41">
        <v>45049</v>
      </c>
      <c r="W514" s="32" t="s">
        <v>169</v>
      </c>
      <c r="X514" s="32" t="s">
        <v>2994</v>
      </c>
      <c r="Y514" s="32" t="s">
        <v>187</v>
      </c>
      <c r="Z514" s="32" t="s">
        <v>58</v>
      </c>
      <c r="AA514" s="32" t="s">
        <v>59</v>
      </c>
      <c r="AB514" s="32" t="s">
        <v>119</v>
      </c>
      <c r="AC514" s="43" t="s">
        <v>71</v>
      </c>
      <c r="AD514" s="44" t="s">
        <v>3191</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3129</v>
      </c>
      <c r="C515" s="34">
        <v>45054</v>
      </c>
      <c r="D515" s="101" t="s">
        <v>3130</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3131</v>
      </c>
      <c r="U515" s="37" t="s">
        <v>3132</v>
      </c>
      <c r="V515" s="41">
        <v>45051</v>
      </c>
      <c r="W515" s="32" t="s">
        <v>156</v>
      </c>
      <c r="X515" s="37" t="s">
        <v>3133</v>
      </c>
      <c r="Y515" s="37" t="s">
        <v>3134</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3135</v>
      </c>
      <c r="C516" s="34">
        <v>45054</v>
      </c>
      <c r="D516" s="101" t="s">
        <v>3136</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3131</v>
      </c>
      <c r="U516" s="37" t="s">
        <v>3132</v>
      </c>
      <c r="V516" s="41">
        <v>45051</v>
      </c>
      <c r="W516" s="32" t="s">
        <v>156</v>
      </c>
      <c r="X516" s="37" t="s">
        <v>3133</v>
      </c>
      <c r="Y516" s="37" t="s">
        <v>3134</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3137</v>
      </c>
      <c r="C517" s="34">
        <v>45054</v>
      </c>
      <c r="D517" s="27" t="s">
        <v>3138</v>
      </c>
      <c r="E517" s="23" t="s">
        <v>670</v>
      </c>
      <c r="F517" s="99">
        <v>0.7</v>
      </c>
      <c r="G517" s="35">
        <v>45057</v>
      </c>
      <c r="H517" s="35"/>
      <c r="I517" s="32"/>
      <c r="J517" s="35"/>
      <c r="K517" s="32"/>
      <c r="L517" s="44"/>
      <c r="M517" s="40"/>
      <c r="N517" s="40" t="s">
        <v>2483</v>
      </c>
      <c r="O517" s="40" t="s">
        <v>74</v>
      </c>
      <c r="P517" s="40" t="e">
        <f>VLOOKUP([1]!Email_TaskV2[[#This Row],[PIC Dev]],[1]Organization!C:D,2,FALSE)</f>
        <v>#REF!</v>
      </c>
      <c r="Q517" s="40"/>
      <c r="R517" s="32"/>
      <c r="S517" s="32" t="s">
        <v>57</v>
      </c>
      <c r="T517" s="32" t="s">
        <v>3139</v>
      </c>
      <c r="U517" s="37" t="s">
        <v>3140</v>
      </c>
      <c r="V517" s="41">
        <v>45019</v>
      </c>
      <c r="W517" s="32" t="s">
        <v>176</v>
      </c>
      <c r="X517" s="32" t="s">
        <v>3141</v>
      </c>
      <c r="Y517" s="32" t="s">
        <v>3142</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3143</v>
      </c>
      <c r="C518" s="34">
        <v>45054</v>
      </c>
      <c r="D518" s="86" t="s">
        <v>3144</v>
      </c>
      <c r="E518" s="32" t="s">
        <v>55</v>
      </c>
      <c r="F518" s="63" t="s">
        <v>78</v>
      </c>
      <c r="G518" s="35">
        <v>45055</v>
      </c>
      <c r="H518" s="35">
        <v>45057</v>
      </c>
      <c r="I518" s="32" t="s">
        <v>3203</v>
      </c>
      <c r="J518" s="35">
        <v>45057</v>
      </c>
      <c r="K518" s="37" t="s">
        <v>3401</v>
      </c>
      <c r="L518" s="39">
        <f>H518-C518</f>
        <v>3</v>
      </c>
      <c r="M518" s="39">
        <f>J518-G518</f>
        <v>2</v>
      </c>
      <c r="N518" s="40" t="s">
        <v>87</v>
      </c>
      <c r="O518" s="40" t="s">
        <v>88</v>
      </c>
      <c r="P518" s="40" t="e">
        <f>VLOOKUP([1]!Email_TaskV2[[#This Row],[PIC Dev]],[1]Organization!C:D,2,FALSE)</f>
        <v>#REF!</v>
      </c>
      <c r="Q518" s="40"/>
      <c r="R518" s="32">
        <v>31</v>
      </c>
      <c r="S518" s="32" t="s">
        <v>75</v>
      </c>
      <c r="T518" s="32" t="s">
        <v>3145</v>
      </c>
      <c r="U518" s="37" t="s">
        <v>3146</v>
      </c>
      <c r="V518" s="41">
        <v>45051</v>
      </c>
      <c r="W518" s="32" t="s">
        <v>190</v>
      </c>
      <c r="X518" s="37" t="s">
        <v>3146</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3147</v>
      </c>
      <c r="C519" s="34">
        <v>45054</v>
      </c>
      <c r="D519" s="86" t="s">
        <v>3122</v>
      </c>
      <c r="E519" s="32" t="s">
        <v>55</v>
      </c>
      <c r="F519" s="63" t="s">
        <v>78</v>
      </c>
      <c r="G519" s="35">
        <v>45055</v>
      </c>
      <c r="H519" s="35">
        <v>45056</v>
      </c>
      <c r="I519" s="32" t="s">
        <v>3204</v>
      </c>
      <c r="J519" s="35">
        <v>45056</v>
      </c>
      <c r="K519" s="37" t="s">
        <v>3402</v>
      </c>
      <c r="L519" s="39">
        <f>H519-C519</f>
        <v>2</v>
      </c>
      <c r="M519" s="39">
        <f>J519-G519</f>
        <v>1</v>
      </c>
      <c r="N519" s="40" t="s">
        <v>68</v>
      </c>
      <c r="O519" s="40" t="s">
        <v>69</v>
      </c>
      <c r="P519" s="40" t="e">
        <f>VLOOKUP([1]!Email_TaskV2[[#This Row],[PIC Dev]],[1]Organization!C:D,2,FALSE)</f>
        <v>#REF!</v>
      </c>
      <c r="Q519" s="40"/>
      <c r="R519" s="32">
        <v>201</v>
      </c>
      <c r="S519" s="32" t="s">
        <v>75</v>
      </c>
      <c r="T519" s="32" t="s">
        <v>3123</v>
      </c>
      <c r="U519" s="37" t="s">
        <v>3124</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3148</v>
      </c>
      <c r="C520" s="34">
        <v>45054</v>
      </c>
      <c r="D520" s="86" t="s">
        <v>3149</v>
      </c>
      <c r="E520" s="61" t="s">
        <v>79</v>
      </c>
      <c r="F520" s="68" t="s">
        <v>96</v>
      </c>
      <c r="G520" s="35">
        <v>45055</v>
      </c>
      <c r="H520" s="35">
        <v>45056</v>
      </c>
      <c r="I520" s="32"/>
      <c r="J520" s="35"/>
      <c r="K520" s="32"/>
      <c r="L520" s="44"/>
      <c r="M520" s="40"/>
      <c r="N520" s="40" t="s">
        <v>3150</v>
      </c>
      <c r="O520" s="40" t="s">
        <v>3151</v>
      </c>
      <c r="P520" s="40" t="e">
        <f>VLOOKUP([1]!Email_TaskV2[[#This Row],[PIC Dev]],[1]Organization!C:D,2,FALSE)</f>
        <v>#REF!</v>
      </c>
      <c r="Q520" s="40" t="s">
        <v>3205</v>
      </c>
      <c r="R520" s="32"/>
      <c r="S520" s="32" t="s">
        <v>57</v>
      </c>
      <c r="T520" s="32" t="s">
        <v>3152</v>
      </c>
      <c r="U520" s="32" t="s">
        <v>3153</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3154</v>
      </c>
      <c r="C521" s="34">
        <v>45054</v>
      </c>
      <c r="D521" s="86" t="s">
        <v>3155</v>
      </c>
      <c r="E521" s="32" t="s">
        <v>55</v>
      </c>
      <c r="F521" s="63" t="s">
        <v>90</v>
      </c>
      <c r="G521" s="35">
        <v>45054</v>
      </c>
      <c r="H521" s="35">
        <v>45055</v>
      </c>
      <c r="I521" s="32" t="s">
        <v>3206</v>
      </c>
      <c r="J521" s="35">
        <v>45055</v>
      </c>
      <c r="K521" s="37" t="s">
        <v>3403</v>
      </c>
      <c r="L521" s="39">
        <f>H521-C521</f>
        <v>1</v>
      </c>
      <c r="M521" s="39">
        <f>J521-G521</f>
        <v>1</v>
      </c>
      <c r="N521" s="40" t="s">
        <v>498</v>
      </c>
      <c r="O521" s="40" t="s">
        <v>135</v>
      </c>
      <c r="P521" s="40" t="e">
        <f>VLOOKUP([1]!Email_TaskV2[[#This Row],[PIC Dev]],[1]Organization!C:D,2,FALSE)</f>
        <v>#REF!</v>
      </c>
      <c r="Q521" s="40" t="s">
        <v>3404</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3156</v>
      </c>
      <c r="C522" s="34">
        <v>45054</v>
      </c>
      <c r="D522" s="86" t="s">
        <v>3157</v>
      </c>
      <c r="E522" s="32" t="s">
        <v>55</v>
      </c>
      <c r="F522" s="63" t="s">
        <v>90</v>
      </c>
      <c r="G522" s="35">
        <v>45054</v>
      </c>
      <c r="H522" s="35">
        <v>45063</v>
      </c>
      <c r="I522" s="32" t="s">
        <v>3207</v>
      </c>
      <c r="J522" s="35">
        <v>45063</v>
      </c>
      <c r="K522" s="37" t="s">
        <v>3405</v>
      </c>
      <c r="L522" s="39">
        <f>H522-C522</f>
        <v>9</v>
      </c>
      <c r="M522" s="39">
        <f>J522-G522</f>
        <v>9</v>
      </c>
      <c r="N522" s="40" t="s">
        <v>68</v>
      </c>
      <c r="O522" s="40" t="s">
        <v>69</v>
      </c>
      <c r="P522" s="40" t="e">
        <f>VLOOKUP([1]!Email_TaskV2[[#This Row],[PIC Dev]],[1]Organization!C:D,2,FALSE)</f>
        <v>#REF!</v>
      </c>
      <c r="Q522" s="40" t="s">
        <v>3406</v>
      </c>
      <c r="R522" s="32">
        <v>17</v>
      </c>
      <c r="S522" s="32" t="s">
        <v>57</v>
      </c>
      <c r="T522" s="32" t="s">
        <v>2626</v>
      </c>
      <c r="U522" s="37" t="s">
        <v>2627</v>
      </c>
      <c r="V522" s="41">
        <v>45006</v>
      </c>
      <c r="W522" s="32" t="s">
        <v>139</v>
      </c>
      <c r="X522" s="32" t="s">
        <v>162</v>
      </c>
      <c r="Y522" s="32" t="s">
        <v>158</v>
      </c>
      <c r="Z522" s="32" t="s">
        <v>58</v>
      </c>
      <c r="AA522" s="32" t="s">
        <v>59</v>
      </c>
      <c r="AB522" s="32" t="s">
        <v>105</v>
      </c>
      <c r="AC522" s="43" t="s">
        <v>71</v>
      </c>
      <c r="AD522" s="44" t="s">
        <v>3191</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3158</v>
      </c>
      <c r="C523" s="34">
        <v>45055</v>
      </c>
      <c r="D523" s="27" t="s">
        <v>3159</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3160</v>
      </c>
      <c r="U523" s="37" t="s">
        <v>3161</v>
      </c>
      <c r="V523" s="41">
        <v>45006</v>
      </c>
      <c r="W523" s="32" t="s">
        <v>190</v>
      </c>
      <c r="X523" s="32" t="s">
        <v>3162</v>
      </c>
      <c r="Y523" s="32" t="s">
        <v>3163</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3164</v>
      </c>
      <c r="C524" s="34">
        <v>45055</v>
      </c>
      <c r="D524" s="86" t="s">
        <v>3165</v>
      </c>
      <c r="E524" s="32" t="s">
        <v>55</v>
      </c>
      <c r="F524" s="63" t="s">
        <v>78</v>
      </c>
      <c r="G524" s="35">
        <v>45061</v>
      </c>
      <c r="H524" s="35">
        <v>45065</v>
      </c>
      <c r="I524" s="32" t="s">
        <v>3208</v>
      </c>
      <c r="J524" s="35">
        <v>45065</v>
      </c>
      <c r="K524" s="37" t="s">
        <v>3407</v>
      </c>
      <c r="L524" s="39">
        <f t="shared" ref="L524:L531" si="72">H524-C524</f>
        <v>10</v>
      </c>
      <c r="M524" s="39">
        <f t="shared" ref="M524:M531" si="73">J524-G524</f>
        <v>4</v>
      </c>
      <c r="N524" s="40" t="s">
        <v>3166</v>
      </c>
      <c r="O524" s="40" t="s">
        <v>137</v>
      </c>
      <c r="P524" s="40" t="e">
        <f>VLOOKUP([1]!Email_TaskV2[[#This Row],[PIC Dev]],[1]Organization!C:D,2,FALSE)</f>
        <v>#REF!</v>
      </c>
      <c r="Q524" s="40"/>
      <c r="R524" s="32">
        <v>180</v>
      </c>
      <c r="S524" s="32" t="s">
        <v>75</v>
      </c>
      <c r="T524" s="32" t="s">
        <v>2295</v>
      </c>
      <c r="U524" s="32" t="s">
        <v>3167</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3168</v>
      </c>
      <c r="C525" s="34">
        <v>45055</v>
      </c>
      <c r="D525" s="86" t="s">
        <v>3169</v>
      </c>
      <c r="E525" s="32" t="s">
        <v>55</v>
      </c>
      <c r="F525" s="63" t="s">
        <v>78</v>
      </c>
      <c r="G525" s="35">
        <v>45057</v>
      </c>
      <c r="H525" s="35">
        <v>45058</v>
      </c>
      <c r="I525" s="32" t="s">
        <v>3209</v>
      </c>
      <c r="J525" s="35">
        <v>45061</v>
      </c>
      <c r="K525" s="37" t="s">
        <v>3408</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2492</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3170</v>
      </c>
      <c r="C526" s="34">
        <v>45055</v>
      </c>
      <c r="D526" s="86" t="s">
        <v>3171</v>
      </c>
      <c r="E526" s="32" t="s">
        <v>55</v>
      </c>
      <c r="F526" s="63" t="s">
        <v>78</v>
      </c>
      <c r="G526" s="35">
        <v>45057</v>
      </c>
      <c r="H526" s="35">
        <v>45061</v>
      </c>
      <c r="I526" s="32" t="s">
        <v>3210</v>
      </c>
      <c r="J526" s="35">
        <v>45061</v>
      </c>
      <c r="K526" s="37" t="s">
        <v>3409</v>
      </c>
      <c r="L526" s="39">
        <f t="shared" si="72"/>
        <v>6</v>
      </c>
      <c r="M526" s="39">
        <f t="shared" si="73"/>
        <v>4</v>
      </c>
      <c r="N526" s="40" t="s">
        <v>87</v>
      </c>
      <c r="O526" s="40" t="s">
        <v>88</v>
      </c>
      <c r="P526" s="40" t="e">
        <f>VLOOKUP([1]!Email_TaskV2[[#This Row],[PIC Dev]],[1]Organization!C:D,2,FALSE)</f>
        <v>#REF!</v>
      </c>
      <c r="Q526" s="40"/>
      <c r="R526" s="32">
        <v>296</v>
      </c>
      <c r="S526" s="32" t="s">
        <v>75</v>
      </c>
      <c r="T526" s="32" t="s">
        <v>3172</v>
      </c>
      <c r="U526" s="37" t="s">
        <v>3173</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3174</v>
      </c>
      <c r="C527" s="34">
        <v>45055</v>
      </c>
      <c r="D527" s="88" t="s">
        <v>3175</v>
      </c>
      <c r="E527" s="32" t="s">
        <v>55</v>
      </c>
      <c r="F527" s="63" t="s">
        <v>90</v>
      </c>
      <c r="G527" s="35">
        <v>45055</v>
      </c>
      <c r="H527" s="35">
        <v>45062</v>
      </c>
      <c r="I527" s="32" t="s">
        <v>3211</v>
      </c>
      <c r="J527" s="35">
        <v>45062</v>
      </c>
      <c r="K527" s="37" t="s">
        <v>3410</v>
      </c>
      <c r="L527" s="39">
        <f t="shared" si="72"/>
        <v>7</v>
      </c>
      <c r="M527" s="39">
        <f t="shared" si="73"/>
        <v>7</v>
      </c>
      <c r="N527" s="40" t="s">
        <v>3166</v>
      </c>
      <c r="O527" s="40" t="s">
        <v>137</v>
      </c>
      <c r="P527" s="40" t="e">
        <f>VLOOKUP([1]!Email_TaskV2[[#This Row],[PIC Dev]],[1]Organization!C:D,2,FALSE)</f>
        <v>#REF!</v>
      </c>
      <c r="Q527" s="52" t="s">
        <v>3411</v>
      </c>
      <c r="R527" s="32">
        <v>65</v>
      </c>
      <c r="S527" s="32" t="s">
        <v>57</v>
      </c>
      <c r="T527" s="32" t="s">
        <v>2295</v>
      </c>
      <c r="U527" s="32" t="s">
        <v>3167</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3176</v>
      </c>
      <c r="C528" s="34">
        <v>45055</v>
      </c>
      <c r="D528" s="86" t="s">
        <v>3177</v>
      </c>
      <c r="E528" s="32" t="s">
        <v>55</v>
      </c>
      <c r="F528" s="63" t="s">
        <v>90</v>
      </c>
      <c r="G528" s="35">
        <v>45058</v>
      </c>
      <c r="H528" s="35">
        <v>45058</v>
      </c>
      <c r="I528" s="32" t="s">
        <v>3212</v>
      </c>
      <c r="J528" s="35">
        <v>45058</v>
      </c>
      <c r="K528" s="37" t="s">
        <v>3412</v>
      </c>
      <c r="L528" s="39">
        <f t="shared" si="72"/>
        <v>3</v>
      </c>
      <c r="M528" s="39">
        <f t="shared" si="73"/>
        <v>0</v>
      </c>
      <c r="N528" s="40" t="s">
        <v>3178</v>
      </c>
      <c r="O528" s="40" t="s">
        <v>3151</v>
      </c>
      <c r="P528" s="40" t="e">
        <f>VLOOKUP([1]!Email_TaskV2[[#This Row],[PIC Dev]],[1]Organization!C:D,2,FALSE)</f>
        <v>#REF!</v>
      </c>
      <c r="Q528" s="40" t="s">
        <v>3413</v>
      </c>
      <c r="R528" s="32">
        <v>20</v>
      </c>
      <c r="S528" s="32" t="s">
        <v>75</v>
      </c>
      <c r="T528" s="32" t="s">
        <v>3152</v>
      </c>
      <c r="U528" s="32" t="s">
        <v>3179</v>
      </c>
      <c r="V528" s="41">
        <v>44815</v>
      </c>
      <c r="W528" s="32" t="s">
        <v>166</v>
      </c>
      <c r="X528" s="32" t="s">
        <v>3180</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3181</v>
      </c>
      <c r="C529" s="34">
        <v>45056</v>
      </c>
      <c r="D529" s="101" t="s">
        <v>3182</v>
      </c>
      <c r="E529" s="23" t="s">
        <v>670</v>
      </c>
      <c r="F529" s="124" t="s">
        <v>3079</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3183</v>
      </c>
      <c r="U529" s="37" t="s">
        <v>3184</v>
      </c>
      <c r="V529" s="37" t="s">
        <v>3185</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3186</v>
      </c>
      <c r="C530" s="34">
        <v>45056</v>
      </c>
      <c r="D530" s="86" t="s">
        <v>3187</v>
      </c>
      <c r="E530" s="32" t="s">
        <v>55</v>
      </c>
      <c r="F530" s="63" t="s">
        <v>90</v>
      </c>
      <c r="G530" s="35">
        <v>45058</v>
      </c>
      <c r="H530" s="35">
        <v>45058</v>
      </c>
      <c r="I530" s="32" t="s">
        <v>3213</v>
      </c>
      <c r="J530" s="35">
        <v>45058</v>
      </c>
      <c r="K530" s="37" t="s">
        <v>3414</v>
      </c>
      <c r="L530" s="39">
        <f t="shared" si="72"/>
        <v>2</v>
      </c>
      <c r="M530" s="39">
        <f t="shared" si="73"/>
        <v>0</v>
      </c>
      <c r="N530" s="40" t="s">
        <v>87</v>
      </c>
      <c r="O530" s="40" t="s">
        <v>88</v>
      </c>
      <c r="P530" s="40" t="e">
        <f>VLOOKUP([1]!Email_TaskV2[[#This Row],[PIC Dev]],[1]Organization!C:D,2,FALSE)</f>
        <v>#REF!</v>
      </c>
      <c r="Q530" s="52" t="s">
        <v>3415</v>
      </c>
      <c r="R530" s="32">
        <v>66</v>
      </c>
      <c r="S530" s="32" t="s">
        <v>57</v>
      </c>
      <c r="T530" s="32" t="s">
        <v>3188</v>
      </c>
      <c r="U530" s="32" t="s">
        <v>3189</v>
      </c>
      <c r="V530" s="41">
        <v>45056</v>
      </c>
      <c r="W530" s="32" t="s">
        <v>190</v>
      </c>
      <c r="X530" s="32" t="s">
        <v>3008</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3214</v>
      </c>
      <c r="C531" s="34">
        <v>45056</v>
      </c>
      <c r="D531" s="88" t="s">
        <v>3215</v>
      </c>
      <c r="E531" s="32" t="s">
        <v>55</v>
      </c>
      <c r="F531" s="63" t="s">
        <v>78</v>
      </c>
      <c r="G531" s="35">
        <v>45057</v>
      </c>
      <c r="H531" s="35">
        <v>45058</v>
      </c>
      <c r="I531" s="32" t="s">
        <v>3216</v>
      </c>
      <c r="J531" s="35">
        <v>45058</v>
      </c>
      <c r="K531" s="37" t="s">
        <v>3416</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3217</v>
      </c>
      <c r="AB531" s="32" t="s">
        <v>3218</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3219</v>
      </c>
      <c r="C532" s="34">
        <v>45056</v>
      </c>
      <c r="D532" s="101" t="s">
        <v>3220</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3221</v>
      </c>
      <c r="U532" s="37" t="s">
        <v>3417</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3222</v>
      </c>
      <c r="C533" s="34">
        <v>45057</v>
      </c>
      <c r="D533" s="27" t="s">
        <v>3223</v>
      </c>
      <c r="E533" s="23" t="s">
        <v>670</v>
      </c>
      <c r="F533" s="99">
        <v>0.6</v>
      </c>
      <c r="G533" s="35">
        <v>45057</v>
      </c>
      <c r="H533" s="35"/>
      <c r="I533" s="32"/>
      <c r="J533" s="35"/>
      <c r="K533" s="32"/>
      <c r="L533" s="44"/>
      <c r="M533" s="40"/>
      <c r="N533" s="40" t="s">
        <v>3166</v>
      </c>
      <c r="O533" s="40" t="s">
        <v>137</v>
      </c>
      <c r="P533" s="40" t="e">
        <f>VLOOKUP([1]!Email_TaskV2[[#This Row],[PIC Dev]],[1]Organization!C:D,2,FALSE)</f>
        <v>#REF!</v>
      </c>
      <c r="Q533" s="40"/>
      <c r="R533" s="32"/>
      <c r="S533" s="32" t="s">
        <v>75</v>
      </c>
      <c r="T533" s="32" t="s">
        <v>3224</v>
      </c>
      <c r="U533" s="37" t="s">
        <v>3418</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3225</v>
      </c>
      <c r="C534" s="34">
        <v>45057</v>
      </c>
      <c r="D534" s="101" t="s">
        <v>3226</v>
      </c>
      <c r="E534" s="23" t="s">
        <v>670</v>
      </c>
      <c r="F534" s="99">
        <v>0.2</v>
      </c>
      <c r="G534" s="35">
        <v>45062</v>
      </c>
      <c r="H534" s="35"/>
      <c r="I534" s="32"/>
      <c r="J534" s="35"/>
      <c r="K534" s="32"/>
      <c r="L534" s="44"/>
      <c r="M534" s="40"/>
      <c r="N534" s="40" t="s">
        <v>2483</v>
      </c>
      <c r="O534" s="40" t="s">
        <v>74</v>
      </c>
      <c r="P534" s="40" t="e">
        <f>VLOOKUP([1]!Email_TaskV2[[#This Row],[PIC Dev]],[1]Organization!C:D,2,FALSE)</f>
        <v>#REF!</v>
      </c>
      <c r="Q534" s="40"/>
      <c r="R534" s="32"/>
      <c r="S534" s="32" t="s">
        <v>57</v>
      </c>
      <c r="T534" s="37" t="s">
        <v>3419</v>
      </c>
      <c r="U534" s="37" t="s">
        <v>3420</v>
      </c>
      <c r="V534" s="37" t="s">
        <v>3421</v>
      </c>
      <c r="W534" s="32" t="s">
        <v>176</v>
      </c>
      <c r="X534" s="37" t="s">
        <v>3422</v>
      </c>
      <c r="Y534" s="37" t="s">
        <v>3423</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3227</v>
      </c>
      <c r="C535" s="34">
        <v>45056</v>
      </c>
      <c r="D535" s="88" t="s">
        <v>3228</v>
      </c>
      <c r="E535" s="32" t="s">
        <v>55</v>
      </c>
      <c r="F535" s="63" t="s">
        <v>90</v>
      </c>
      <c r="G535" s="35">
        <v>45058</v>
      </c>
      <c r="H535" s="35">
        <v>45058</v>
      </c>
      <c r="I535" s="32" t="s">
        <v>3229</v>
      </c>
      <c r="J535" s="35">
        <v>45058</v>
      </c>
      <c r="K535" s="37" t="s">
        <v>3424</v>
      </c>
      <c r="L535" s="39">
        <f>H535-C535</f>
        <v>2</v>
      </c>
      <c r="M535" s="39">
        <f>J535-G535</f>
        <v>0</v>
      </c>
      <c r="N535" s="40" t="s">
        <v>2483</v>
      </c>
      <c r="O535" s="40" t="s">
        <v>74</v>
      </c>
      <c r="P535" s="40" t="e">
        <f>VLOOKUP([1]!Email_TaskV2[[#This Row],[PIC Dev]],[1]Organization!C:D,2,FALSE)</f>
        <v>#REF!</v>
      </c>
      <c r="Q535" s="52" t="s">
        <v>3425</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3230</v>
      </c>
      <c r="C536" s="34">
        <v>45058</v>
      </c>
      <c r="D536" s="27" t="s">
        <v>3231</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3232</v>
      </c>
      <c r="U536" s="37" t="s">
        <v>3426</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3233</v>
      </c>
      <c r="C537" s="34">
        <v>45057</v>
      </c>
      <c r="D537" s="88" t="s">
        <v>3234</v>
      </c>
      <c r="E537" s="32" t="s">
        <v>55</v>
      </c>
      <c r="F537" s="63" t="s">
        <v>90</v>
      </c>
      <c r="G537" s="35">
        <v>45061</v>
      </c>
      <c r="H537" s="35">
        <v>45061</v>
      </c>
      <c r="I537" s="32" t="s">
        <v>3235</v>
      </c>
      <c r="J537" s="35">
        <v>45062</v>
      </c>
      <c r="K537" s="37" t="s">
        <v>3427</v>
      </c>
      <c r="L537" s="39">
        <f>H537-C537</f>
        <v>4</v>
      </c>
      <c r="M537" s="39">
        <f>J537-G537</f>
        <v>1</v>
      </c>
      <c r="N537" s="40" t="s">
        <v>498</v>
      </c>
      <c r="O537" s="40" t="s">
        <v>135</v>
      </c>
      <c r="P537" s="40" t="e">
        <f>VLOOKUP([1]!Email_TaskV2[[#This Row],[PIC Dev]],[1]Organization!C:D,2,FALSE)</f>
        <v>#REF!</v>
      </c>
      <c r="Q537" s="40" t="s">
        <v>3428</v>
      </c>
      <c r="R537" s="32">
        <v>80</v>
      </c>
      <c r="S537" s="32" t="s">
        <v>57</v>
      </c>
      <c r="T537" s="32" t="s">
        <v>3236</v>
      </c>
      <c r="U537" s="37" t="s">
        <v>3429</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3237</v>
      </c>
      <c r="C538" s="34">
        <v>45058</v>
      </c>
      <c r="D538" s="27" t="s">
        <v>3238</v>
      </c>
      <c r="E538" s="23" t="s">
        <v>670</v>
      </c>
      <c r="F538" s="99">
        <v>0.2</v>
      </c>
      <c r="G538" s="35">
        <v>45063</v>
      </c>
      <c r="H538" s="35"/>
      <c r="I538" s="32"/>
      <c r="J538" s="35"/>
      <c r="K538" s="32"/>
      <c r="L538" s="44"/>
      <c r="M538" s="40"/>
      <c r="N538" s="40" t="s">
        <v>3166</v>
      </c>
      <c r="O538" s="40" t="s">
        <v>137</v>
      </c>
      <c r="P538" s="40" t="e">
        <f>VLOOKUP([1]!Email_TaskV2[[#This Row],[PIC Dev]],[1]Organization!C:D,2,FALSE)</f>
        <v>#REF!</v>
      </c>
      <c r="Q538" s="40"/>
      <c r="R538" s="32"/>
      <c r="S538" s="32" t="s">
        <v>57</v>
      </c>
      <c r="T538" s="32" t="s">
        <v>2295</v>
      </c>
      <c r="U538" s="37" t="s">
        <v>3430</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3239</v>
      </c>
      <c r="C539" s="114">
        <v>45058</v>
      </c>
      <c r="D539" s="105" t="s">
        <v>3240</v>
      </c>
      <c r="E539" s="72" t="s">
        <v>55</v>
      </c>
      <c r="F539" s="130" t="s">
        <v>3079</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3241</v>
      </c>
      <c r="U539" s="37" t="s">
        <v>3431</v>
      </c>
      <c r="V539" s="41">
        <v>44980</v>
      </c>
      <c r="W539" s="32" t="s">
        <v>83</v>
      </c>
      <c r="X539" s="32" t="s">
        <v>2986</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3242</v>
      </c>
      <c r="C540" s="34">
        <v>45058</v>
      </c>
      <c r="D540" s="86" t="s">
        <v>3243</v>
      </c>
      <c r="E540" s="32" t="s">
        <v>55</v>
      </c>
      <c r="F540" s="63" t="s">
        <v>78</v>
      </c>
      <c r="G540" s="35">
        <v>45061</v>
      </c>
      <c r="H540" s="35">
        <v>45063</v>
      </c>
      <c r="I540" s="32" t="s">
        <v>3244</v>
      </c>
      <c r="J540" s="35">
        <v>45063</v>
      </c>
      <c r="K540" s="38" t="s">
        <v>3432</v>
      </c>
      <c r="L540" s="39">
        <f>H540-C540</f>
        <v>5</v>
      </c>
      <c r="M540" s="39">
        <f>J540-G540</f>
        <v>2</v>
      </c>
      <c r="N540" s="40" t="s">
        <v>87</v>
      </c>
      <c r="O540" s="40" t="s">
        <v>88</v>
      </c>
      <c r="P540" s="40" t="e">
        <f>VLOOKUP([1]!Email_TaskV2[[#This Row],[PIC Dev]],[1]Organization!C:D,2,FALSE)</f>
        <v>#REF!</v>
      </c>
      <c r="Q540" s="40"/>
      <c r="R540" s="32">
        <v>50</v>
      </c>
      <c r="S540" s="32" t="s">
        <v>75</v>
      </c>
      <c r="T540" s="32" t="s">
        <v>3245</v>
      </c>
      <c r="U540" s="33" t="s">
        <v>3246</v>
      </c>
      <c r="V540" s="42">
        <v>45058</v>
      </c>
      <c r="W540" s="32" t="s">
        <v>190</v>
      </c>
      <c r="X540" s="33" t="s">
        <v>3433</v>
      </c>
      <c r="Y540" s="33" t="s">
        <v>3434</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3247</v>
      </c>
      <c r="C541" s="34">
        <v>45058</v>
      </c>
      <c r="D541" s="88" t="s">
        <v>3248</v>
      </c>
      <c r="E541" s="32" t="s">
        <v>55</v>
      </c>
      <c r="F541" s="63" t="s">
        <v>90</v>
      </c>
      <c r="G541" s="35">
        <v>45058</v>
      </c>
      <c r="H541" s="35">
        <v>45058</v>
      </c>
      <c r="I541" s="32" t="s">
        <v>3249</v>
      </c>
      <c r="J541" s="35">
        <v>45058</v>
      </c>
      <c r="K541" s="37" t="s">
        <v>3435</v>
      </c>
      <c r="L541" s="39">
        <f>H541-C541</f>
        <v>0</v>
      </c>
      <c r="M541" s="39">
        <f>J541-G541</f>
        <v>0</v>
      </c>
      <c r="N541" s="40" t="s">
        <v>2483</v>
      </c>
      <c r="O541" s="40" t="s">
        <v>74</v>
      </c>
      <c r="P541" s="40" t="e">
        <f>VLOOKUP([1]!Email_TaskV2[[#This Row],[PIC Dev]],[1]Organization!C:D,2,FALSE)</f>
        <v>#REF!</v>
      </c>
      <c r="Q541" s="52" t="s">
        <v>3436</v>
      </c>
      <c r="R541" s="32">
        <v>41</v>
      </c>
      <c r="S541" s="32" t="s">
        <v>57</v>
      </c>
      <c r="T541" s="32" t="s">
        <v>148</v>
      </c>
      <c r="U541" s="32" t="s">
        <v>1465</v>
      </c>
      <c r="V541" s="41">
        <v>44844</v>
      </c>
      <c r="W541" s="32" t="s">
        <v>176</v>
      </c>
      <c r="X541" s="32" t="s">
        <v>3437</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3250</v>
      </c>
      <c r="C542" s="114">
        <v>45059</v>
      </c>
      <c r="D542" s="105" t="s">
        <v>3251</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3252</v>
      </c>
      <c r="U542" s="37" t="s">
        <v>3438</v>
      </c>
      <c r="V542" s="41">
        <v>45030</v>
      </c>
      <c r="W542" s="32" t="s">
        <v>139</v>
      </c>
      <c r="X542" s="32" t="s">
        <v>162</v>
      </c>
      <c r="Y542" s="32" t="s">
        <v>158</v>
      </c>
      <c r="Z542" s="32" t="s">
        <v>58</v>
      </c>
      <c r="AA542" s="32" t="s">
        <v>59</v>
      </c>
      <c r="AB542" s="32" t="s">
        <v>105</v>
      </c>
      <c r="AC542" s="32" t="s">
        <v>71</v>
      </c>
      <c r="AD542" s="44" t="s">
        <v>3191</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3253</v>
      </c>
      <c r="C543" s="114">
        <v>45059</v>
      </c>
      <c r="D543" s="27" t="s">
        <v>3254</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3252</v>
      </c>
      <c r="U543" s="37" t="s">
        <v>3438</v>
      </c>
      <c r="V543" s="41">
        <v>45030</v>
      </c>
      <c r="W543" s="32" t="s">
        <v>139</v>
      </c>
      <c r="X543" s="32" t="s">
        <v>162</v>
      </c>
      <c r="Y543" s="32" t="s">
        <v>158</v>
      </c>
      <c r="Z543" s="32" t="s">
        <v>58</v>
      </c>
      <c r="AA543" s="32" t="s">
        <v>59</v>
      </c>
      <c r="AB543" s="32" t="s">
        <v>105</v>
      </c>
      <c r="AC543" s="32" t="s">
        <v>71</v>
      </c>
      <c r="AD543" s="44" t="s">
        <v>3191</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3255</v>
      </c>
      <c r="C544" s="114">
        <v>45059</v>
      </c>
      <c r="D544" s="27" t="s">
        <v>3256</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3252</v>
      </c>
      <c r="U544" s="37" t="s">
        <v>3438</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3257</v>
      </c>
      <c r="C545" s="34">
        <v>45061</v>
      </c>
      <c r="D545" s="88" t="s">
        <v>3258</v>
      </c>
      <c r="E545" s="32" t="s">
        <v>55</v>
      </c>
      <c r="F545" s="63" t="s">
        <v>78</v>
      </c>
      <c r="G545" s="35">
        <v>45062</v>
      </c>
      <c r="H545" s="35">
        <v>45063</v>
      </c>
      <c r="I545" s="32" t="s">
        <v>3259</v>
      </c>
      <c r="J545" s="35">
        <v>45063</v>
      </c>
      <c r="K545" s="37" t="s">
        <v>3439</v>
      </c>
      <c r="L545" s="39">
        <f>H545-C545</f>
        <v>2</v>
      </c>
      <c r="M545" s="39">
        <f>J545-G545</f>
        <v>1</v>
      </c>
      <c r="N545" s="40" t="s">
        <v>3178</v>
      </c>
      <c r="O545" s="40" t="s">
        <v>3151</v>
      </c>
      <c r="P545" s="40" t="e">
        <f>VLOOKUP([1]!Email_TaskV2[[#This Row],[PIC Dev]],[1]Organization!C:D,2,FALSE)</f>
        <v>#REF!</v>
      </c>
      <c r="Q545" s="40"/>
      <c r="R545" s="32">
        <v>355</v>
      </c>
      <c r="S545" s="32" t="s">
        <v>75</v>
      </c>
      <c r="T545" s="32" t="s">
        <v>3260</v>
      </c>
      <c r="U545" s="37" t="s">
        <v>3440</v>
      </c>
      <c r="V545" s="41">
        <v>45058</v>
      </c>
      <c r="W545" s="32" t="s">
        <v>190</v>
      </c>
      <c r="X545" s="32" t="s">
        <v>159</v>
      </c>
      <c r="Y545" s="32" t="s">
        <v>3441</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3261</v>
      </c>
      <c r="C546" s="34">
        <v>45061</v>
      </c>
      <c r="D546" s="86" t="s">
        <v>3262</v>
      </c>
      <c r="E546" s="32" t="s">
        <v>55</v>
      </c>
      <c r="F546" s="63" t="s">
        <v>90</v>
      </c>
      <c r="G546" s="35">
        <v>45062</v>
      </c>
      <c r="H546" s="35">
        <v>45065</v>
      </c>
      <c r="I546" s="32" t="s">
        <v>3263</v>
      </c>
      <c r="J546" s="35">
        <v>45065</v>
      </c>
      <c r="K546" s="37" t="s">
        <v>3442</v>
      </c>
      <c r="L546" s="39">
        <f>H546-C546</f>
        <v>4</v>
      </c>
      <c r="M546" s="39">
        <f>J546-G546</f>
        <v>3</v>
      </c>
      <c r="N546" s="40" t="s">
        <v>111</v>
      </c>
      <c r="O546" s="40" t="s">
        <v>112</v>
      </c>
      <c r="P546" s="40" t="e">
        <f>VLOOKUP([1]!Email_TaskV2[[#This Row],[PIC Dev]],[1]Organization!C:D,2,FALSE)</f>
        <v>#REF!</v>
      </c>
      <c r="Q546" s="52" t="s">
        <v>3443</v>
      </c>
      <c r="R546" s="32">
        <v>51</v>
      </c>
      <c r="S546" s="32" t="s">
        <v>57</v>
      </c>
      <c r="T546" s="32" t="s">
        <v>3264</v>
      </c>
      <c r="U546" s="37" t="s">
        <v>3444</v>
      </c>
      <c r="V546" s="41">
        <v>45051</v>
      </c>
      <c r="W546" s="32" t="s">
        <v>113</v>
      </c>
      <c r="X546" s="32" t="s">
        <v>160</v>
      </c>
      <c r="Y546" s="32" t="s">
        <v>161</v>
      </c>
      <c r="Z546" s="32" t="s">
        <v>58</v>
      </c>
      <c r="AA546" s="32" t="s">
        <v>59</v>
      </c>
      <c r="AB546" s="32" t="s">
        <v>113</v>
      </c>
      <c r="AC546" s="32" t="s">
        <v>71</v>
      </c>
      <c r="AD546" s="44" t="s">
        <v>3265</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3266</v>
      </c>
      <c r="C547" s="34">
        <v>45061</v>
      </c>
      <c r="D547" s="86" t="s">
        <v>3267</v>
      </c>
      <c r="E547" s="32" t="s">
        <v>55</v>
      </c>
      <c r="F547" s="63" t="s">
        <v>78</v>
      </c>
      <c r="G547" s="35">
        <v>45062</v>
      </c>
      <c r="H547" s="35">
        <v>45063</v>
      </c>
      <c r="I547" s="32" t="s">
        <v>3268</v>
      </c>
      <c r="J547" s="35">
        <v>45063</v>
      </c>
      <c r="K547" s="37" t="s">
        <v>3445</v>
      </c>
      <c r="L547" s="39">
        <f>H547-C547</f>
        <v>2</v>
      </c>
      <c r="M547" s="39">
        <f>J547-G547</f>
        <v>1</v>
      </c>
      <c r="N547" s="40" t="s">
        <v>87</v>
      </c>
      <c r="O547" s="40" t="s">
        <v>88</v>
      </c>
      <c r="P547" s="40" t="e">
        <f>VLOOKUP([1]!Email_TaskV2[[#This Row],[PIC Dev]],[1]Organization!C:D,2,FALSE)</f>
        <v>#REF!</v>
      </c>
      <c r="Q547" s="40"/>
      <c r="R547" s="32">
        <v>458</v>
      </c>
      <c r="S547" s="32" t="s">
        <v>75</v>
      </c>
      <c r="T547" s="32" t="s">
        <v>3260</v>
      </c>
      <c r="U547" s="37" t="s">
        <v>3440</v>
      </c>
      <c r="V547" s="41">
        <v>45058</v>
      </c>
      <c r="W547" s="32" t="s">
        <v>190</v>
      </c>
      <c r="X547" s="32" t="s">
        <v>159</v>
      </c>
      <c r="Y547" s="32" t="s">
        <v>3441</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3269</v>
      </c>
      <c r="C548" s="34">
        <v>45061</v>
      </c>
      <c r="D548" s="86" t="s">
        <v>3270</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3446</v>
      </c>
      <c r="R548" s="32"/>
      <c r="S548" s="32" t="s">
        <v>75</v>
      </c>
      <c r="T548" s="32" t="s">
        <v>3271</v>
      </c>
      <c r="U548" s="37" t="s">
        <v>3447</v>
      </c>
      <c r="V548" s="41">
        <v>45058</v>
      </c>
      <c r="W548" s="32" t="s">
        <v>113</v>
      </c>
      <c r="X548" s="32" t="s">
        <v>3272</v>
      </c>
      <c r="Y548" s="32" t="s">
        <v>3273</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3274</v>
      </c>
      <c r="C549" s="34">
        <v>45061</v>
      </c>
      <c r="D549" s="86" t="s">
        <v>2680</v>
      </c>
      <c r="E549" s="32" t="s">
        <v>55</v>
      </c>
      <c r="F549" s="63" t="s">
        <v>90</v>
      </c>
      <c r="G549" s="35">
        <v>45061</v>
      </c>
      <c r="H549" s="35">
        <v>45062</v>
      </c>
      <c r="I549" s="32" t="s">
        <v>3275</v>
      </c>
      <c r="J549" s="35">
        <v>45062</v>
      </c>
      <c r="K549" s="37" t="s">
        <v>3448</v>
      </c>
      <c r="L549" s="39">
        <f>H549-C549</f>
        <v>1</v>
      </c>
      <c r="M549" s="39">
        <f>J549-G549</f>
        <v>1</v>
      </c>
      <c r="N549" s="40" t="s">
        <v>3178</v>
      </c>
      <c r="O549" s="40" t="s">
        <v>3151</v>
      </c>
      <c r="P549" s="40" t="e">
        <f>VLOOKUP([1]!Email_TaskV2[[#This Row],[PIC Dev]],[1]Organization!C:D,2,FALSE)</f>
        <v>#REF!</v>
      </c>
      <c r="Q549" s="52" t="s">
        <v>3449</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3276</v>
      </c>
      <c r="C550" s="34">
        <v>45061</v>
      </c>
      <c r="D550" s="86" t="s">
        <v>3277</v>
      </c>
      <c r="E550" s="32" t="s">
        <v>55</v>
      </c>
      <c r="F550" s="63" t="s">
        <v>78</v>
      </c>
      <c r="G550" s="35">
        <v>45063</v>
      </c>
      <c r="H550" s="35">
        <v>45065</v>
      </c>
      <c r="I550" s="32" t="s">
        <v>3278</v>
      </c>
      <c r="J550" s="35">
        <v>45065</v>
      </c>
      <c r="K550" s="37" t="s">
        <v>3450</v>
      </c>
      <c r="L550" s="39">
        <f>H550-C550</f>
        <v>4</v>
      </c>
      <c r="M550" s="39">
        <f>J550-G550</f>
        <v>2</v>
      </c>
      <c r="N550" s="40" t="s">
        <v>498</v>
      </c>
      <c r="O550" s="40" t="s">
        <v>135</v>
      </c>
      <c r="P550" s="40" t="e">
        <f>VLOOKUP([1]!Email_TaskV2[[#This Row],[PIC Dev]],[1]Organization!C:D,2,FALSE)</f>
        <v>#REF!</v>
      </c>
      <c r="Q550" s="40"/>
      <c r="R550" s="32">
        <v>45</v>
      </c>
      <c r="S550" s="32" t="s">
        <v>75</v>
      </c>
      <c r="T550" s="32" t="s">
        <v>2945</v>
      </c>
      <c r="U550" s="37" t="s">
        <v>3451</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3279</v>
      </c>
      <c r="C551" s="34">
        <v>45061</v>
      </c>
      <c r="D551" s="86" t="s">
        <v>3280</v>
      </c>
      <c r="E551" s="32" t="s">
        <v>55</v>
      </c>
      <c r="F551" s="63" t="s">
        <v>78</v>
      </c>
      <c r="G551" s="35">
        <v>45062</v>
      </c>
      <c r="H551" s="35">
        <v>45065</v>
      </c>
      <c r="I551" s="32" t="s">
        <v>3281</v>
      </c>
      <c r="J551" s="35">
        <v>45063</v>
      </c>
      <c r="K551" s="37" t="s">
        <v>3452</v>
      </c>
      <c r="L551" s="39">
        <f>H551-C551</f>
        <v>4</v>
      </c>
      <c r="M551" s="39">
        <f>J551-G551</f>
        <v>1</v>
      </c>
      <c r="N551" s="40" t="s">
        <v>498</v>
      </c>
      <c r="O551" s="40" t="s">
        <v>135</v>
      </c>
      <c r="P551" s="40" t="e">
        <f>VLOOKUP([1]!Email_TaskV2[[#This Row],[PIC Dev]],[1]Organization!C:D,2,FALSE)</f>
        <v>#REF!</v>
      </c>
      <c r="Q551" s="40"/>
      <c r="R551" s="32">
        <v>104</v>
      </c>
      <c r="S551" s="32" t="s">
        <v>75</v>
      </c>
      <c r="T551" s="32" t="s">
        <v>2945</v>
      </c>
      <c r="U551" s="37" t="s">
        <v>3451</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3282</v>
      </c>
      <c r="C552" s="114">
        <v>45061</v>
      </c>
      <c r="D552" s="105" t="s">
        <v>3283</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3284</v>
      </c>
      <c r="U552" s="32" t="s">
        <v>3285</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3286</v>
      </c>
      <c r="C553" s="34">
        <v>45061</v>
      </c>
      <c r="D553" s="86" t="s">
        <v>3287</v>
      </c>
      <c r="E553" s="32" t="s">
        <v>55</v>
      </c>
      <c r="F553" s="63" t="s">
        <v>78</v>
      </c>
      <c r="G553" s="35">
        <v>45063</v>
      </c>
      <c r="H553" s="35">
        <v>45066</v>
      </c>
      <c r="I553" s="32" t="s">
        <v>3288</v>
      </c>
      <c r="J553" s="35">
        <v>45066</v>
      </c>
      <c r="K553" s="38" t="s">
        <v>3453</v>
      </c>
      <c r="L553" s="39">
        <f>H553-C553</f>
        <v>5</v>
      </c>
      <c r="M553" s="39">
        <f>J553-G553</f>
        <v>3</v>
      </c>
      <c r="N553" s="40" t="s">
        <v>68</v>
      </c>
      <c r="O553" s="40" t="s">
        <v>69</v>
      </c>
      <c r="P553" s="40" t="e">
        <f>VLOOKUP([1]!Email_TaskV2[[#This Row],[PIC Dev]],[1]Organization!C:D,2,FALSE)</f>
        <v>#REF!</v>
      </c>
      <c r="Q553" s="40"/>
      <c r="R553" s="32">
        <v>114</v>
      </c>
      <c r="S553" s="32" t="s">
        <v>75</v>
      </c>
      <c r="T553" s="32" t="s">
        <v>3099</v>
      </c>
      <c r="U553" s="38" t="s">
        <v>3100</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3289</v>
      </c>
      <c r="C554" s="34">
        <v>45062</v>
      </c>
      <c r="D554" s="88" t="s">
        <v>1982</v>
      </c>
      <c r="E554" s="32" t="s">
        <v>55</v>
      </c>
      <c r="F554" s="63" t="s">
        <v>90</v>
      </c>
      <c r="G554" s="35">
        <v>45062</v>
      </c>
      <c r="H554" s="35">
        <v>45062</v>
      </c>
      <c r="I554" s="32" t="s">
        <v>3290</v>
      </c>
      <c r="J554" s="35">
        <v>45062</v>
      </c>
      <c r="K554" s="37" t="s">
        <v>3454</v>
      </c>
      <c r="L554" s="39">
        <f>H554-C554</f>
        <v>0</v>
      </c>
      <c r="M554" s="39">
        <f>J554-G554</f>
        <v>0</v>
      </c>
      <c r="N554" s="40" t="s">
        <v>133</v>
      </c>
      <c r="O554" s="40" t="s">
        <v>134</v>
      </c>
      <c r="P554" s="40" t="e">
        <f>VLOOKUP([1]!Email_TaskV2[[#This Row],[PIC Dev]],[1]Organization!C:D,2,FALSE)</f>
        <v>#REF!</v>
      </c>
      <c r="Q554" s="52" t="s">
        <v>3455</v>
      </c>
      <c r="R554" s="32">
        <v>88</v>
      </c>
      <c r="S554" s="32" t="s">
        <v>57</v>
      </c>
      <c r="T554" s="32" t="s">
        <v>1495</v>
      </c>
      <c r="U554" s="37" t="s">
        <v>2828</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3291</v>
      </c>
      <c r="C555" s="34">
        <v>45062</v>
      </c>
      <c r="D555" s="86" t="s">
        <v>3292</v>
      </c>
      <c r="E555" s="32" t="s">
        <v>55</v>
      </c>
      <c r="F555" s="63" t="s">
        <v>78</v>
      </c>
      <c r="G555" s="35">
        <v>45063</v>
      </c>
      <c r="H555" s="35">
        <v>45063</v>
      </c>
      <c r="I555" s="32" t="s">
        <v>3293</v>
      </c>
      <c r="J555" s="35">
        <v>45063</v>
      </c>
      <c r="K555" s="37" t="s">
        <v>3456</v>
      </c>
      <c r="L555" s="39">
        <f>H555-C555</f>
        <v>1</v>
      </c>
      <c r="M555" s="39">
        <f>J555-G555</f>
        <v>0</v>
      </c>
      <c r="N555" s="40" t="s">
        <v>87</v>
      </c>
      <c r="O555" s="40" t="s">
        <v>88</v>
      </c>
      <c r="P555" s="40" t="e">
        <f>VLOOKUP([1]!Email_TaskV2[[#This Row],[PIC Dev]],[1]Organization!C:D,2,FALSE)</f>
        <v>#REF!</v>
      </c>
      <c r="Q555" s="40"/>
      <c r="R555" s="32">
        <v>4</v>
      </c>
      <c r="S555" s="32" t="s">
        <v>75</v>
      </c>
      <c r="T555" s="32" t="s">
        <v>3172</v>
      </c>
      <c r="U555" s="37" t="s">
        <v>3457</v>
      </c>
      <c r="V555" s="41">
        <v>45055</v>
      </c>
      <c r="W555" s="32" t="s">
        <v>190</v>
      </c>
      <c r="X555" s="32" t="s">
        <v>159</v>
      </c>
      <c r="Y555" s="32" t="s">
        <v>3441</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3294</v>
      </c>
      <c r="C556" s="34">
        <v>45062</v>
      </c>
      <c r="D556" s="27" t="s">
        <v>3295</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2589</v>
      </c>
      <c r="V556" s="41">
        <v>45008</v>
      </c>
      <c r="W556" s="32" t="s">
        <v>190</v>
      </c>
      <c r="X556" s="32" t="s">
        <v>159</v>
      </c>
      <c r="Y556" s="32" t="s">
        <v>3441</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3296</v>
      </c>
      <c r="C557" s="34">
        <v>45062</v>
      </c>
      <c r="D557" s="86" t="s">
        <v>3297</v>
      </c>
      <c r="E557" s="32" t="s">
        <v>55</v>
      </c>
      <c r="F557" s="63" t="s">
        <v>78</v>
      </c>
      <c r="G557" s="35">
        <v>45063</v>
      </c>
      <c r="H557" s="35">
        <v>45065</v>
      </c>
      <c r="I557" s="32" t="s">
        <v>3298</v>
      </c>
      <c r="J557" s="35">
        <v>45065</v>
      </c>
      <c r="K557" s="37" t="s">
        <v>3458</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2683</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3299</v>
      </c>
      <c r="C558" s="34">
        <v>45062</v>
      </c>
      <c r="D558" s="27" t="s">
        <v>3300</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3301</v>
      </c>
      <c r="U558" s="37" t="s">
        <v>3459</v>
      </c>
      <c r="V558" s="41">
        <v>45057</v>
      </c>
      <c r="W558" s="32" t="s">
        <v>190</v>
      </c>
      <c r="X558" s="32" t="s">
        <v>2986</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3302</v>
      </c>
      <c r="C559" s="34">
        <v>45062</v>
      </c>
      <c r="D559" s="27" t="s">
        <v>3303</v>
      </c>
      <c r="E559" s="23" t="s">
        <v>670</v>
      </c>
      <c r="F559" s="99">
        <v>0.4</v>
      </c>
      <c r="G559" s="35">
        <v>45063</v>
      </c>
      <c r="H559" s="35"/>
      <c r="I559" s="32"/>
      <c r="J559" s="35"/>
      <c r="K559" s="32"/>
      <c r="L559" s="44"/>
      <c r="M559" s="40"/>
      <c r="N559" s="40" t="s">
        <v>3166</v>
      </c>
      <c r="O559" s="40" t="s">
        <v>137</v>
      </c>
      <c r="P559" s="40" t="e">
        <f>VLOOKUP([1]!Email_TaskV2[[#This Row],[PIC Dev]],[1]Organization!C:D,2,FALSE)</f>
        <v>#REF!</v>
      </c>
      <c r="Q559" s="40"/>
      <c r="R559" s="32"/>
      <c r="S559" s="32" t="s">
        <v>57</v>
      </c>
      <c r="T559" s="32" t="s">
        <v>1050</v>
      </c>
      <c r="U559" s="37" t="s">
        <v>3460</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3304</v>
      </c>
      <c r="C560" s="34">
        <v>45062</v>
      </c>
      <c r="D560" s="27" t="s">
        <v>3305</v>
      </c>
      <c r="E560" s="23" t="s">
        <v>670</v>
      </c>
      <c r="F560" s="99">
        <v>0.35</v>
      </c>
      <c r="G560" s="35">
        <v>45063</v>
      </c>
      <c r="H560" s="35"/>
      <c r="I560" s="32"/>
      <c r="J560" s="35"/>
      <c r="K560" s="32"/>
      <c r="L560" s="44"/>
      <c r="M560" s="40"/>
      <c r="N560" s="40" t="s">
        <v>3166</v>
      </c>
      <c r="O560" s="40" t="s">
        <v>137</v>
      </c>
      <c r="P560" s="40" t="e">
        <f>VLOOKUP([1]!Email_TaskV2[[#This Row],[PIC Dev]],[1]Organization!C:D,2,FALSE)</f>
        <v>#REF!</v>
      </c>
      <c r="Q560" s="40"/>
      <c r="R560" s="32"/>
      <c r="S560" s="32" t="s">
        <v>57</v>
      </c>
      <c r="T560" s="39" t="s">
        <v>1050</v>
      </c>
      <c r="U560" s="32" t="s">
        <v>3460</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3306</v>
      </c>
      <c r="C561" s="34">
        <v>45062</v>
      </c>
      <c r="D561" s="86" t="s">
        <v>3307</v>
      </c>
      <c r="E561" s="32" t="s">
        <v>55</v>
      </c>
      <c r="F561" s="63" t="s">
        <v>90</v>
      </c>
      <c r="G561" s="35">
        <v>45062</v>
      </c>
      <c r="H561" s="35">
        <v>45063</v>
      </c>
      <c r="I561" s="32" t="s">
        <v>3308</v>
      </c>
      <c r="J561" s="35">
        <v>45063</v>
      </c>
      <c r="K561" s="37" t="s">
        <v>3461</v>
      </c>
      <c r="L561" s="39">
        <f>H561-C561</f>
        <v>1</v>
      </c>
      <c r="M561" s="39">
        <f>J561-G561</f>
        <v>1</v>
      </c>
      <c r="N561" s="40" t="s">
        <v>87</v>
      </c>
      <c r="O561" s="40" t="s">
        <v>88</v>
      </c>
      <c r="P561" s="40" t="e">
        <f>VLOOKUP([1]!Email_TaskV2[[#This Row],[PIC Dev]],[1]Organization!C:D,2,FALSE)</f>
        <v>#REF!</v>
      </c>
      <c r="Q561" s="52" t="s">
        <v>3462</v>
      </c>
      <c r="R561" s="32">
        <v>96</v>
      </c>
      <c r="S561" s="32" t="s">
        <v>57</v>
      </c>
      <c r="T561" s="39" t="s">
        <v>3309</v>
      </c>
      <c r="U561" s="33" t="s">
        <v>3463</v>
      </c>
      <c r="V561" s="41">
        <v>45057</v>
      </c>
      <c r="W561" s="32" t="s">
        <v>190</v>
      </c>
      <c r="X561" s="33" t="s">
        <v>3464</v>
      </c>
      <c r="Y561" s="33" t="s">
        <v>3465</v>
      </c>
      <c r="Z561" s="39" t="s">
        <v>58</v>
      </c>
      <c r="AA561" s="39" t="s">
        <v>59</v>
      </c>
      <c r="AB561" s="39" t="s">
        <v>60</v>
      </c>
      <c r="AC561" s="39" t="s">
        <v>3310</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3311</v>
      </c>
      <c r="C562" s="34">
        <v>45062</v>
      </c>
      <c r="D562" s="27" t="s">
        <v>3312</v>
      </c>
      <c r="E562" s="23" t="s">
        <v>670</v>
      </c>
      <c r="F562" s="99">
        <v>0.2</v>
      </c>
      <c r="G562" s="35">
        <v>45068</v>
      </c>
      <c r="H562" s="35"/>
      <c r="I562" s="32"/>
      <c r="J562" s="35"/>
      <c r="K562" s="32"/>
      <c r="L562" s="44"/>
      <c r="M562" s="40"/>
      <c r="N562" s="40" t="s">
        <v>3466</v>
      </c>
      <c r="O562" s="40" t="s">
        <v>135</v>
      </c>
      <c r="P562" s="40" t="e">
        <f>VLOOKUP([1]!Email_TaskV2[[#This Row],[PIC Dev]],[1]Organization!C:D,2,FALSE)</f>
        <v>#REF!</v>
      </c>
      <c r="Q562" s="40"/>
      <c r="R562" s="32"/>
      <c r="S562" s="32" t="s">
        <v>57</v>
      </c>
      <c r="T562" s="32" t="s">
        <v>2945</v>
      </c>
      <c r="U562" s="37" t="s">
        <v>3451</v>
      </c>
      <c r="V562" s="41">
        <v>45020</v>
      </c>
      <c r="W562" s="32" t="s">
        <v>169</v>
      </c>
      <c r="X562" s="32" t="s">
        <v>170</v>
      </c>
      <c r="Y562" s="32" t="s">
        <v>171</v>
      </c>
      <c r="Z562" s="32" t="s">
        <v>58</v>
      </c>
      <c r="AA562" s="32" t="s">
        <v>59</v>
      </c>
      <c r="AB562" s="32" t="s">
        <v>119</v>
      </c>
      <c r="AC562" s="32" t="s">
        <v>71</v>
      </c>
      <c r="AD562" s="44" t="s">
        <v>3191</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3313</v>
      </c>
      <c r="C563" s="34">
        <v>45063</v>
      </c>
      <c r="D563" s="86" t="s">
        <v>3314</v>
      </c>
      <c r="E563" s="32" t="s">
        <v>55</v>
      </c>
      <c r="F563" s="63" t="s">
        <v>78</v>
      </c>
      <c r="G563" s="35">
        <v>45064</v>
      </c>
      <c r="H563" s="35">
        <v>45065</v>
      </c>
      <c r="I563" s="32" t="s">
        <v>3315</v>
      </c>
      <c r="J563" s="35">
        <v>45068</v>
      </c>
      <c r="K563" s="37" t="s">
        <v>3467</v>
      </c>
      <c r="L563" s="39">
        <f>H563-C563</f>
        <v>2</v>
      </c>
      <c r="M563" s="39">
        <f>J563-G563</f>
        <v>4</v>
      </c>
      <c r="N563" s="40" t="s">
        <v>3466</v>
      </c>
      <c r="O563" s="40" t="s">
        <v>135</v>
      </c>
      <c r="P563" s="40" t="e">
        <f>VLOOKUP([1]!Email_TaskV2[[#This Row],[PIC Dev]],[1]Organization!C:D,2,FALSE)</f>
        <v>#REF!</v>
      </c>
      <c r="Q563" s="40"/>
      <c r="R563" s="32">
        <v>33</v>
      </c>
      <c r="S563" s="32" t="s">
        <v>75</v>
      </c>
      <c r="T563" s="32" t="s">
        <v>3236</v>
      </c>
      <c r="U563" s="32" t="s">
        <v>3468</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3316</v>
      </c>
      <c r="C564" s="34">
        <v>45063</v>
      </c>
      <c r="D564" s="101" t="s">
        <v>3317</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3469</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3318</v>
      </c>
      <c r="C565" s="114">
        <v>45063</v>
      </c>
      <c r="D565" s="105" t="s">
        <v>3319</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3470</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3320</v>
      </c>
      <c r="C566" s="34">
        <v>45063</v>
      </c>
      <c r="D566" s="27" t="s">
        <v>3321</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3470</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3322</v>
      </c>
      <c r="C567" s="114">
        <v>45063</v>
      </c>
      <c r="D567" s="105" t="s">
        <v>3323</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3324</v>
      </c>
      <c r="U567" s="38" t="s">
        <v>3471</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3325</v>
      </c>
      <c r="C568" s="114">
        <v>45063</v>
      </c>
      <c r="D568" s="105" t="s">
        <v>3326</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3324</v>
      </c>
      <c r="U568" s="38" t="s">
        <v>3471</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3327</v>
      </c>
      <c r="C569" s="34">
        <v>45063</v>
      </c>
      <c r="D569" s="27" t="s">
        <v>3328</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3099</v>
      </c>
      <c r="U569" s="38" t="s">
        <v>3100</v>
      </c>
      <c r="V569" s="42">
        <v>45013</v>
      </c>
      <c r="W569" s="32" t="s">
        <v>139</v>
      </c>
      <c r="X569" s="32" t="s">
        <v>162</v>
      </c>
      <c r="Y569" s="32" t="s">
        <v>158</v>
      </c>
      <c r="Z569" s="32" t="s">
        <v>58</v>
      </c>
      <c r="AA569" s="32" t="s">
        <v>59</v>
      </c>
      <c r="AB569" s="32" t="s">
        <v>105</v>
      </c>
      <c r="AC569" s="32" t="s">
        <v>71</v>
      </c>
      <c r="AD569" s="44" t="s">
        <v>3191</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3329</v>
      </c>
      <c r="C570" s="34">
        <v>45063</v>
      </c>
      <c r="D570" s="86" t="s">
        <v>3330</v>
      </c>
      <c r="E570" s="32" t="s">
        <v>55</v>
      </c>
      <c r="F570" s="63" t="s">
        <v>90</v>
      </c>
      <c r="G570" s="35">
        <v>45063</v>
      </c>
      <c r="H570" s="35">
        <v>45063</v>
      </c>
      <c r="I570" s="32" t="s">
        <v>3331</v>
      </c>
      <c r="J570" s="35">
        <v>45063</v>
      </c>
      <c r="K570" s="37" t="s">
        <v>3472</v>
      </c>
      <c r="L570" s="39">
        <f>H570-C570</f>
        <v>0</v>
      </c>
      <c r="M570" s="39">
        <f>J570-G570</f>
        <v>0</v>
      </c>
      <c r="N570" s="40" t="s">
        <v>2483</v>
      </c>
      <c r="O570" s="40" t="s">
        <v>74</v>
      </c>
      <c r="P570" s="40" t="e">
        <f>VLOOKUP([1]!Email_TaskV2[[#This Row],[PIC Dev]],[1]Organization!C:D,2,FALSE)</f>
        <v>#REF!</v>
      </c>
      <c r="Q570" s="52" t="s">
        <v>3473</v>
      </c>
      <c r="R570" s="32">
        <v>10</v>
      </c>
      <c r="S570" s="32" t="s">
        <v>57</v>
      </c>
      <c r="T570" s="32" t="s">
        <v>2316</v>
      </c>
      <c r="U570" s="37" t="s">
        <v>3474</v>
      </c>
      <c r="V570" s="41">
        <v>44957</v>
      </c>
      <c r="W570" s="32" t="s">
        <v>176</v>
      </c>
      <c r="X570" s="32" t="s">
        <v>3437</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3332</v>
      </c>
      <c r="C571" s="34">
        <v>45062</v>
      </c>
      <c r="D571" s="86" t="s">
        <v>3333</v>
      </c>
      <c r="E571" s="32" t="s">
        <v>55</v>
      </c>
      <c r="F571" s="63" t="s">
        <v>78</v>
      </c>
      <c r="G571" s="35">
        <v>45065</v>
      </c>
      <c r="H571" s="35">
        <v>45065</v>
      </c>
      <c r="I571" s="32" t="s">
        <v>3334</v>
      </c>
      <c r="J571" s="35">
        <v>45065</v>
      </c>
      <c r="K571" s="37" t="s">
        <v>3475</v>
      </c>
      <c r="L571" s="39">
        <f>H571-C571</f>
        <v>3</v>
      </c>
      <c r="M571" s="39">
        <f>J571-G571</f>
        <v>0</v>
      </c>
      <c r="N571" s="40" t="s">
        <v>68</v>
      </c>
      <c r="O571" s="40" t="s">
        <v>69</v>
      </c>
      <c r="P571" s="40" t="e">
        <f>VLOOKUP([1]!Email_TaskV2[[#This Row],[PIC Dev]],[1]Organization!C:D,2,FALSE)</f>
        <v>#REF!</v>
      </c>
      <c r="Q571" s="40"/>
      <c r="R571" s="32">
        <v>136</v>
      </c>
      <c r="S571" s="32" t="s">
        <v>75</v>
      </c>
      <c r="T571" s="37" t="s">
        <v>3476</v>
      </c>
      <c r="U571" s="37" t="s">
        <v>3477</v>
      </c>
      <c r="V571" s="37" t="s">
        <v>3478</v>
      </c>
      <c r="W571" s="32" t="s">
        <v>139</v>
      </c>
      <c r="X571" s="37" t="s">
        <v>3479</v>
      </c>
      <c r="Y571" s="37" t="s">
        <v>3480</v>
      </c>
      <c r="Z571" s="32" t="s">
        <v>58</v>
      </c>
      <c r="AA571" s="32" t="s">
        <v>59</v>
      </c>
      <c r="AB571" s="32" t="s">
        <v>105</v>
      </c>
      <c r="AC571" s="32" t="s">
        <v>71</v>
      </c>
      <c r="AD571" s="44" t="s">
        <v>3335</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3336</v>
      </c>
      <c r="C572" s="34">
        <v>45063</v>
      </c>
      <c r="D572" s="27" t="s">
        <v>3337</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3481</v>
      </c>
      <c r="V572" s="41">
        <v>44852</v>
      </c>
      <c r="W572" s="32" t="s">
        <v>2882</v>
      </c>
      <c r="X572" s="32" t="s">
        <v>3482</v>
      </c>
      <c r="Y572" s="32" t="s">
        <v>3483</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3338</v>
      </c>
      <c r="C573" s="34">
        <v>45065</v>
      </c>
      <c r="D573" s="27" t="s">
        <v>3339</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3340</v>
      </c>
      <c r="U573" s="37" t="s">
        <v>3484</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3341</v>
      </c>
      <c r="C574" s="34">
        <v>45063</v>
      </c>
      <c r="D574" s="88" t="s">
        <v>3342</v>
      </c>
      <c r="E574" s="32" t="s">
        <v>55</v>
      </c>
      <c r="F574" s="63" t="s">
        <v>90</v>
      </c>
      <c r="G574" s="35">
        <v>45063</v>
      </c>
      <c r="H574" s="35">
        <v>45063</v>
      </c>
      <c r="I574" s="32" t="s">
        <v>3343</v>
      </c>
      <c r="J574" s="35">
        <v>45065</v>
      </c>
      <c r="K574" s="37" t="s">
        <v>3485</v>
      </c>
      <c r="L574" s="39">
        <f>H574-C574</f>
        <v>0</v>
      </c>
      <c r="M574" s="39">
        <f>J574-G574</f>
        <v>2</v>
      </c>
      <c r="N574" s="40" t="s">
        <v>133</v>
      </c>
      <c r="O574" s="40" t="s">
        <v>134</v>
      </c>
      <c r="P574" s="40" t="e">
        <f>VLOOKUP([1]!Email_TaskV2[[#This Row],[PIC Dev]],[1]Organization!C:D,2,FALSE)</f>
        <v>#REF!</v>
      </c>
      <c r="Q574" s="52" t="s">
        <v>3486</v>
      </c>
      <c r="R574" s="32">
        <v>59</v>
      </c>
      <c r="S574" s="32" t="s">
        <v>57</v>
      </c>
      <c r="T574" s="32" t="s">
        <v>3344</v>
      </c>
      <c r="U574" s="37" t="s">
        <v>3487</v>
      </c>
      <c r="V574" s="41">
        <v>45065</v>
      </c>
      <c r="W574" s="32" t="s">
        <v>120</v>
      </c>
      <c r="X574" s="32" t="s">
        <v>159</v>
      </c>
      <c r="Y574" s="32" t="s">
        <v>3441</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3345</v>
      </c>
      <c r="C575" s="34">
        <v>45065</v>
      </c>
      <c r="D575" s="27" t="s">
        <v>3346</v>
      </c>
      <c r="E575" s="23" t="s">
        <v>670</v>
      </c>
      <c r="F575" s="124" t="s">
        <v>3079</v>
      </c>
      <c r="G575" s="35"/>
      <c r="H575" s="35"/>
      <c r="I575" s="32"/>
      <c r="J575" s="35"/>
      <c r="K575" s="32"/>
      <c r="L575" s="44"/>
      <c r="M575" s="40"/>
      <c r="N575" s="40" t="s">
        <v>87</v>
      </c>
      <c r="O575" s="40" t="s">
        <v>88</v>
      </c>
      <c r="P575" s="40" t="e">
        <f>VLOOKUP([1]!Email_TaskV2[[#This Row],[PIC Dev]],[1]Organization!C:D,2,FALSE)</f>
        <v>#REF!</v>
      </c>
      <c r="Q575" s="40"/>
      <c r="R575" s="32"/>
      <c r="S575" s="32" t="s">
        <v>75</v>
      </c>
      <c r="T575" s="32" t="s">
        <v>3347</v>
      </c>
      <c r="U575" s="37" t="s">
        <v>3488</v>
      </c>
      <c r="V575" s="41">
        <v>45057</v>
      </c>
      <c r="W575" s="32" t="s">
        <v>190</v>
      </c>
      <c r="X575" s="32" t="s">
        <v>2487</v>
      </c>
      <c r="Y575" s="32" t="s">
        <v>192</v>
      </c>
      <c r="Z575" s="32" t="s">
        <v>58</v>
      </c>
      <c r="AA575" s="32" t="s">
        <v>59</v>
      </c>
      <c r="AB575" s="32" t="s">
        <v>60</v>
      </c>
      <c r="AC575" s="32" t="s">
        <v>61</v>
      </c>
      <c r="AD575" s="44" t="s">
        <v>3011</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3348</v>
      </c>
      <c r="C576" s="34">
        <v>45065</v>
      </c>
      <c r="D576" s="86" t="s">
        <v>3349</v>
      </c>
      <c r="E576" s="32" t="s">
        <v>55</v>
      </c>
      <c r="F576" s="63" t="s">
        <v>90</v>
      </c>
      <c r="G576" s="35">
        <v>45068</v>
      </c>
      <c r="H576" s="35">
        <v>45068</v>
      </c>
      <c r="I576" s="32" t="s">
        <v>3350</v>
      </c>
      <c r="J576" s="35">
        <v>45068</v>
      </c>
      <c r="K576" s="37" t="s">
        <v>3489</v>
      </c>
      <c r="L576" s="39">
        <f>H576-C576</f>
        <v>3</v>
      </c>
      <c r="M576" s="39">
        <f>J576-G576</f>
        <v>0</v>
      </c>
      <c r="N576" s="40" t="s">
        <v>87</v>
      </c>
      <c r="O576" s="40" t="s">
        <v>88</v>
      </c>
      <c r="P576" s="40" t="e">
        <f>VLOOKUP([1]!Email_TaskV2[[#This Row],[PIC Dev]],[1]Organization!C:D,2,FALSE)</f>
        <v>#REF!</v>
      </c>
      <c r="Q576" s="52" t="s">
        <v>3490</v>
      </c>
      <c r="R576" s="32">
        <v>41</v>
      </c>
      <c r="S576" s="32" t="s">
        <v>57</v>
      </c>
      <c r="T576" s="32" t="s">
        <v>3351</v>
      </c>
      <c r="U576" s="32" t="s">
        <v>3491</v>
      </c>
      <c r="V576" s="41">
        <v>45065</v>
      </c>
      <c r="W576" s="32" t="s">
        <v>190</v>
      </c>
      <c r="X576" s="131" t="s">
        <v>184</v>
      </c>
      <c r="Y576" s="32" t="s">
        <v>3492</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3352</v>
      </c>
      <c r="C577" s="34">
        <v>45065</v>
      </c>
      <c r="D577" s="27" t="s">
        <v>3353</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3354</v>
      </c>
      <c r="C578" s="34">
        <v>45065</v>
      </c>
      <c r="D578" s="27" t="s">
        <v>3355</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3356</v>
      </c>
      <c r="U578" s="37" t="s">
        <v>3493</v>
      </c>
      <c r="V578" s="41">
        <v>45065</v>
      </c>
      <c r="W578" s="32" t="s">
        <v>190</v>
      </c>
      <c r="X578" s="131" t="s">
        <v>184</v>
      </c>
      <c r="Y578" s="32" t="s">
        <v>3492</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3357</v>
      </c>
      <c r="C579" s="34">
        <v>45068</v>
      </c>
      <c r="D579" s="27" t="s">
        <v>3358</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3309</v>
      </c>
      <c r="U579" s="32" t="s">
        <v>3359</v>
      </c>
      <c r="V579" s="41">
        <v>45057</v>
      </c>
      <c r="W579" s="32" t="s">
        <v>190</v>
      </c>
      <c r="X579" s="32" t="s">
        <v>3359</v>
      </c>
      <c r="Y579" s="32" t="s">
        <v>3465</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3494</v>
      </c>
      <c r="C580" s="34">
        <v>45063</v>
      </c>
      <c r="D580" s="88" t="s">
        <v>3360</v>
      </c>
      <c r="E580" s="61" t="s">
        <v>79</v>
      </c>
      <c r="F580" s="68" t="s">
        <v>3495</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3344</v>
      </c>
      <c r="U580" s="32" t="s">
        <v>3487</v>
      </c>
      <c r="V580" s="41">
        <v>45065</v>
      </c>
      <c r="W580" s="32" t="s">
        <v>120</v>
      </c>
      <c r="X580" s="32" t="s">
        <v>159</v>
      </c>
      <c r="Y580" s="32" t="s">
        <v>3441</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3361</v>
      </c>
      <c r="C581" s="34">
        <v>45068</v>
      </c>
      <c r="D581" s="27" t="s">
        <v>3362</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3363</v>
      </c>
      <c r="C582" s="34">
        <v>45068</v>
      </c>
      <c r="D582" s="27" t="s">
        <v>3364</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3351</v>
      </c>
      <c r="U582" s="32" t="s">
        <v>3491</v>
      </c>
      <c r="V582" s="41">
        <v>45065</v>
      </c>
      <c r="W582" s="32" t="s">
        <v>190</v>
      </c>
      <c r="X582" s="131" t="s">
        <v>184</v>
      </c>
      <c r="Y582" s="32" t="s">
        <v>3492</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3365</v>
      </c>
      <c r="C583" s="34">
        <v>45069</v>
      </c>
      <c r="D583" s="27" t="s">
        <v>3366</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3367</v>
      </c>
      <c r="U583" s="37" t="s">
        <v>3496</v>
      </c>
      <c r="V583" s="41">
        <v>45056</v>
      </c>
      <c r="W583" s="32" t="s">
        <v>83</v>
      </c>
      <c r="X583" s="32" t="s">
        <v>174</v>
      </c>
      <c r="Y583" s="32" t="s">
        <v>2987</v>
      </c>
      <c r="Z583" s="32" t="s">
        <v>58</v>
      </c>
      <c r="AA583" s="32" t="s">
        <v>59</v>
      </c>
      <c r="AB583" s="32" t="s">
        <v>83</v>
      </c>
      <c r="AC583" s="32" t="s">
        <v>61</v>
      </c>
      <c r="AD583" s="44" t="s">
        <v>141</v>
      </c>
      <c r="AE583" s="44" t="s">
        <v>140</v>
      </c>
      <c r="AF583" s="44" t="s">
        <v>86</v>
      </c>
      <c r="AG583" s="32" t="s">
        <v>91</v>
      </c>
      <c r="AH583" s="32" t="s">
        <v>3368</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3369</v>
      </c>
      <c r="C584" s="34">
        <v>45069</v>
      </c>
      <c r="D584" s="27" t="s">
        <v>3370</v>
      </c>
      <c r="E584" s="23" t="s">
        <v>670</v>
      </c>
      <c r="F584" s="99" t="s">
        <v>966</v>
      </c>
      <c r="G584" s="35"/>
      <c r="H584" s="35"/>
      <c r="I584" s="32"/>
      <c r="J584" s="35"/>
      <c r="K584" s="32"/>
      <c r="L584" s="44"/>
      <c r="M584" s="40"/>
      <c r="N584" s="40" t="s">
        <v>3466</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3371</v>
      </c>
      <c r="C585" s="34">
        <v>45069</v>
      </c>
      <c r="D585" s="27" t="s">
        <v>3372</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3264</v>
      </c>
      <c r="U585" s="37" t="s">
        <v>3497</v>
      </c>
      <c r="V585" s="41">
        <v>45051</v>
      </c>
      <c r="W585" s="32" t="s">
        <v>113</v>
      </c>
      <c r="X585" s="32" t="s">
        <v>3498</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