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7D4FB83B-7C3C-4209-B3E6-E91D75B54250}"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<sst xmlns="http://schemas.openxmlformats.org/spreadsheetml/2006/main" count="11689" uniqueCount="3502">
  <si>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</si>
  <si>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</si>
  <si>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</si>
  <si>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</si>
  <si>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</si>
  <si>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</si>
  <si>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</si>
  <si>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</si>
  <si>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</si>
  <si>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</si>
  <si>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</si>
  <si>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</si>
  <si>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</si>
  <si>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</si>
  <si>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</si>
  <si>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</si>
  <si>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</si>
  <si>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</si>
  <si>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</si>
  <si>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</si>
  <si>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</si>
  <si>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</si>
  <si>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</si>
  <si>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</si>
  <si>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</si>
  <si>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</si>
  <si>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</si>
  <si>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</si>
  <si>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</si>
  <si>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</si>
  <si>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</si>
  <si>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</si>
  <si>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</si>
  <si>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</si>
  <si>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</si>
  <si>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</si>
  <si>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</si>
  <si>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</si>
  <si>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</si>
  <si>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</si>
  <si>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</si>
  <si>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</si>
  <si>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</si>
  <si>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</si>
  <si>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</si>
  <si>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</si>
  <si>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</si>
  <si>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</si>
  <si>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</si>
  <si>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</si>
  <si>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</si>
  <si>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</si>
  <si>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</si>
  <si>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</si>
  <si>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</si>
  <si>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</si>
  <si>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</si>
  <si>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</si>
  <si>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</si>
  <si>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</si>
  <si>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</si>
  <si>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</si>
  <si>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</si>
  <si>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</si>
  <si>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</si>
  <si>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</si>
  <si>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</si>
  <si>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</si>
  <si>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</si>
  <si>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</si>
  <si>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</si>
  <si>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</si>
  <si>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</si>
  <si>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</si>
  <si>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</si>
  <si>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</si>
  <si>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</si>
  <si>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</si>
  <si>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</si>
  <si>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</si>
  <si>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</si>
  <si>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</si>
  <si>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</si>
  <si>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</si>
  <si>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</si>
  <si>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</si>
  <si>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</si>
  <si>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</si>
  <si>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</si>
  <si>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</si>
  <si>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</si>
  <si>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</si>
  <si>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</si>
  <si>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</si>
  <si>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</si>
  <si>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</si>
  <si>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</si>
  <si>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</si>
  <si>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</si>
  <si>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</si>
  <si>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</si>
  <si>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</si>
  <si>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</si>
  <si>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</si>
  <si>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</si>
  <si>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</si>
  <si>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</si>
  <si>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</si>
  <si>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</si>
  <si>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</si>
  <si>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</si>
  <si>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</si>
  <si>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</si>
  <si>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</si>
  <si>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</si>
  <si>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</si>
  <si>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</si>
  <si>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</si>
  <si>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</si>
  <si>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</si>
  <si>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</si>
  <si>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</si>
  <si>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</si>
  <si>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</si>
  <si>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</si>
  <si>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</si>
  <si>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</si>
  <si>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</si>
  <si>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</si>
  <si>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</si>
  <si>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</si>
  <si>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</si>
  <si>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</si>
  <si>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</si>
  <si>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</si>
  <si>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</si>
  <si>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</si>
  <si>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</si>
  <si>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</si>
  <si>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</si>
  <si>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</si>
  <si>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</si>
  <si>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</si>
  <si>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</si>
  <si>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</si>
  <si>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</si>
  <si>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</si>
  <si>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</si>
  <si>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</si>
  <si>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</si>
  <si>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</si>
  <si>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</si>
  <si>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</si>
  <si>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</si>
  <si>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</si>
  <si>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</si>
  <si>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</si>
  <si>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</si>
  <si>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</si>
  <si>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</si>
  <si>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</si>
  <si>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</si>
  <si>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</si>
  <si>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</si>
  <si>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</si>
  <si>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</si>
  <si>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</si>
  <si>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</si>
  <si>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</si>
  <si>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</si>
  <si>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</si>
  <si>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</si>
  <si>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</si>
  <si>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</si>
  <si>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</si>
  <si>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</si>
  <si>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</si>
  <si>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</si>
  <si>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</si>
  <si>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</si>
  <si>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</si>
  <si>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</si>
  <si>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</si>
  <si>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</si>
  <si>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</si>
  <si>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</si>
  <si>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</si>
  <si>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</si>
  <si>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</si>
  <si>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</si>
  <si>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</si>
  <si>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</si>
  <si>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</si>
  <si>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</si>
  <si>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</si>
  <si>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</si>
  <si>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</si>
  <si>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</si>
  <si>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</si>
  <si>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</si>
  <si>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</si>
  <si>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</si>
  <si>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</si>
  <si>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</si>
  <si>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</si>
  <si>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</si>
  <si>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</si>
  <si>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</si>
  <si>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</si>
  <si>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</si>
  <si>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</si>
  <si>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</si>
  <si>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</si>
  <si>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</si>
  <si>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</si>
  <si>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</si>
  <si>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</si>
  <si>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</si>
  <si>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</si>
  <si>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</si>
  <si>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</si>
  <si>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</si>
  <si>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</si>
  <si>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</si>
  <si>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</si>
  <si>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</si>
  <si>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</si>
  <si>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</si>
  <si>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</si>
  <si>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</si>
  <si>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</si>
  <si>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</si>
  <si>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</si>
  <si>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</si>
  <si>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</si>
  <si>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</si>
  <si>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</si>
  <si>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</si>
  <si>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</si>
  <si>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</si>
  <si>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</si>
  <si>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</si>
  <si>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</si>
  <si>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</si>
  <si>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</si>
  <si>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</si>
  <si>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</si>
  <si>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</si>
  <si>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</si>
  <si>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</si>
  <si>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</si>
  <si>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</si>
  <si>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</si>
  <si>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</si>
  <si>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</si>
  <si>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</si>
  <si>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</si>
  <si>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</si>
  <si>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</si>
  <si>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</si>
  <si>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</si>
  <si>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</si>
  <si>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</si>
  <si>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</si>
  <si>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</si>
  <si>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</si>
  <si>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</si>
  <si>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</si>
  <si>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</si>
  <si>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</si>
  <si>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</si>
  <si>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</si>
  <si>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</si>
  <si>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</si>
  <si>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</si>
  <si>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</si>
  <si>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</si>
  <si>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</si>
  <si>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</si>
  <si>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</si>
  <si>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</si>
  <si>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</si>
  <si>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</si>
  <si>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</si>
  <si>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</si>
  <si>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</si>
  <si>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</si>
  <si>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</si>
  <si>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</si>
  <si>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</si>
  <si>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</si>
  <si>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</si>
  <si>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</si>
  <si>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</si>
  <si>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</si>
  <si>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</si>
  <si>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</si>
  <si>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</si>
  <si>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</si>
  <si>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</si>
  <si>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</si>
  <si>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</si>
  <si>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</si>
  <si>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</si>
  <si>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</si>
  <si>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</si>
  <si>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</si>
  <si>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</si>
  <si>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</si>
  <si>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</si>
  <si>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</si>
  <si>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</si>
  <si>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</si>
  <si>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</si>
  <si>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</si>
  <si>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</si>
  <si>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</si>
  <si>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</si>
  <si>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</si>
  <si>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</si>
  <si>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</si>
  <si>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</si>
  <si>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</si>
  <si>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</si>
  <si>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</si>
  <si>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</si>
  <si>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</si>
  <si>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</si>
  <si>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</si>
  <si>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</si>
  <si>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</si>
  <si>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</si>
  <si>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</si>
  <si>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</si>
  <si>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</si>
  <si>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</si>
  <si>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</si>
  <si>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</si>
  <si>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</si>
  <si>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</si>
  <si>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</si>
  <si>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</si>
  <si>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</si>
  <si>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</si>
  <si>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</si>
  <si>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</si>
  <si>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</si>
  <si>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</si>
  <si>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</si>
  <si>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</si>
  <si>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</si>
  <si>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</si>
  <si>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</si>
  <si>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</si>
  <si>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</si>
  <si>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</si>
  <si>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</si>
  <si>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</si>
  <si>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</si>
  <si>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</si>
  <si>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</si>
  <si>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</si>
  <si>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</si>
  <si>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</si>
  <si>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</si>
  <si>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</si>
  <si>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</si>
  <si>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</si>
  <si>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</si>
  <si>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</si>
  <si>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</si>
  <si>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</si>
  <si>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</si>
  <si>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</si>
  <si>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</si>
  <si>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</si>
  <si>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</si>
  <si>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</si>
  <si>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</si>
  <si>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</si>
  <si>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</si>
  <si>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</si>
  <si>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</si>
  <si>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</si>
  <si>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</si>
  <si>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</si>
  <si>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</si>
  <si>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</si>
  <si>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</si>
  <si>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</si>
  <si>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</si>
  <si>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</si>
  <si>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</si>
  <si>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</si>
  <si>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</si>
  <si>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</si>
  <si>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</si>
  <si>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</si>
  <si>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</si>
  <si>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</si>
  <si>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</si>
  <si>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</si>
  <si>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</si>
  <si>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</si>
  <si>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</si>
  <si>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</si>
  <si>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</si>
  <si>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</si>
  <si>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</si>
  <si>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</si>
  <si>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</si>
  <si>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</si>
  <si>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</si>
  <si>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</si>
  <si>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</si>
  <si>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</si>
  <si>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</si>
  <si>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</si>
  <si>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</si>
  <si>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</si>
  <si>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</si>
  <si>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</si>
  <si>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</si>
  <si>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</si>
  <si>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</si>
  <si>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</si>
  <si>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</si>
  <si>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</si>
  <si>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</si>
  <si>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</si>
  <si>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</si>
  <si>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</si>
  <si>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</si>
  <si>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</si>
  <si>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</si>
  <si>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</si>
  <si>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</si>
  <si>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</si>
  <si>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</si>
  <si>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</si>
  <si>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</si>
  <si>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</si>
  <si>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</si>
  <si>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</si>
  <si>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</si>
  <si>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</si>
  <si>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</si>
  <si>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</si>
  <si>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</si>
  <si>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</si>
  <si>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</si>
  <si>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</si>
  <si>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</si>
  <si>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</si>
  <si>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</si>
  <si>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</si>
  <si>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</si>
  <si>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</si>
  <si>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</si>
  <si>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</si>
  <si>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</si>
  <si>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</si>
  <si>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</si>
  <si>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</si>
  <si>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</si>
  <si>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</si>
  <si>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</si>
  <si>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</si>
  <si>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</si>
  <si>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</si>
  <si>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</si>
  <si>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</si>
  <si>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</si>
  <si>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</si>
  <si>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</si>
  <si>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</si>
  <si>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</si>
  <si>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</si>
  <si>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</si>
  <si>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</si>
  <si>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</si>
  <si>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</si>
  <si>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</si>
  <si>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</si>
  <si>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</si>
  <si>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</si>
  <si>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</si>
  <si>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</si>
  <si>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</si>
  <si>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</si>
  <si>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</si>
  <si>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</si>
  <si>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</si>
  <si>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</si>
  <si>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</si>
  <si>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</si>
  <si>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</si>
  <si>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</si>
  <si>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</si>
  <si>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</si>
  <si>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</si>
  <si>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</si>
  <si>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</si>
  <si>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</si>
  <si>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</si>
  <si>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</si>
  <si>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</si>
  <si>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</si>
  <si>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</si>
  <si>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</si>
  <si>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</si>
  <si>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</si>
  <si>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</si>
  <si>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</si>
  <si>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</si>
  <si>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</si>
  <si>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</si>
  <si>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</si>
  <si>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</si>
  <si>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</si>
  <si>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</si>
  <si>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</si>
  <si>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</si>
  <si>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</si>
  <si>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</si>
  <si>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</si>
  <si>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</si>
  <si>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</si>
  <si>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</si>
  <si>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</si>
  <si>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</si>
  <si>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</si>
  <si>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</si>
  <si>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</si>
  <si>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</si>
  <si>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</si>
  <si>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</si>
  <si>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</si>
  <si>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</si>
  <si>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</si>
  <si>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</si>
  <si>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</si>
  <si>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</si>
  <si>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</si>
  <si>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</si>
  <si>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</si>
  <si>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</si>
  <si>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</si>
  <si>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</si>
  <si>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</si>
  <si>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</si>
  <si>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</si>
  <si>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</si>
  <si>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</si>
  <si>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</si>
  <si>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</si>
  <si>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</si>
  <si>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</si>
  <si>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</si>
  <si>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</si>
  <si>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</si>
  <si>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</si>
  <si>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</si>
  <si>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</si>
  <si>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</si>
  <si>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</si>
  <si>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</si>
  <si>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</si>
  <si>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</si>
  <si>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</si>
  <si>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</si>
  <si>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</si>
  <si>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</si>
  <si>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</si>
  <si>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</si>
  <si>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</si>
  <si>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</si>
  <si>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</si>
  <si>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</si>
  <si>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</si>
  <si>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</si>
  <si>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</si>
  <si>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</si>
  <si>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</si>
  <si>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</si>
  <si>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</si>
  <si>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</si>
  <si>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</si>
  <si>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</si>
  <si>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</si>
  <si>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</si>
  <si>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</si>
  <si>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</si>
  <si>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</si>
  <si>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</si>
  <si>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</si>
  <si>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</si>
  <si>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</si>
  <si>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</si>
  <si>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</si>
  <si>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</si>
  <si>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</si>
  <si>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</si>
  <si>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</si>
  <si>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</si>
  <si>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</si>
  <si>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</si>
  <si>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</si>
  <si>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</si>
  <si>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</si>
  <si>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</si>
  <si>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</si>
  <si>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</si>
  <si>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</si>
  <si>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</si>
  <si>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</si>
  <si>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</si>
  <si>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</si>
  <si>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</si>
  <si>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</si>
  <si>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</si>
  <si>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</si>
  <si>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</si>
  <si>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</si>
  <si>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</si>
  <si>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</si>
  <si>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</si>
  <si>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</si>
  <si>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</si>
  <si>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</si>
  <si>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</si>
  <si>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</si>
  <si>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</si>
  <si>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</si>
  <si>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</si>
  <si>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</si>
  <si>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</si>
  <si>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</si>
  <si>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</si>
  <si>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</si>
  <si>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</si>
  <si>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</si>
  <si>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</si>
  <si>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</si>
  <si>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</si>
  <si>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</si>
  <si>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</si>
  <si>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</si>
  <si>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</si>
  <si>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</si>
  <si>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</si>
  <si>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</si>
  <si>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</si>
  <si>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</si>
  <si>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</si>
  <si>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</si>
  <si>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</si>
  <si>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</si>
  <si>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</si>
  <si>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</si>
  <si>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</si>
  <si>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</si>
  <si>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</si>
  <si>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</si>
  <si>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</si>
  <si>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</si>
  <si>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</si>
  <si>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</si>
  <si>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</si>
  <si>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</si>
  <si>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</si>
  <si>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</si>
  <si>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</si>
  <si>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</si>
  <si>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</si>
  <si>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</si>
  <si>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</si>
  <si>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</si>
  <si>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</si>
  <si>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</si>
  <si>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</si>
  <si>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</si>
  <si>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</si>
  <si>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</si>
  <si>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</si>
  <si>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</si>
  <si>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</si>
  <si>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</si>
  <si>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</si>
  <si>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</si>
  <si>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</si>
  <si>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</si>
  <si>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</si>
  <si>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</si>
  <si>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</si>
  <si>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</si>
  <si>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</si>
  <si>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</si>
  <si>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</si>
  <si>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</si>
  <si>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</si>
  <si>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</si>
  <si>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</si>
  <si>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</si>
  <si>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</si>
  <si>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</si>
  <si>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</si>
  <si>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</si>
  <si>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</si>
  <si>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</si>
  <si>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</si>
  <si>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</si>
  <si>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</si>
  <si>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</si>
  <si>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</si>
  <si>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</si>
  <si>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</si>
  <si>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</si>
  <si>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</si>
  <si>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</si>
  <si>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</si>
  <si>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</si>
  <si>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</si>
  <si>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</si>
  <si>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</si>
  <si>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</si>
  <si>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</si>
  <si>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</si>
  <si>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</si>
  <si>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</si>
  <si>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</si>
  <si>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</si>
  <si>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</si>
  <si>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</si>
  <si>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</si>
  <si>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</si>
  <si>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</si>
  <si>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</si>
  <si>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</si>
  <si>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</si>
  <si>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</si>
  <si>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</si>
  <si>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</si>
  <si>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</si>
  <si>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</si>
  <si>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</si>
  <si>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</si>
  <si>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</si>
  <si>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</si>
  <si>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</si>
  <si>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</si>
  <si>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</si>
  <si>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</si>
  <si>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</si>
  <si>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</si>
  <si>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</si>
  <si>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</si>
  <si>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</si>
  <si>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</si>
  <si>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</si>
  <si>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</si>
  <si>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</si>
  <si>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</si>
  <si>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</si>
  <si>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</si>
  <si>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</si>
  <si>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</si>
  <si>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</si>
  <si>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</si>
  <si>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</si>
  <si>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</si>
  <si>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</si>
  <si>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</si>
  <si>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</si>
  <si>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</si>
  <si>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</si>
  <si>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</si>
  <si>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</si>
  <si>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</si>
  <si>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</si>
  <si>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</si>
  <si>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</si>
  <si>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</si>
  <si>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</si>
  <si>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</si>
  <si>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</si>
  <si>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</si>
  <si>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</si>
  <si>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</si>
  <si>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</si>
  <si>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</si>
  <si>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</si>
  <si>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</si>
  <si>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</si>
  <si>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</si>
  <si>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</si>
  <si>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</si>
  <si>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</si>
  <si>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</si>
  <si>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</si>
  <si>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</si>
  <si>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</si>
  <si>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</si>
  <si>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</si>
  <si>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</si>
  <si>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</si>
  <si>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</si>
  <si>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</si>
  <si>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</si>
  <si>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</si>
  <si>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</si>
  <si>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</si>
  <si>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</si>
  <si>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</si>
  <si>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</si>
  <si>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</si>
  <si>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</si>
  <si>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</si>
  <si>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</si>
  <si>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</si>
  <si>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</si>
  <si>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</si>
  <si>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</si>
  <si>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</si>
  <si>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</si>
  <si>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</si>
  <si>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</si>
  <si>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</si>
  <si>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</si>
  <si>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</si>
  <si>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</si>
  <si>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</si>
  <si>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</si>
  <si>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</si>
  <si>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</si>
  <si>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</si>
  <si>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</si>
  <si>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</si>
  <si>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</si>
  <si>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</si>
  <si>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</si>
  <si>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</si>
  <si>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</si>
  <si>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</si>
  <si>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</si>
  <si>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</si>
  <si>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</si>
  <si>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</si>
  <si>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</si>
  <si>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</si>
  <si>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</si>
  <si>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</si>
  <si>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</si>
  <si>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</si>
  <si>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</si>
  <si>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</si>
  <si>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</si>
  <si>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</si>
  <si>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</si>
  <si>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</si>
  <si>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</si>
  <si>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</si>
  <si>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</si>
  <si>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</si>
  <si>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</si>
  <si>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</si>
  <si>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</si>
  <si>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</si>
  <si>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</si>
  <si>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</si>
  <si>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</si>
  <si>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</si>
  <si>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</si>
  <si>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</si>
  <si>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</si>
  <si>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</si>
  <si>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</si>
  <si>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</si>
  <si>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</si>
  <si>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</si>
  <si>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</si>
  <si>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</si>
  <si>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</si>
  <si>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</si>
  <si>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</si>
  <si>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</si>
  <si>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</si>
  <si>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</si>
  <si>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</si>
  <si>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</si>
  <si>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</si>
  <si>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</si>
  <si>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</si>
  <si>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</si>
  <si>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</si>
  <si>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</si>
  <si>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</si>
  <si>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</si>
  <si>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</si>
  <si>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</si>
  <si>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</si>
  <si>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</si>
  <si>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</si>
  <si>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</si>
  <si>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</si>
  <si>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</si>
  <si>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</si>
  <si>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</si>
  <si>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</si>
  <si>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</si>
  <si>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</si>
  <si>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</si>
  <si>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</si>
  <si>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</si>
  <si>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</si>
  <si>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</si>
  <si>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</si>
  <si>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</si>
  <si>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</si>
  <si>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</si>
  <si>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</si>
  <si>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</si>
  <si>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</si>
  <si>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</si>
  <si>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</si>
  <si>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</si>
  <si>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</si>
  <si>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</si>
  <si>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</si>
  <si>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</si>
  <si>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</si>
  <si>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</si>
  <si>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</si>
  <si>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</si>
  <si>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</si>
  <si>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</si>
  <si>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</si>
  <si>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</si>
  <si>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</si>
  <si>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</si>
  <si>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</si>
  <si>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</si>
  <si>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</si>
  <si>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</si>
  <si>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</si>
  <si>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</si>
  <si>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</si>
  <si>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</si>
  <si>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</si>
  <si>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</si>
  <si>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</si>
  <si>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</si>
  <si>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</si>
  <si>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</si>
  <si>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</si>
  <si>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</si>
  <si>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</si>
  <si>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</si>
  <si>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</si>
  <si>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</si>
  <si>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</si>
  <si>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</si>
  <si>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</si>
  <si>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</si>
  <si>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</si>
  <si>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</si>
  <si>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</si>
  <si>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</si>
  <si>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</si>
  <si>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</si>
  <si>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</si>
  <si>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</si>
  <si>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</si>
  <si>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</si>
  <si>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</si>
  <si>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</si>
  <si>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</si>
  <si>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</si>
  <si>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</si>
  <si>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</si>
  <si>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</si>
  <si>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</si>
  <si>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</si>
  <si>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</si>
  <si>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</si>
  <si>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</si>
  <si>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</si>
  <si>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</si>
  <si>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</si>
  <si>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</si>
  <si>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</si>
  <si>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</si>
  <si>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</si>
  <si>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</si>
  <si>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</si>
  <si>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</si>
  <si>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</si>
  <si>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</si>
  <si>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</si>
  <si>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</si>
  <si>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</si>
  <si>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</si>
  <si>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</si>
  <si>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</si>
  <si>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</si>
  <si>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</si>
  <si>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</si>
  <si>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</si>
  <si>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</si>
  <si>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</si>
  <si>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</si>
  <si>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</si>
  <si>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</si>
  <si>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</si>
  <si>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</si>
  <si>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</si>
  <si>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</si>
  <si>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</si>
  <si>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</si>
  <si>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</si>
  <si>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</si>
  <si>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</si>
  <si>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</si>
  <si>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</si>
  <si>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</si>
  <si>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</si>
  <si>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</si>
  <si>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</si>
  <si>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</si>
  <si>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</si>
  <si>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</si>
  <si>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</si>
  <si>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</si>
  <si>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</si>
  <si>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</si>
  <si>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</si>
  <si>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</si>
  <si>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</si>
  <si>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</si>
  <si>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</si>
  <si>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</si>
  <si>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</si>
  <si>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</si>
  <si>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</si>
  <si>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</si>
  <si>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</si>
  <si>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</si>
  <si>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</si>
  <si>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</si>
  <si>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</si>
  <si>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</si>
  <si>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</si>
  <si>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</si>
  <si>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</si>
  <si>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</si>
  <si>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</si>
  <si>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</si>
  <si>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</si>
  <si>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</si>
  <si>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</si>
  <si>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</si>
  <si>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</si>
  <si>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</si>
  <si>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</si>
  <si>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</si>
  <si>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</si>
  <si>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</si>
  <si>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</si>
  <si>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</si>
  <si>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</si>
  <si>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</si>
  <si>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</si>
  <si>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</si>
  <si>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</si>
  <si>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</si>
  <si>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</si>
  <si>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</si>
  <si>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</si>
  <si>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</si>
  <si>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</si>
  <si>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</si>
  <si>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</si>
  <si>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</si>
  <si>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</si>
  <si>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</si>
  <si>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</si>
  <si>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</si>
  <si>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</si>
  <si>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</si>
  <si>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</si>
  <si>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</si>
  <si>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</si>
  <si>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</si>
  <si>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</si>
  <si>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</si>
  <si>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</si>
  <si>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</si>
  <si>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</si>
  <si>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</si>
  <si>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</si>
  <si>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</si>
  <si>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</si>
  <si>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</si>
  <si>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</si>
  <si>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</si>
  <si>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</si>
  <si>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</si>
  <si>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</si>
  <si>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</si>
  <si>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</si>
  <si>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</si>
  <si>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</si>
  <si>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</si>
  <si>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</si>
  <si>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</si>
  <si>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</si>
  <si>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</si>
  <si>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</si>
  <si>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</si>
  <si>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</si>
  <si>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</si>
  <si>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</si>
  <si>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</si>
  <si>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</si>
  <si>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</si>
  <si>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</si>
  <si>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</si>
  <si>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</si>
  <si>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</si>
  <si>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</si>
  <si>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</si>
  <si>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</si>
  <si>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</si>
  <si>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</si>
  <si>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</si>
  <si>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</si>
  <si>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</si>
  <si>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</si>
  <si>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</si>
  <si>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</si>
  <si>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</si>
  <si>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</si>
  <si>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</si>
  <si>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</si>
  <si>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</si>
  <si>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</si>
  <si>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</si>
  <si>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</si>
  <si>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</si>
  <si>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</si>
  <si>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</si>
  <si>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</si>
  <si>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</si>
  <si>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</si>
  <si>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</si>
  <si>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</si>
  <si>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</si>
  <si>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</si>
  <si>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</si>
  <si>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</si>
  <si>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</si>
  <si>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</si>
  <si>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</si>
  <si>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</si>
  <si>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</si>
  <si>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</si>
  <si>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</si>
  <si>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</si>
  <si>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</si>
  <si>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</si>
  <si>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</si>
  <si>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</si>
  <si>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</si>
  <si>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</si>
  <si>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</si>
  <si>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</si>
  <si>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</si>
  <si>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</si>
  <si>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</si>
  <si>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</si>
  <si>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</si>
  <si>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</si>
  <si>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</si>
  <si>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</si>
  <si>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</si>
  <si>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</si>
  <si>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</si>
  <si>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</si>
  <si>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</si>
  <si>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</si>
  <si>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</si>
  <si>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</si>
  <si>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</si>
  <si>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</si>
  <si>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</si>
  <si>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</si>
  <si>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</si>
  <si>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</si>
  <si>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</si>
  <si>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</si>
  <si>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</si>
  <si>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</si>
  <si>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</si>
  <si>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</si>
  <si>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</si>
  <si>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</si>
  <si>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</si>
  <si>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</si>
  <si>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</si>
  <si>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</si>
  <si>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</si>
  <si>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</si>
  <si>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</si>
  <si>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</si>
  <si>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</si>
  <si>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</si>
  <si>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</si>
  <si>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</si>
  <si>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</si>
  <si>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</si>
  <si>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</si>
  <si>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</si>
  <si>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</si>
  <si>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</si>
  <si>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</si>
  <si>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</si>
  <si>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</si>
  <si>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</si>
  <si>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</si>
  <si>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</si>
  <si>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</si>
  <si>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</si>
  <si>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</si>
  <si>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</si>
  <si>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</si>
  <si>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</si>
  <si>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</si>
  <si>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</si>
  <si>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</si>
  <si>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</si>
  <si>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</si>
  <si>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</si>
  <si>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</si>
  <si>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</si>
  <si>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</si>
  <si>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</si>
  <si>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</si>
  <si>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</si>
  <si>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</si>
  <si>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</si>
  <si>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</si>
  <si>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</si>
  <si>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</si>
  <si>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</si>
  <si>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</si>
  <si>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</si>
  <si>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</si>
  <si>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</si>
  <si>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</si>
  <si>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</si>
  <si>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</si>
  <si>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</si>
  <si>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</si>
  <si>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</si>
  <si>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</si>
  <si>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</si>
  <si>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</si>
  <si>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</si>
  <si>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</si>
  <si>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</si>
  <si>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</si>
  <si>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</si>
  <si>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</si>
  <si>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</si>
  <si>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</si>
  <si>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</si>
  <si>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</si>
  <si>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</si>
  <si>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</si>
  <si>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</si>
  <si>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</si>
  <si>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</si>
  <si>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</si>
  <si>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</si>
  <si>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</si>
  <si>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</si>
  <si>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</si>
  <si>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</si>
  <si>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</si>
  <si>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</si>
  <si>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</si>
  <si>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</si>
  <si>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</si>
  <si>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</si>
  <si>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</si>
  <si>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</si>
  <si>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</si>
  <si>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</si>
  <si>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</si>
  <si>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</si>
  <si>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</si>
  <si>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</si>
  <si>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</si>
  <si>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</si>
  <si>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</si>
  <si>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</si>
  <si>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</si>
  <si>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</si>
  <si>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</si>
  <si>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</si>
  <si>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</si>
  <si>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</si>
  <si>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</si>
  <si>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</si>
  <si>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</si>
  <si>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</si>
  <si>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</si>
  <si>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</si>
  <si>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</si>
  <si>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</si>
  <si>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</si>
  <si>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</si>
  <si>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</si>
  <si>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</si>
  <si>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</si>
  <si>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</si>
  <si>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</si>
  <si>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</si>
  <si>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</si>
  <si>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</si>
  <si>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</si>
  <si>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</si>
  <si>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</si>
  <si>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</si>
  <si>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</si>
  <si>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</si>
  <si>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</si>
  <si>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</si>
  <si>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</si>
  <si>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</si>
  <si>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</si>
  <si>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</si>
  <si>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</si>
  <si>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</si>
  <si>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</si>
  <si>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</si>
  <si>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</si>
  <si>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</si>
  <si>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</si>
  <si>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</si>
  <si>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</si>
  <si>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</si>
  <si>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</si>
  <si>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</si>
  <si>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</si>
  <si>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</si>
  <si>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</si>
  <si>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</si>
  <si>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</si>
  <si>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</si>
  <si>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</si>
  <si>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</si>
  <si>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</si>
  <si>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</si>
  <si>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</si>
  <si>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</si>
  <si>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</si>
  <si>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</si>
  <si>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</si>
  <si>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</si>
  <si>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</si>
  <si>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</si>
  <si>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</si>
  <si>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</si>
  <si>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</si>
  <si>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</si>
  <si>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</si>
  <si>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</si>
  <si>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</si>
  <si>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</si>
  <si>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</si>
  <si>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</si>
  <si>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</si>
  <si>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</si>
  <si>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</si>
  <si>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</si>
  <si>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</si>
  <si>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</si>
  <si>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</si>
  <si>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</si>
  <si>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</si>
  <si>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</si>
  <si>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</si>
  <si>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</si>
  <si>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</si>
  <si>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</si>
  <si>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</si>
  <si>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</si>
  <si>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</si>
  <si>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</si>
  <si>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</si>
  <si>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</si>
  <si>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</si>
  <si>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</si>
  <si>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</si>
  <si>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</si>
  <si>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</si>
  <si>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</si>
  <si>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</si>
  <si>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</si>
  <si>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</si>
  <si>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</si>
  <si>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</si>
  <si>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</si>
  <si>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</si>
  <si>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</si>
  <si>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</si>
  <si>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</si>
  <si>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</si>
  <si>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</si>
  <si>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</si>
  <si>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</si>
  <si>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</si>
  <si>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</si>
  <si>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</si>
  <si>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</si>
  <si>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</si>
  <si>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</si>
  <si>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</si>
  <si>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</si>
  <si>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</si>
  <si>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</si>
  <si>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</si>
  <si>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</si>
  <si>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</si>
  <si>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</si>
  <si>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</si>
  <si>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</si>
  <si>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</si>
  <si>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</si>
  <si>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</si>
  <si>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</si>
  <si>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</si>
  <si>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</si>
  <si>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</si>
  <si>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</si>
  <si>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</si>
  <si>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</si>
  <si>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</si>
  <si>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</si>
  <si>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</si>
  <si>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</si>
  <si>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</si>
  <si>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</si>
  <si>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</si>
  <si>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</si>
  <si>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</si>
  <si>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</si>
  <si>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</si>
  <si>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</si>
  <si>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</si>
  <si>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</si>
  <si>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</si>
  <si>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</si>
  <si>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</si>
  <si>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</si>
  <si>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</si>
  <si>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</si>
  <si>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</si>
  <si>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</si>
  <si>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</si>
  <si>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</si>
  <si>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</si>
  <si>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</si>
  <si>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</si>
  <si>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</si>
  <si>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</si>
  <si>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</si>
  <si>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</si>
  <si>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</si>
  <si>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</si>
  <si>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</si>
  <si>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</si>
  <si>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</si>
  <si>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</si>
  <si>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</si>
  <si>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</si>
  <si>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</si>
  <si>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</si>
  <si>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</si>
  <si>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</si>
  <si>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</si>
  <si>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</si>
  <si>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</si>
  <si>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</si>
  <si>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</si>
  <si>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</si>
  <si>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</si>
  <si>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</si>
  <si>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</si>
  <si>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</si>
  <si>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</si>
  <si>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</si>
  <si>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</si>
  <si>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</si>
  <si>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</si>
  <si>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</si>
  <si>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</si>
  <si>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</si>
  <si>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</si>
  <si>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</si>
  <si>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</si>
  <si>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</si>
  <si>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</si>
  <si>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</si>
  <si>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</si>
  <si>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</si>
  <si>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</si>
  <si>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</si>
  <si>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</si>
  <si>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</si>
  <si>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</si>
  <si>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</si>
  <si>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</si>
  <si>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</si>
  <si>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</si>
  <si>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</si>
  <si>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</si>
  <si>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</si>
  <si>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</si>
  <si>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</si>
  <si>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</si>
  <si>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</si>
  <si>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</si>
  <si>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</si>
  <si>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</si>
  <si>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</si>
  <si>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</si>
  <si>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</si>
  <si>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</si>
  <si>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</si>
  <si>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</si>
  <si>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</si>
  <si>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</si>
  <si>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</si>
  <si>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</si>
  <si>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</si>
  <si>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</si>
  <si>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</si>
  <si>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</si>
  <si>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</si>
  <si>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</si>
  <si>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</si>
  <si>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</si>
  <si>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</si>
  <si>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</si>
  <si>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</si>
  <si>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</si>
  <si>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</si>
  <si>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</si>
  <si>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</si>
  <si>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</si>
  <si>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</si>
  <si>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</si>
  <si>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</si>
  <si>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</si>
  <si>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</si>
  <si>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</si>
  <si>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</si>
  <si>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</si>
  <si>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</si>
  <si>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</si>
  <si>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</si>
  <si>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</si>
  <si>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</si>
  <si>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</si>
  <si>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</si>
  <si>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</si>
  <si>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</si>
  <si>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</si>
  <si>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</si>
  <si>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</si>
  <si>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</si>
  <si>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</si>
  <si>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</si>
  <si>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</si>
  <si>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</si>
  <si>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</si>
  <si>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</si>
  <si>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</si>
  <si>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</si>
  <si>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</si>
  <si>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</si>
  <si>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</si>
  <si>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</si>
  <si>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</si>
  <si>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</si>
  <si>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</si>
  <si>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</si>
  <si>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</si>
  <si>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</si>
  <si>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</si>
  <si>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</si>
  <si>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</si>
  <si>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</si>
  <si>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</si>
  <si>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</si>
  <si>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</si>
  <si>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</si>
  <si>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</si>
  <si>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</si>
  <si>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</si>
  <si>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</si>
  <si>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</si>
  <si>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</si>
  <si>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</si>
  <si>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</si>
  <si>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</si>
  <si>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</si>
  <si>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</si>
  <si>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</si>
  <si>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</si>
  <si>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</si>
  <si>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</si>
  <si>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</si>
  <si>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</si>
  <si>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</si>
  <si>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</si>
  <si>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</si>
  <si>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</si>
  <si>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</si>
  <si>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</si>
  <si>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</si>
  <si>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</si>
  <si>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</si>
  <si>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</si>
  <si>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</si>
  <si>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</si>
  <si>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</si>
  <si>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</si>
  <si>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</si>
  <si>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</si>
  <si>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</si>
  <si>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</si>
  <si>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</si>
  <si>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</si>
  <si>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</si>
  <si>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</si>
  <si>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</si>
  <si>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</si>
  <si>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</si>
  <si>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</si>
  <si>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</si>
  <si>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</si>
  <si>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</si>
  <si>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</si>
  <si>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</si>
  <si>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</si>
  <si>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</si>
  <si>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</si>
  <si>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</si>
  <si>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</si>
  <si>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</si>
  <si>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</si>
  <si>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</si>
  <si>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</si>
  <si>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</si>
  <si>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</si>
  <si>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</si>
  <si>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</si>
  <si>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</si>
  <si>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</si>
  <si>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</si>
  <si>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</si>
  <si>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</si>
  <si>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</si>
  <si>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</si>
  <si>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</si>
  <si>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</si>
  <si>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</si>
  <si>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</si>
  <si>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</si>
  <si>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</si>
  <si>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</si>
  <si>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</si>
  <si>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</si>
  <si>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</si>
  <si>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</si>
  <si>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</si>
  <si>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</si>
  <si>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</si>
  <si>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</si>
  <si>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</si>
  <si>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</si>
  <si>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</si>
  <si>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</si>
  <si>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</si>
  <si>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</si>
  <si>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</si>
  <si>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</si>
  <si>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</si>
  <si>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</si>
  <si>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</si>
  <si>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</si>
  <si>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</si>
  <si>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</si>
  <si>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</si>
  <si>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</si>
  <si>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</si>
  <si>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</si>
  <si>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</si>
  <si>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</si>
  <si>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</si>
  <si>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</si>
  <si>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</si>
  <si>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</si>
  <si>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</si>
  <si>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</si>
  <si>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</si>
  <si>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</si>
  <si>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</si>
  <si>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</si>
  <si>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</si>
  <si>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</si>
  <si>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</si>
  <si>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</si>
  <si>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</si>
  <si>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</si>
  <si>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</si>
  <si>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</si>
  <si>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</si>
  <si>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</si>
  <si>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</si>
  <si>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</si>
  <si>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</si>
  <si>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</si>
  <si>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</si>
  <si>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</si>
  <si>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</si>
  <si>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</si>
  <si>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</si>
  <si>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Danang Andrianto
Tuty R Afriza
Ihsan
Bernadus W Wijayanto
Nirwan Lesmana</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</si>
  <si>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</si>
  <si>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</si>
  <si>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</si>
  <si>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</si>
  <si>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</si>
  <si>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</si>
  <si>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</si>
  <si>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</si>
  <si>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</si>
  <si>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</si>
  <si>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</si>
  <si>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</si>
  <si>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</si>
  <si>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</si>
  <si>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</si>
  <si>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</si>
  <si>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</si>
  <si>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</si>
  <si>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</si>
  <si>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</si>
  <si>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</si>
  <si>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</si>
  <si>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</si>
  <si>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</si>
  <si>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</si>
  <si>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</si>
  <si>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</si>
  <si>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</si>
  <si>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</si>
  <si>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</si>
  <si>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</si>
  <si>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</si>
  <si>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</si>
  <si>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</si>
  <si>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</si>
  <si>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</si>
  <si>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</si>
  <si>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</si>
  <si>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</si>
  <si>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</si>
  <si>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</si>
  <si>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</si>
  <si>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</si>
  <si>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</si>
  <si>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</si>
  <si>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</si>
  <si>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</si>
  <si>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</si>
  <si>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</si>
  <si>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</si>
  <si>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</si>
  <si>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</si>
  <si>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</si>
  <si>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</si>
  <si>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</si>
  <si>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</si>
  <si>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</si>
  <si>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</si>
  <si>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</si>
  <si>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</si>
  <si>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</si>
  <si>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</si>
  <si>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</si>
  <si>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</si>
  <si>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</si>
  <si>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</si>
  <si>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</si>
  <si>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</si>
  <si>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</si>
  <si>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</si>
  <si>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</si>
  <si>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</si>
  <si>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</si>
  <si>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</si>
  <si>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</si>
  <si>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</si>
  <si>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</si>
  <si>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</si>
  <si>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</si>
  <si>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</si>
  <si>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</si>
  <si>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</si>
  <si>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</si>
  <si>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</si>
  <si>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</si>
  <si>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</si>
  <si>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</si>
  <si>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</si>
  <si>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</si>
  <si>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</si>
  <si>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</si>
  <si>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</si>
  <si>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</si>
  <si>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</si>
  <si>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</si>
  <si>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</si>
  <si>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</si>
  <si>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</si>
  <si>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</si>
  <si>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</si>
  <si>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</si>
  <si>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</si>
  <si>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</si>
  <si>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</si>
  <si>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</si>
  <si>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</si>
  <si>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</si>
  <si>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</si>
  <si>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</si>
  <si>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</si>
  <si>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</si>
  <si>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</si>
  <si>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</si>
  <si>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</si>
  <si>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</si>
  <si>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</si>
  <si>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</si>
  <si>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</si>
  <si>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</si>
  <si>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</si>
  <si>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</si>
  <si>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</si>
  <si>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</si>
  <si>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</si>
  <si>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</si>
  <si>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</si>
  <si>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</si>
  <si>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</si>
  <si>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</si>
  <si>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</si>
  <si>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</si>
  <si>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</si>
  <si>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</si>
  <si>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</si>
  <si>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</si>
  <si>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</si>
  <si>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</si>
  <si>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</si>
  <si>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</si>
  <si>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</si>
  <si>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</si>
  <si>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</si>
  <si>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</si>
  <si>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</si>
  <si>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</si>
  <si>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</si>
  <si>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</si>
  <si>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</si>
  <si>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</si>
  <si>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</si>
  <si>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</si>
  <si>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</si>
  <si>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</si>
  <si>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</si>
  <si>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</si>
  <si>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</si>
  <si>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</si>
  <si>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</si>
  <si>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</si>
  <si>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</si>
  <si>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</si>
  <si>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</si>
  <si>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</si>
  <si>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</si>
  <si>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</si>
  <si>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</si>
  <si>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</si>
  <si>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</si>
  <si>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</si>
  <si>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</si>
  <si>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</si>
  <si>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</si>
  <si>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</si>
  <si>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</si>
  <si>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</si>
  <si>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</si>
  <si>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</si>
  <si>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</si>
  <si>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</si>
  <si>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</si>
  <si>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</si>
  <si>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</si>
  <si>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</si>
  <si>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</si>
  <si>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</si>
  <si>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</si>
  <si>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</si>
  <si>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</si>
  <si>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</si>
  <si>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</si>
  <si>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</si>
  <si>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</si>
  <si>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</si>
  <si>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</si>
  <si>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</si>
  <si>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</si>
  <si>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</si>
  <si>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</si>
  <si>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</si>
  <si>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</si>
  <si>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</si>
  <si>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</si>
  <si>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</si>
  <si>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</si>
  <si>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</si>
  <si>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</si>
  <si>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</si>
  <si>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</si>
  <si>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</si>
  <si>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</si>
  <si>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</si>
  <si>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</si>
  <si>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</si>
  <si>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</si>
  <si>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</si>
  <si>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</si>
  <si>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</si>
  <si>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</si>
  <si>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</si>
  <si>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</si>
  <si>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</si>
  <si>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</si>
  <si>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</si>
  <si>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</si>
  <si>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</si>
  <si>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</si>
  <si>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</si>
  <si>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</si>
  <si>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</si>
  <si>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</si>
  <si>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</si>
  <si>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</si>
  <si>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</si>
  <si>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</si>
  <si>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</si>
  <si>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</si>
  <si>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</si>
  <si>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</si>
  <si>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</si>
  <si>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</si>
  <si>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</si>
  <si>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</si>
  <si>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</si>
  <si>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</si>
  <si>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</si>
  <si>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</si>
  <si>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</si>
  <si>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</si>
  <si>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</si>
  <si>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</si>
  <si>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</si>
  <si>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</si>
  <si>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</si>
  <si>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</si>
  <si>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</si>
  <si>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</si>
  <si>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</si>
  <si>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</si>
  <si>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</si>
  <si>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</si>
  <si>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</si>
  <si>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</si>
  <si>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</si>
  <si>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</si>
  <si>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</si>
  <si>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</si>
  <si>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</si>
  <si>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</si>
  <si>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</si>
  <si>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</si>
  <si>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</si>
  <si>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</si>
  <si>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</si>
  <si>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</si>
  <si>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</si>
  <si>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</si>
  <si>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</si>
  <si>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</si>
  <si>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</si>
  <si>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</si>
  <si>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</si>
  <si>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</si>
  <si>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</si>
  <si>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</si>
  <si>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</si>
  <si>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</si>
  <si>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</si>
  <si>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</si>
  <si>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</si>
  <si>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</si>
  <si>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</si>
  <si>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</si>
  <si>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</si>
  <si>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</si>
  <si>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</si>
  <si>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</si>
  <si>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</si>
  <si>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</si>
  <si>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</si>
  <si>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</si>
  <si>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</si>
  <si>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</si>
  <si>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</si>
  <si>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</si>
  <si>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</si>
  <si>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</si>
  <si>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</si>
  <si>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</si>
  <si>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</si>
  <si>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</si>
  <si>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</si>
  <si>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</si>
  <si>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</si>
  <si>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</si>
  <si>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</si>
  <si>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</si>
  <si>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</si>
  <si>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</si>
  <si>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</si>
  <si>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</si>
  <si>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</si>
  <si>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</si>
  <si>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</si>
  <si>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</si>
  <si>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</si>
  <si>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</si>
  <si>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</si>
  <si>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</si>
  <si>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</si>
  <si>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</si>
  <si>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</si>
  <si>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</si>
  <si>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</si>
  <si>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</si>
  <si>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</si>
  <si>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</si>
  <si>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</si>
  <si>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</si>
  <si>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</si>
  <si>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</si>
  <si>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</si>
  <si>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</si>
  <si>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</si>
  <si>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</si>
  <si>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</si>
  <si>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</si>
  <si>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</si>
  <si>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</si>
  <si>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</si>
  <si>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</si>
  <si>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</si>
  <si>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</si>
  <si>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</si>
  <si>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</si>
  <si>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</si>
  <si>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</si>
  <si>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</si>
  <si>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</si>
  <si>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</si>
  <si>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</si>
  <si>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</si>
  <si>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</si>
  <si>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</si>
  <si>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</si>
  <si>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</si>
  <si>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</si>
  <si>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</si>
  <si>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</si>
  <si>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</si>
  <si>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</si>
  <si>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</si>
  <si>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</si>
  <si>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</si>
  <si>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</si>
  <si>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</si>
  <si>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</si>
  <si>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</si>
  <si>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</si>
  <si>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</si>
  <si>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</si>
  <si>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</si>
  <si>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</si>
  <si>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</si>
  <si>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</si>
  <si>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</si>
  <si>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</si>
  <si>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</si>
  <si>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</si>
  <si>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</si>
  <si>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</si>
  <si>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</si>
  <si>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</si>
  <si>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</si>
  <si>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</si>
  <si>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</si>
  <si>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</si>
  <si>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</si>
  <si>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</si>
  <si>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</si>
  <si>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</si>
  <si>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</si>
  <si>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</si>
  <si>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</si>
  <si>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</si>
  <si>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</si>
  <si>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</si>
  <si>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</si>
  <si>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</si>
  <si>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</si>
  <si>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</si>
  <si>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</si>
  <si>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</si>
  <si>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</si>
  <si>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</si>
  <si>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</si>
  <si>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</si>
  <si>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</si>
  <si>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</si>
  <si>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</si>
  <si>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</si>
  <si>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</si>
  <si>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</si>
  <si>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</si>
  <si>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</si>
  <si>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</si>
  <si>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</si>
  <si>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</si>
  <si>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</si>
  <si>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</si>
  <si>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</si>
  <si>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</si>
  <si>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</si>
  <si>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</si>
  <si>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</si>
  <si>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</si>
  <si>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</si>
  <si>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</si>
  <si>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</si>
  <si>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</si>
  <si>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</si>
  <si>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</si>
  <si>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</si>
  <si>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</si>
  <si>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</si>
  <si>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</si>
  <si>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</si>
  <si>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</si>
  <si>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</si>
  <si>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</si>
  <si>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</si>
  <si>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</si>
  <si>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</si>
  <si>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</si>
  <si>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</si>
  <si>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</si>
  <si>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</si>
  <si>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</si>
  <si>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</si>
  <si>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</si>
  <si>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</si>
  <si>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</si>
  <si>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</si>
  <si>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</si>
  <si>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</si>
  <si>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</si>
  <si>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</si>
  <si>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</si>
  <si>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</si>
  <si>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</si>
  <si>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</si>
  <si>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</si>
  <si>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</si>
  <si>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</si>
  <si>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</si>
  <si>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</si>
  <si>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</si>
  <si>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</si>
  <si>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</si>
  <si>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</si>
  <si>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</si>
  <si>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</si>
  <si>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</si>
  <si>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</si>
  <si>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</si>
  <si>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</si>
  <si>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</si>
  <si>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</si>
  <si>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</si>
  <si>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</si>
  <si>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</si>
  <si>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</si>
  <si>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</si>
  <si>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</si>
  <si>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</si>
  <si>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</si>
  <si>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</si>
  <si>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</si>
  <si>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</si>
  <si>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</si>
  <si>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</si>
  <si>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</si>
  <si>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</si>
  <si>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</si>
  <si>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</si>
  <si>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</si>
  <si>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</si>
  <si>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</si>
  <si>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</si>
  <si>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</si>
  <si>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</si>
  <si>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</si>
  <si>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</si>
  <si>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</si>
  <si>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</si>
  <si>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</si>
  <si>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</si>
  <si>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</si>
  <si>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</si>
  <si>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</si>
  <si>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</si>
  <si>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</si>
  <si>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</si>
  <si>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</si>
  <si>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</si>
  <si>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</si>
  <si>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</si>
  <si>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</si>
  <si>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</si>
  <si>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</si>
  <si>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</si>
  <si>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</si>
  <si>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</si>
  <si>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</si>
  <si>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</si>
  <si>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</si>
  <si>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</si>
  <si>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</si>
  <si>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</si>
  <si>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</si>
  <si>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</si>
  <si>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</si>
  <si>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</si>
  <si>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</si>
  <si>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</si>
  <si>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</si>
  <si>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</si>
  <si>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</si>
  <si>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</si>
  <si>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</si>
  <si>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</si>
  <si>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</si>
  <si>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</si>
  <si>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</si>
  <si>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</si>
  <si>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</si>
  <si>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</si>
  <si>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</si>
  <si>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</si>
  <si>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</si>
  <si>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</si>
  <si>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</si>
  <si>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</si>
  <si>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</si>
  <si>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</si>
  <si>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</si>
  <si>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</si>
  <si>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</si>
  <si>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</si>
  <si>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</si>
  <si>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</si>
  <si>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</si>
  <si>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</si>
  <si>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</si>
  <si>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</si>
  <si>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</si>
  <si>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</si>
  <si>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</si>
  <si>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</si>
  <si>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</si>
  <si>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</si>
  <si>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</si>
  <si>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</si>
  <si>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</si>
  <si>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</si>
  <si>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</si>
  <si>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</si>
  <si>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</si>
  <si>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</si>
  <si>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</si>
  <si>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</si>
  <si>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</si>
  <si>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</si>
  <si>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</si>
  <si>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</si>
  <si>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</si>
  <si>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</si>
  <si>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</si>
  <si>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</si>
  <si>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</si>
  <si>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</si>
  <si>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</si>
  <si>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</si>
  <si>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</si>
  <si>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</si>
  <si>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</si>
  <si>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</si>
  <si>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</si>
  <si>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</si>
  <si>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</si>
  <si>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</si>
  <si>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</si>
  <si>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</si>
  <si>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</si>
  <si>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</si>
  <si>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</si>
  <si>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</si>
  <si>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</si>
  <si>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</si>
  <si>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</si>
  <si>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</si>
  <si>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</si>
  <si>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</si>
  <si>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</si>
  <si>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</si>
  <si>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</si>
  <si>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</si>
  <si>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</si>
  <si>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</si>
  <si>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</si>
  <si>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</si>
  <si>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</si>
  <si>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</si>
  <si>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</si>
  <si>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</si>
  <si>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</si>
  <si>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</si>
  <si>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</si>
  <si>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</si>
  <si>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</si>
  <si>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</si>
  <si>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</si>
  <si>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</si>
  <si>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</si>
  <si>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</si>
  <si>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</si>
  <si>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</si>
  <si>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</si>
  <si>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</si>
  <si>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</si>
  <si>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</si>
  <si>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</si>
  <si>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</si>
  <si>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</si>
  <si>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</si>
  <si>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</si>
  <si>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</si>
  <si>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</si>
  <si>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</si>
  <si>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</si>
  <si>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</si>
  <si>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</si>
  <si>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</si>
  <si>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</si>
  <si>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</si>
  <si>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</si>
  <si>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</si>
  <si>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</si>
  <si>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</si>
  <si>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</si>
  <si>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</si>
  <si>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</si>
  <si>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</si>
  <si>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</si>
  <si>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</si>
  <si>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</si>
  <si>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</si>
  <si>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</si>
  <si>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</si>
  <si>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</si>
  <si>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</si>
  <si>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</si>
  <si>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</si>
  <si>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</si>
  <si>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</si>
  <si>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</si>
  <si>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</si>
  <si>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</si>
  <si>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</si>
  <si>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</si>
  <si>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</si>
  <si>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</si>
  <si>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</si>
  <si>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</si>
  <si>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</si>
  <si>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</si>
  <si>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</si>
  <si>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</si>
  <si>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</si>
  <si>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</si>
  <si>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</si>
  <si>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</si>
  <si>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</si>
  <si>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</si>
  <si>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</si>
  <si>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</si>
  <si>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</si>
  <si>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</si>
  <si>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</si>
  <si>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</si>
  <si>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</si>
  <si>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</si>
  <si>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</si>
  <si>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</si>
  <si>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</si>
  <si>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</si>
  <si>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</si>
  <si>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</si>
  <si>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</si>
  <si>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</si>
  <si>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</si>
  <si>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</si>
  <si>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</si>
  <si>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</si>
  <si>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</si>
  <si>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Permohonan Konfigurasi Flash Sale Bonus
Langganan WeTV Premium di Dunia Games
Permohonan Konfigurasi Flash Sale Bonus
Langganan Amazon Prime Video Mobile Edition di Dunia Games
Permohonan Konfigurasi Penambahan
Layanan Flash Sale DG
Permohonan Konfigurasi Program New
Weekend Deal di Dunia Games
Permohonan Implementasi Penambahan Denom Weekend Deal di Dunia
Games
Permohonan Konfigurasi Layanan Lords
Mobile, Dragon Raja, dan MLBB (Weekend Deals)</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</si>
  <si>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</si>
  <si>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</si>
  <si>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</si>
  <si>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</si>
  <si>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</si>
  <si>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</si>
  <si>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</si>
  <si>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</si>
  <si>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</si>
  <si>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</si>
  <si>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</si>
  <si>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</si>
  <si>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</si>
  <si>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</si>
  <si>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</si>
  <si>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</si>
  <si>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</si>
  <si>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</si>
  <si>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</si>
  <si>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</si>
  <si>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</si>
  <si>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</si>
  <si>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</si>
  <si>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</si>
  <si>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</si>
  <si>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</si>
  <si>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</si>
  <si>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</si>
  <si>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</si>
  <si>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</si>
  <si>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</si>
  <si>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</si>
  <si>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</si>
  <si>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</si>
  <si>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</si>
  <si>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</si>
  <si>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</si>
  <si>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</si>
  <si>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</si>
  <si>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</si>
  <si>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</si>
  <si>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</si>
  <si>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</si>
  <si>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</si>
  <si>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</si>
  <si>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</si>
  <si>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</si>
  <si>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</si>
  <si>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</si>
  <si>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</si>
  <si>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</si>
  <si>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</si>
  <si>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</si>
  <si>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</si>
  <si>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</si>
  <si>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</si>
  <si>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</si>
  <si>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</si>
  <si>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</si>
  <si>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</si>
  <si>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</si>
  <si>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</si>
  <si>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</si>
  <si>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</si>
  <si>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</si>
  <si>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</si>
  <si>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</si>
  <si>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</si>
  <si>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</si>
  <si>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</si>
  <si>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</si>
  <si>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</si>
  <si>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</si>
  <si>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</si>
  <si>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</si>
  <si>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</si>
  <si>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</si>
  <si>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</si>
  <si>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</si>
  <si>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</si>
  <si>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</si>
  <si>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</si>
  <si>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</si>
  <si>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</si>
  <si>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</si>
  <si>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</si>
  <si>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</si>
  <si>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</si>
  <si>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</si>
  <si>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</si>
  <si>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</si>
  <si>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</si>
  <si>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</si>
  <si>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</si>
  <si>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</si>
  <si>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</si>
  <si>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</si>
  <si>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</si>
  <si>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</si>
  <si>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</si>
  <si>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</si>
  <si>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</si>
  <si>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</si>
  <si>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</si>
  <si>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</si>
  <si>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</si>
  <si>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</si>
  <si>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</si>
  <si>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</si>
  <si>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</si>
  <si>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</si>
  <si>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</si>
  <si>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</si>
  <si>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</si>
  <si>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</si>
  <si>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</si>
  <si>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</si>
  <si>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</si>
  <si>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</si>
  <si>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</si>
  <si>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</si>
  <si>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</si>
  <si>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</si>
  <si>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</si>
  <si>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</si>
  <si>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</si>
  <si>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</si>
  <si>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</si>
  <si>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</si>
  <si>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</si>
  <si>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</si>
  <si>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</si>
  <si>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</si>
  <si>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</si>
  <si>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</si>
  <si>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</si>
  <si>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</si>
  <si>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</si>
  <si>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</si>
  <si>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</si>
  <si>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</si>
  <si>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</si>
  <si>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</si>
  <si>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</si>
  <si>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</si>
  <si>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</si>
  <si>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</si>
  <si>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</si>
  <si>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</si>
  <si>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</si>
  <si>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</si>
  <si>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</si>
  <si>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</si>
  <si>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</si>
  <si>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</si>
  <si>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</si>
  <si>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</si>
  <si>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</si>
  <si>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</si>
  <si>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</si>
  <si>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</si>
  <si>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</si>
  <si>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</si>
  <si>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</si>
  <si>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</si>
  <si>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</si>
  <si>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</si>
  <si>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</si>
  <si>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</si>
  <si>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</si>
  <si>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</si>
  <si>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</si>
  <si>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</si>
  <si>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</si>
  <si>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</si>
  <si>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</si>
  <si>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</si>
  <si>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</si>
  <si>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</si>
  <si>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</si>
  <si>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</si>
  <si>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</si>
  <si>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</si>
  <si>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</si>
  <si>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</si>
  <si>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</si>
  <si>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</si>
  <si>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</si>
  <si>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</si>
  <si>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</si>
  <si>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</si>
  <si>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</si>
  <si>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</si>
  <si>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</si>
  <si>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</si>
  <si>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</si>
  <si>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</si>
  <si>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</si>
  <si>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</si>
  <si>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</si>
  <si>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</si>
  <si>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</si>
  <si>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</si>
  <si>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</si>
  <si>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</si>
  <si>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</si>
  <si>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</si>
  <si>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</si>
  <si>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</si>
  <si>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</si>
  <si>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</si>
  <si>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</si>
  <si>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</si>
  <si>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</si>
  <si>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</si>
  <si>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</si>
  <si>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</si>
  <si>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</si>
  <si>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</si>
  <si>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</si>
  <si>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</si>
  <si>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</si>
  <si>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</si>
  <si>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</si>
  <si>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</si>
  <si>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</si>
  <si>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</si>
  <si>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</si>
  <si>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</si>
  <si>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</si>
  <si>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</si>
  <si>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</si>
  <si>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</si>
  <si>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</si>
  <si>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</si>
  <si>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</si>
  <si>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</si>
  <si>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</si>
  <si>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</si>
  <si>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</si>
  <si>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</si>
  <si>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</si>
  <si>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</si>
  <si>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</si>
  <si>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</si>
  <si>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</si>
  <si>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</si>
  <si>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</si>
  <si>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</si>
  <si>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</si>
  <si>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</si>
  <si>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</si>
  <si>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</si>
  <si>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</si>
  <si>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</si>
  <si>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</si>
  <si>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</si>
  <si>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</si>
  <si>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</si>
  <si>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</si>
  <si>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</si>
  <si>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</si>
  <si>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</si>
  <si>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</si>
  <si>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</si>
  <si>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</si>
  <si>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</si>
  <si>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</si>
  <si>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</si>
  <si>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</si>
  <si>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</si>
  <si>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</si>
  <si>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</si>
  <si>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</si>
  <si>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</si>
  <si>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</si>
  <si>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</si>
  <si>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</si>
  <si>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</si>
  <si>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</si>
  <si>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</si>
  <si>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</si>
  <si>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</si>
  <si>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</si>
  <si>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</si>
  <si>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</si>
  <si>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</si>
  <si>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</si>
  <si>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</si>
  <si>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</si>
  <si>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</si>
  <si>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</si>
  <si>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</si>
  <si>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</si>
  <si>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</si>
  <si>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</si>
  <si>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</si>
  <si>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</si>
  <si>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</si>
  <si>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</si>
  <si>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</si>
  <si>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</si>
  <si>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</si>
  <si>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</si>
  <si>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</si>
  <si>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</si>
  <si>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</si>
  <si>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</si>
  <si>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</si>
  <si>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</si>
  <si>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</si>
  <si>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</si>
  <si>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</si>
  <si>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</si>
  <si>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</si>
  <si>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</si>
  <si>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</si>
  <si>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</si>
  <si>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</si>
  <si>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</si>
  <si>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</si>
  <si>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</si>
  <si>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</si>
  <si>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</si>
  <si>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</si>
  <si>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</si>
  <si>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</si>
  <si>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</si>
  <si>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</si>
  <si>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</si>
  <si>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</si>
  <si>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</si>
  <si>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</si>
  <si>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</si>
  <si>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</si>
  <si>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</si>
  <si>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</si>
  <si>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</si>
  <si>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</si>
  <si>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</si>
  <si>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</si>
  <si>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</si>
  <si>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</si>
  <si>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</si>
  <si>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</si>
  <si>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</si>
  <si>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</si>
  <si>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</si>
  <si>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</si>
  <si>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</si>
  <si>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</si>
  <si>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</si>
  <si>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</si>
  <si>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</si>
  <si>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</si>
  <si>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</si>
  <si>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</si>
  <si>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</si>
  <si>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</si>
  <si>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</si>
  <si>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</si>
  <si>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</si>
  <si>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</si>
  <si>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</si>
  <si>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</si>
  <si>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</si>
  <si>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</si>
  <si>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</si>
  <si>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</si>
  <si>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</si>
  <si>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</si>
  <si>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</si>
  <si>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</si>
  <si>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</si>
  <si>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</si>
  <si>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</si>
  <si>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</si>
  <si>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</si>
  <si>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</si>
  <si>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</si>
  <si>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</si>
  <si>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</si>
  <si>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</si>
  <si>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</si>
  <si>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</si>
  <si>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</si>
  <si>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</si>
  <si>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</si>
  <si>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</si>
  <si>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</si>
  <si>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</si>
  <si>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</si>
  <si>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</si>
  <si>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</si>
  <si>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</si>
  <si>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</si>
  <si>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</si>
  <si>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</si>
  <si>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</si>
  <si>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</si>
  <si>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</si>
  <si>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</si>
  <si>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</si>
  <si>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</si>
  <si>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</si>
  <si>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</si>
  <si>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</si>
  <si>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</si>
  <si>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</si>
  <si>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</si>
  <si>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</si>
  <si>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</si>
  <si>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</si>
  <si>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</si>
  <si>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</si>
  <si>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</si>
  <si>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</si>
  <si>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</si>
  <si>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</si>
  <si>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</si>
  <si>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</si>
  <si>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</si>
  <si>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</si>
  <si>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</si>
  <si>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</si>
  <si>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</si>
  <si>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</si>
  <si>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</si>
  <si>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</si>
  <si>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</si>
  <si>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</si>
  <si>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</si>
  <si>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</si>
  <si>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</si>
  <si>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</si>
  <si>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</si>
  <si>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</si>
  <si>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</si>
  <si>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</si>
  <si>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</si>
  <si>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</si>
  <si>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</si>
  <si>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</si>
  <si>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</si>
  <si>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</si>
  <si>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</si>
  <si>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</si>
  <si>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</si>
  <si>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</si>
  <si>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</si>
  <si>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</si>
  <si>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</si>
  <si>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</si>
  <si>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</si>
  <si>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</si>
  <si>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</si>
  <si>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</si>
  <si>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</si>
  <si>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</si>
  <si>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</si>
  <si>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</si>
  <si>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</si>
  <si>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</si>
  <si>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</si>
  <si>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</si>
  <si>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</si>
  <si>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</si>
  <si>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</si>
  <si>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</si>
  <si>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</si>
  <si>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</si>
  <si>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</si>
  <si>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</si>
  <si>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</si>
  <si>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</si>
  <si>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</si>
  <si>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</si>
  <si>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</si>
  <si>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</si>
  <si>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</si>
  <si>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</si>
  <si>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</si>
  <si>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</si>
  <si>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</si>
  <si>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</si>
  <si>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</si>
  <si>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</si>
  <si>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</si>
  <si>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</si>
  <si>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</si>
  <si>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</si>
  <si>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</si>
  <si>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</si>
  <si>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</si>
  <si>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</si>
  <si>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</si>
  <si>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</si>
  <si>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</si>
  <si>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</si>
  <si>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</si>
  <si>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</si>
  <si>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</si>
  <si>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</si>
  <si>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</si>
  <si>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</si>
  <si>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</si>
  <si>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</si>
  <si>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</si>
  <si>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</si>
  <si>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</si>
  <si>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</si>
  <si>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</si>
  <si>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</si>
  <si>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</si>
  <si>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</si>
  <si>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</si>
  <si>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</si>
  <si>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</si>
  <si>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</si>
  <si>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</si>
  <si>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</si>
  <si>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</si>
  <si>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</si>
  <si>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</si>
  <si>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</si>
  <si>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</si>
  <si>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</si>
  <si>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</si>
  <si>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</si>
  <si>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</si>
  <si>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</si>
  <si>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</si>
  <si>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</si>
  <si>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</si>
  <si>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</si>
  <si>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</si>
  <si>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</si>
  <si>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</si>
  <si>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</si>
  <si>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</si>
  <si>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</si>
  <si>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</si>
  <si>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</si>
  <si>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</si>
  <si>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</si>
  <si>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</si>
  <si>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</si>
  <si>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</si>
  <si>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</si>
  <si>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</si>
  <si>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</si>
  <si>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</si>
  <si>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</si>
  <si>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</si>
  <si>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</si>
  <si>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</si>
  <si>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</si>
  <si>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</si>
  <si>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31-apr-23</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</si>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</sst>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V175" activePane="bottomRight" state="frozen"/>
      <selection pane="topRight" activeCell="G1" sqref="G1"/>
      <selection pane="bottomLeft" activeCell="D1715" sqref="D1715"/>
      <selection pane="bottomRight" activeCell="V195" sqref="V195"/>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3500</v>
      </c>
      <c r="BE1" s="133" t="s">
        <v>3501</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1910</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1910</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1910</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1910</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1910</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1910</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1910</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1910</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1910</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1910</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1910</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1910</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1910</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2101</v>
      </c>
      <c r="J143" s="35">
        <v>45009</v>
      </c>
      <c r="K143" s="37" t="s">
        <v>2352</v>
      </c>
      <c r="L143" s="39">
        <f>H143-C143</f>
        <v>45</v>
      </c>
      <c r="M143" s="39">
        <f>J143-G143</f>
        <v>45</v>
      </c>
      <c r="N143" s="40" t="s">
        <v>68</v>
      </c>
      <c r="O143" s="40" t="s">
        <v>69</v>
      </c>
      <c r="P143" s="40" t="e">
        <f>VLOOKUP([1]!Email_TaskV2[[#This Row],[PIC Dev]],[1]Organization!C:D,2,FALSE)</f>
        <v>#REF!</v>
      </c>
      <c r="Q143" s="52" t="s">
        <v>2353</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1911</v>
      </c>
      <c r="J179" s="35">
        <v>45005</v>
      </c>
      <c r="K179" s="38" t="s">
        <v>1912</v>
      </c>
      <c r="L179" s="39">
        <f t="shared" ref="L179:L196" si="27">H179-C179</f>
        <v>34</v>
      </c>
      <c r="M179" s="39">
        <f t="shared" ref="M179:M196" si="28">J179-G179</f>
        <v>34</v>
      </c>
      <c r="N179" s="40" t="s">
        <v>107</v>
      </c>
      <c r="O179" s="40" t="s">
        <v>108</v>
      </c>
      <c r="P179" s="58" t="e">
        <f>VLOOKUP([1]!Email_TaskV2[[#This Row],[PIC Dev]],[1]Organization!C:D,2,FALSE)</f>
        <v>#REF!</v>
      </c>
      <c r="Q179" s="57" t="s">
        <v>1913</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1914</v>
      </c>
      <c r="J181" s="35">
        <v>45005</v>
      </c>
      <c r="K181" s="38" t="s">
        <v>1915</v>
      </c>
      <c r="L181" s="39">
        <f t="shared" si="27"/>
        <v>34</v>
      </c>
      <c r="M181" s="39">
        <f t="shared" si="28"/>
        <v>34</v>
      </c>
      <c r="N181" s="40" t="s">
        <v>107</v>
      </c>
      <c r="O181" s="40" t="s">
        <v>108</v>
      </c>
      <c r="P181" s="40" t="e">
        <f>VLOOKUP([1]!Email_TaskV2[[#This Row],[PIC Dev]],[1]Organization!C:D,2,FALSE)</f>
        <v>#REF!</v>
      </c>
      <c r="Q181" s="52" t="s">
        <v>1916</v>
      </c>
      <c r="R181" s="32">
        <v>436</v>
      </c>
      <c r="S181" s="32" t="s">
        <v>57</v>
      </c>
      <c r="T181" s="32"/>
      <c r="U181" s="33"/>
      <c r="V181" s="33"/>
      <c r="W181" s="33" t="s">
        <v>156</v>
      </c>
      <c r="X181" s="33"/>
      <c r="Y181" s="33"/>
      <c r="Z181" s="32" t="s">
        <v>58</v>
      </c>
      <c r="AA181" s="32" t="s">
        <v>59</v>
      </c>
      <c r="AB181" s="32" t="s">
        <v>70</v>
      </c>
      <c r="AC181" s="32" t="s">
        <v>71</v>
      </c>
      <c r="AD181" s="44" t="s">
        <v>1910</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1910</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1917</v>
      </c>
      <c r="J220" s="35">
        <v>45002</v>
      </c>
      <c r="K220" s="37" t="s">
        <v>1918</v>
      </c>
      <c r="L220" s="39">
        <f>H220-C220</f>
        <v>22</v>
      </c>
      <c r="M220" s="39">
        <f>J220-G220</f>
        <v>18</v>
      </c>
      <c r="N220" s="53" t="s">
        <v>1407</v>
      </c>
      <c r="O220" s="40" t="s">
        <v>137</v>
      </c>
      <c r="P220" s="40" t="e">
        <f>VLOOKUP([1]!Email_TaskV2[[#This Row],[PIC Dev]],[1]Organization!C:D,2,FALSE)</f>
        <v>#REF!</v>
      </c>
      <c r="Q220" s="52" t="s">
        <v>1919</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2685</v>
      </c>
      <c r="J222" s="35">
        <v>45049</v>
      </c>
      <c r="K222" s="32"/>
      <c r="L222" s="44"/>
      <c r="M222" s="40"/>
      <c r="N222" s="40" t="s">
        <v>68</v>
      </c>
      <c r="O222" s="40" t="s">
        <v>69</v>
      </c>
      <c r="P222" s="40" t="e">
        <f>VLOOKUP([1]!Email_TaskV2[[#This Row],[PIC Dev]],[1]Organization!C:D,2,FALSE)</f>
        <v>#REF!</v>
      </c>
      <c r="Q222" s="52" t="s">
        <v>2497</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2498</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2102</v>
      </c>
      <c r="J224" s="35">
        <v>45012</v>
      </c>
      <c r="K224" s="37" t="s">
        <v>2354</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2103</v>
      </c>
      <c r="J226" s="35">
        <v>45008</v>
      </c>
      <c r="K226" s="37" t="s">
        <v>2355</v>
      </c>
      <c r="L226" s="39">
        <f t="shared" si="31"/>
        <v>26</v>
      </c>
      <c r="M226" s="39">
        <f t="shared" si="32"/>
        <v>28</v>
      </c>
      <c r="N226" s="40" t="s">
        <v>73</v>
      </c>
      <c r="O226" s="40" t="s">
        <v>74</v>
      </c>
      <c r="P226" s="40" t="e">
        <f>VLOOKUP([1]!Email_TaskV2[[#This Row],[PIC Dev]],[1]Organization!C:D,2,FALSE)</f>
        <v>#REF!</v>
      </c>
      <c r="Q226" s="52" t="s">
        <v>2356</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2499</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1910</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2357</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1910</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2358</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2500</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1920</v>
      </c>
      <c r="J257" s="35">
        <v>45001</v>
      </c>
      <c r="K257" s="37" t="s">
        <v>1921</v>
      </c>
      <c r="L257" s="39">
        <f>H257-C257</f>
        <v>19</v>
      </c>
      <c r="M257" s="39">
        <f>J257-G257</f>
        <v>8</v>
      </c>
      <c r="N257" s="40" t="s">
        <v>87</v>
      </c>
      <c r="O257" s="40" t="s">
        <v>88</v>
      </c>
      <c r="P257" s="40" t="e">
        <f>VLOOKUP([1]!Email_TaskV2[[#This Row],[PIC Dev]],[1]Organization!C:D,2,FALSE)</f>
        <v>#REF!</v>
      </c>
      <c r="Q257" s="52" t="s">
        <v>1922</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1923</v>
      </c>
      <c r="J262" s="35">
        <v>45005</v>
      </c>
      <c r="K262" s="37" t="s">
        <v>1924</v>
      </c>
      <c r="L262" s="39">
        <f>H262-C262</f>
        <v>18</v>
      </c>
      <c r="M262" s="39">
        <f>J262-G262</f>
        <v>17</v>
      </c>
      <c r="N262" s="40" t="s">
        <v>68</v>
      </c>
      <c r="O262" s="40" t="s">
        <v>69</v>
      </c>
      <c r="P262" s="40" t="e">
        <f>VLOOKUP([1]!Email_TaskV2[[#This Row],[PIC Dev]],[1]Organization!C:D,2,FALSE)</f>
        <v>#REF!</v>
      </c>
      <c r="Q262" s="52" t="s">
        <v>1925</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1910</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2359</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1926</v>
      </c>
      <c r="J265" s="35">
        <v>45000</v>
      </c>
      <c r="K265" s="37" t="s">
        <v>1927</v>
      </c>
      <c r="L265" s="39">
        <f t="shared" ref="L265:L270" si="36">H265-C265</f>
        <v>12</v>
      </c>
      <c r="M265" s="39">
        <f t="shared" ref="M265:M270" si="37">J265-G265</f>
        <v>8</v>
      </c>
      <c r="N265" s="53" t="s">
        <v>1407</v>
      </c>
      <c r="O265" s="40" t="s">
        <v>137</v>
      </c>
      <c r="P265" s="40" t="e">
        <f>VLOOKUP([1]!Email_TaskV2[[#This Row],[PIC Dev]],[1]Organization!C:D,2,FALSE)</f>
        <v>#REF!</v>
      </c>
      <c r="Q265" s="52" t="s">
        <v>1928</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1929</v>
      </c>
      <c r="J269" s="35">
        <v>45006</v>
      </c>
      <c r="K269" s="38" t="s">
        <v>1930</v>
      </c>
      <c r="L269" s="39">
        <f t="shared" si="36"/>
        <v>14</v>
      </c>
      <c r="M269" s="39">
        <f t="shared" si="37"/>
        <v>13</v>
      </c>
      <c r="N269" s="40" t="s">
        <v>127</v>
      </c>
      <c r="O269" s="40" t="s">
        <v>56</v>
      </c>
      <c r="P269" s="40" t="e">
        <f>VLOOKUP([1]!Email_TaskV2[[#This Row],[PIC Dev]],[1]Organization!C:D,2,FALSE)</f>
        <v>#REF!</v>
      </c>
      <c r="Q269" s="52" t="s">
        <v>1931</v>
      </c>
      <c r="R269" s="32">
        <v>80</v>
      </c>
      <c r="S269" s="32" t="s">
        <v>75</v>
      </c>
      <c r="T269" s="32" t="s">
        <v>1739</v>
      </c>
      <c r="U269" s="38" t="s">
        <v>1579</v>
      </c>
      <c r="V269" s="42">
        <v>44728</v>
      </c>
      <c r="W269" s="33" t="s">
        <v>165</v>
      </c>
      <c r="X269" s="38" t="s">
        <v>1740</v>
      </c>
      <c r="Y269" s="38" t="s">
        <v>1741</v>
      </c>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1742</v>
      </c>
      <c r="C270" s="34">
        <v>44991</v>
      </c>
      <c r="D270" s="86" t="s">
        <v>1743</v>
      </c>
      <c r="E270" s="32" t="s">
        <v>55</v>
      </c>
      <c r="F270" s="32" t="s">
        <v>90</v>
      </c>
      <c r="G270" s="35">
        <v>44992</v>
      </c>
      <c r="H270" s="35">
        <v>44994</v>
      </c>
      <c r="I270" s="32" t="s">
        <v>1932</v>
      </c>
      <c r="J270" s="35">
        <v>44994</v>
      </c>
      <c r="K270" s="37" t="s">
        <v>1933</v>
      </c>
      <c r="L270" s="39">
        <f t="shared" si="36"/>
        <v>3</v>
      </c>
      <c r="M270" s="39">
        <f t="shared" si="37"/>
        <v>2</v>
      </c>
      <c r="N270" s="40" t="s">
        <v>87</v>
      </c>
      <c r="O270" s="40" t="s">
        <v>88</v>
      </c>
      <c r="P270" s="40" t="e">
        <f>VLOOKUP([1]!Email_TaskV2[[#This Row],[PIC Dev]],[1]Organization!C:D,2,FALSE)</f>
        <v>#REF!</v>
      </c>
      <c r="Q270" s="52" t="s">
        <v>1934</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1744</v>
      </c>
      <c r="C271" s="34">
        <v>44991</v>
      </c>
      <c r="D271" s="86" t="s">
        <v>1745</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2360</v>
      </c>
      <c r="R271" s="32"/>
      <c r="S271" s="32" t="s">
        <v>57</v>
      </c>
      <c r="T271" s="32" t="s">
        <v>437</v>
      </c>
      <c r="U271" s="37" t="s">
        <v>1746</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1747</v>
      </c>
      <c r="C272" s="34">
        <v>44991</v>
      </c>
      <c r="D272" s="86" t="s">
        <v>1748</v>
      </c>
      <c r="E272" s="32" t="s">
        <v>55</v>
      </c>
      <c r="F272" s="32" t="s">
        <v>78</v>
      </c>
      <c r="G272" s="35">
        <v>44994</v>
      </c>
      <c r="H272" s="35">
        <v>44999</v>
      </c>
      <c r="I272" s="32" t="s">
        <v>1935</v>
      </c>
      <c r="J272" s="35">
        <v>45000</v>
      </c>
      <c r="K272" s="37" t="s">
        <v>1936</v>
      </c>
      <c r="L272" s="39">
        <f>H272-C272</f>
        <v>8</v>
      </c>
      <c r="M272" s="39">
        <f>J272-G272</f>
        <v>6</v>
      </c>
      <c r="N272" s="40" t="s">
        <v>68</v>
      </c>
      <c r="O272" s="40" t="s">
        <v>69</v>
      </c>
      <c r="P272" s="40" t="e">
        <f>VLOOKUP([1]!Email_TaskV2[[#This Row],[PIC Dev]],[1]Organization!C:D,2,FALSE)</f>
        <v>#REF!</v>
      </c>
      <c r="Q272" s="40"/>
      <c r="R272" s="32">
        <v>27</v>
      </c>
      <c r="S272" s="32" t="s">
        <v>75</v>
      </c>
      <c r="T272" s="32" t="s">
        <v>1749</v>
      </c>
      <c r="U272" s="37" t="s">
        <v>1750</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1751</v>
      </c>
      <c r="C273" s="34">
        <v>44992</v>
      </c>
      <c r="D273" s="88" t="s">
        <v>1752</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2361</v>
      </c>
      <c r="R273" s="32"/>
      <c r="S273" s="32" t="s">
        <v>57</v>
      </c>
      <c r="T273" s="32" t="s">
        <v>1753</v>
      </c>
      <c r="U273" s="37" t="s">
        <v>1754</v>
      </c>
      <c r="V273" s="41">
        <v>44991</v>
      </c>
      <c r="W273" s="32" t="s">
        <v>166</v>
      </c>
      <c r="X273" s="32" t="s">
        <v>1755</v>
      </c>
      <c r="Y273" s="32" t="s">
        <v>1756</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1757</v>
      </c>
      <c r="C274" s="34">
        <v>44992</v>
      </c>
      <c r="D274" s="86" t="s">
        <v>1758</v>
      </c>
      <c r="E274" s="32" t="s">
        <v>55</v>
      </c>
      <c r="F274" s="32" t="s">
        <v>90</v>
      </c>
      <c r="G274" s="35">
        <v>44998</v>
      </c>
      <c r="H274" s="35">
        <v>45020</v>
      </c>
      <c r="I274" s="32" t="s">
        <v>2104</v>
      </c>
      <c r="J274" s="35">
        <v>45021</v>
      </c>
      <c r="K274" s="37" t="s">
        <v>2362</v>
      </c>
      <c r="L274" s="39">
        <f>H274-C274</f>
        <v>28</v>
      </c>
      <c r="M274" s="39">
        <f>J274-G274</f>
        <v>23</v>
      </c>
      <c r="N274" s="40" t="s">
        <v>114</v>
      </c>
      <c r="O274" s="40" t="s">
        <v>115</v>
      </c>
      <c r="P274" s="40" t="e">
        <f>VLOOKUP([1]!Email_TaskV2[[#This Row],[PIC Dev]],[1]Organization!C:D,2,FALSE)</f>
        <v>#REF!</v>
      </c>
      <c r="Q274" s="52" t="s">
        <v>2363</v>
      </c>
      <c r="R274" s="32">
        <v>96</v>
      </c>
      <c r="S274" s="32" t="s">
        <v>57</v>
      </c>
      <c r="T274" s="32" t="s">
        <v>1759</v>
      </c>
      <c r="U274" s="37" t="s">
        <v>1760</v>
      </c>
      <c r="V274" s="41">
        <v>44992</v>
      </c>
      <c r="W274" s="32" t="s">
        <v>153</v>
      </c>
      <c r="X274" s="32" t="s">
        <v>1761</v>
      </c>
      <c r="Y274" s="32" t="s">
        <v>1762</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1763</v>
      </c>
      <c r="C275" s="34">
        <v>44992</v>
      </c>
      <c r="D275" s="86" t="s">
        <v>1764</v>
      </c>
      <c r="E275" s="32" t="s">
        <v>55</v>
      </c>
      <c r="F275" s="32" t="s">
        <v>90</v>
      </c>
      <c r="G275" s="35">
        <v>44993</v>
      </c>
      <c r="H275" s="36">
        <v>44995</v>
      </c>
      <c r="I275" s="32" t="s">
        <v>1765</v>
      </c>
      <c r="J275" s="36">
        <v>44995</v>
      </c>
      <c r="K275" s="37" t="s">
        <v>1766</v>
      </c>
      <c r="L275" s="39">
        <f>H275-C275</f>
        <v>3</v>
      </c>
      <c r="M275" s="39">
        <f>J275-G275</f>
        <v>2</v>
      </c>
      <c r="N275" s="40" t="s">
        <v>87</v>
      </c>
      <c r="O275" s="40" t="s">
        <v>88</v>
      </c>
      <c r="P275" s="40" t="e">
        <f>VLOOKUP([1]!Email_TaskV2[[#This Row],[PIC Dev]],[1]Organization!C:D,2,FALSE)</f>
        <v>#REF!</v>
      </c>
      <c r="Q275" s="52" t="s">
        <v>1767</v>
      </c>
      <c r="R275" s="32">
        <v>228</v>
      </c>
      <c r="S275" s="32" t="s">
        <v>57</v>
      </c>
      <c r="T275" s="32" t="s">
        <v>1768</v>
      </c>
      <c r="U275" s="37" t="s">
        <v>1769</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1770</v>
      </c>
      <c r="C276" s="34">
        <v>44992</v>
      </c>
      <c r="D276" s="85" t="s">
        <v>1771</v>
      </c>
      <c r="E276" s="39" t="s">
        <v>55</v>
      </c>
      <c r="F276" s="83" t="s">
        <v>78</v>
      </c>
      <c r="G276" s="36">
        <v>44994</v>
      </c>
      <c r="H276" s="36">
        <v>44995</v>
      </c>
      <c r="I276" s="39" t="s">
        <v>1772</v>
      </c>
      <c r="J276" s="36">
        <v>44995</v>
      </c>
      <c r="K276" s="37" t="s">
        <v>1773</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1774</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1775</v>
      </c>
      <c r="C277" s="34">
        <v>44992</v>
      </c>
      <c r="D277" s="86" t="s">
        <v>1776</v>
      </c>
      <c r="E277" s="32" t="s">
        <v>55</v>
      </c>
      <c r="F277" s="83" t="s">
        <v>78</v>
      </c>
      <c r="G277" s="35">
        <v>44995</v>
      </c>
      <c r="H277" s="35">
        <v>44995</v>
      </c>
      <c r="I277" s="32" t="s">
        <v>1777</v>
      </c>
      <c r="J277" s="35">
        <v>44998</v>
      </c>
      <c r="K277" s="38" t="s">
        <v>1778</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1779</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1780</v>
      </c>
      <c r="C278" s="34">
        <v>44993</v>
      </c>
      <c r="D278" s="94" t="s">
        <v>1781</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1782</v>
      </c>
      <c r="U278" s="32" t="s">
        <v>1783</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1784</v>
      </c>
      <c r="C279" s="34">
        <v>44993</v>
      </c>
      <c r="D279" s="88" t="s">
        <v>1785</v>
      </c>
      <c r="E279" s="32" t="s">
        <v>55</v>
      </c>
      <c r="F279" s="32" t="s">
        <v>78</v>
      </c>
      <c r="G279" s="35">
        <v>44993</v>
      </c>
      <c r="H279" s="35">
        <v>44998</v>
      </c>
      <c r="I279" s="32" t="s">
        <v>1786</v>
      </c>
      <c r="J279" s="35">
        <v>44998</v>
      </c>
      <c r="K279" s="37" t="s">
        <v>1787</v>
      </c>
      <c r="L279" s="39">
        <f>H279-C279</f>
        <v>5</v>
      </c>
      <c r="M279" s="39">
        <f>J279-G279</f>
        <v>5</v>
      </c>
      <c r="N279" s="40" t="s">
        <v>498</v>
      </c>
      <c r="O279" s="58" t="s">
        <v>135</v>
      </c>
      <c r="P279" s="40" t="e">
        <f>VLOOKUP([1]!Email_TaskV2[[#This Row],[PIC Dev]],[1]Organization!C:D,2,FALSE)</f>
        <v>#REF!</v>
      </c>
      <c r="Q279" s="40"/>
      <c r="R279" s="32">
        <v>44</v>
      </c>
      <c r="S279" s="32" t="s">
        <v>57</v>
      </c>
      <c r="T279" s="32" t="s">
        <v>1788</v>
      </c>
      <c r="U279" s="37" t="s">
        <v>1789</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1790</v>
      </c>
      <c r="C280" s="34">
        <v>44993</v>
      </c>
      <c r="D280" s="86" t="s">
        <v>1791</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2105</v>
      </c>
      <c r="R280" s="32"/>
      <c r="S280" s="32" t="s">
        <v>57</v>
      </c>
      <c r="T280" s="32" t="s">
        <v>983</v>
      </c>
      <c r="U280" s="32" t="s">
        <v>1792</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1793</v>
      </c>
      <c r="C281" s="34">
        <v>44993</v>
      </c>
      <c r="D281" s="95" t="s">
        <v>1794</v>
      </c>
      <c r="E281" s="32" t="s">
        <v>55</v>
      </c>
      <c r="F281" s="32" t="s">
        <v>90</v>
      </c>
      <c r="G281" s="35">
        <v>44994</v>
      </c>
      <c r="H281" s="35">
        <v>45001</v>
      </c>
      <c r="I281" s="32" t="s">
        <v>1937</v>
      </c>
      <c r="J281" s="35">
        <v>45001</v>
      </c>
      <c r="K281" s="37" t="s">
        <v>1938</v>
      </c>
      <c r="L281" s="39">
        <f t="shared" ref="L281:L289" si="38">H281-C281</f>
        <v>8</v>
      </c>
      <c r="M281" s="39">
        <f t="shared" ref="M281:M289" si="39">J281-G281</f>
        <v>7</v>
      </c>
      <c r="N281" s="40" t="s">
        <v>133</v>
      </c>
      <c r="O281" s="40" t="s">
        <v>134</v>
      </c>
      <c r="P281" s="40" t="e">
        <f>VLOOKUP([1]!Email_TaskV2[[#This Row],[PIC Dev]],[1]Organization!C:D,2,FALSE)</f>
        <v>#REF!</v>
      </c>
      <c r="Q281" s="52" t="s">
        <v>1939</v>
      </c>
      <c r="R281" s="32">
        <v>107</v>
      </c>
      <c r="S281" s="32" t="s">
        <v>57</v>
      </c>
      <c r="T281" s="32" t="s">
        <v>1782</v>
      </c>
      <c r="U281" s="37" t="s">
        <v>1795</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1796</v>
      </c>
      <c r="C282" s="34">
        <v>44993</v>
      </c>
      <c r="D282" s="86" t="s">
        <v>1797</v>
      </c>
      <c r="E282" s="32" t="s">
        <v>55</v>
      </c>
      <c r="F282" s="63" t="s">
        <v>78</v>
      </c>
      <c r="G282" s="35">
        <v>44994</v>
      </c>
      <c r="H282" s="35">
        <v>44995</v>
      </c>
      <c r="I282" s="32" t="s">
        <v>1798</v>
      </c>
      <c r="J282" s="35">
        <v>44995</v>
      </c>
      <c r="K282" s="37" t="s">
        <v>1799</v>
      </c>
      <c r="L282" s="39">
        <f t="shared" si="38"/>
        <v>2</v>
      </c>
      <c r="M282" s="39">
        <f t="shared" si="39"/>
        <v>1</v>
      </c>
      <c r="N282" s="40" t="s">
        <v>68</v>
      </c>
      <c r="O282" s="40" t="s">
        <v>69</v>
      </c>
      <c r="P282" s="40" t="e">
        <f>VLOOKUP([1]!Email_TaskV2[[#This Row],[PIC Dev]],[1]Organization!C:D,2,FALSE)</f>
        <v>#REF!</v>
      </c>
      <c r="Q282" s="40"/>
      <c r="R282" s="32">
        <v>75</v>
      </c>
      <c r="S282" s="32" t="s">
        <v>75</v>
      </c>
      <c r="T282" s="32" t="s">
        <v>1800</v>
      </c>
      <c r="U282" s="37" t="s">
        <v>1801</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1802</v>
      </c>
      <c r="C283" s="114">
        <v>44994</v>
      </c>
      <c r="D283" s="85" t="s">
        <v>1803</v>
      </c>
      <c r="E283" s="39" t="s">
        <v>55</v>
      </c>
      <c r="F283" s="32" t="s">
        <v>90</v>
      </c>
      <c r="G283" s="36">
        <v>44994</v>
      </c>
      <c r="H283" s="36">
        <v>44994</v>
      </c>
      <c r="I283" s="39" t="s">
        <v>1804</v>
      </c>
      <c r="J283" s="36">
        <v>44994</v>
      </c>
      <c r="K283" s="37" t="s">
        <v>1805</v>
      </c>
      <c r="L283" s="39">
        <f t="shared" si="38"/>
        <v>0</v>
      </c>
      <c r="M283" s="39">
        <f t="shared" si="39"/>
        <v>0</v>
      </c>
      <c r="N283" s="40" t="s">
        <v>87</v>
      </c>
      <c r="O283" s="40" t="s">
        <v>88</v>
      </c>
      <c r="P283" s="58" t="e">
        <f>VLOOKUP([1]!Email_TaskV2[[#This Row],[PIC Dev]],[1]Organization!C:D,2,FALSE)</f>
        <v>#REF!</v>
      </c>
      <c r="Q283" s="57" t="s">
        <v>1806</v>
      </c>
      <c r="R283" s="39">
        <v>24</v>
      </c>
      <c r="S283" s="39" t="s">
        <v>57</v>
      </c>
      <c r="T283" s="39" t="s">
        <v>1768</v>
      </c>
      <c r="U283" s="37" t="s">
        <v>1769</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1807</v>
      </c>
      <c r="C284" s="34">
        <v>44994</v>
      </c>
      <c r="D284" s="86" t="s">
        <v>1808</v>
      </c>
      <c r="E284" s="32" t="s">
        <v>55</v>
      </c>
      <c r="F284" s="32" t="s">
        <v>90</v>
      </c>
      <c r="G284" s="36">
        <v>44994</v>
      </c>
      <c r="H284" s="35">
        <v>44995</v>
      </c>
      <c r="I284" s="32" t="s">
        <v>1809</v>
      </c>
      <c r="J284" s="35">
        <v>44995</v>
      </c>
      <c r="K284" s="38" t="s">
        <v>1810</v>
      </c>
      <c r="L284" s="39">
        <f t="shared" si="38"/>
        <v>1</v>
      </c>
      <c r="M284" s="39">
        <f t="shared" si="39"/>
        <v>1</v>
      </c>
      <c r="N284" s="40" t="s">
        <v>87</v>
      </c>
      <c r="O284" s="40" t="s">
        <v>88</v>
      </c>
      <c r="P284" s="40" t="e">
        <f>VLOOKUP([1]!Email_TaskV2[[#This Row],[PIC Dev]],[1]Organization!C:D,2,FALSE)</f>
        <v>#REF!</v>
      </c>
      <c r="Q284" s="52" t="s">
        <v>1811</v>
      </c>
      <c r="R284" s="32">
        <v>39</v>
      </c>
      <c r="S284" s="32" t="s">
        <v>57</v>
      </c>
      <c r="T284" s="32" t="s">
        <v>1768</v>
      </c>
      <c r="U284" s="37" t="s">
        <v>1769</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1812</v>
      </c>
      <c r="C285" s="34">
        <v>44994</v>
      </c>
      <c r="D285" s="86" t="s">
        <v>1813</v>
      </c>
      <c r="E285" s="32" t="s">
        <v>55</v>
      </c>
      <c r="F285" s="96" t="s">
        <v>122</v>
      </c>
      <c r="G285" s="35">
        <v>44995</v>
      </c>
      <c r="H285" s="35">
        <v>45005</v>
      </c>
      <c r="I285" s="32" t="s">
        <v>1940</v>
      </c>
      <c r="J285" s="35">
        <v>45006</v>
      </c>
      <c r="K285" s="37" t="s">
        <v>1941</v>
      </c>
      <c r="L285" s="39">
        <f t="shared" si="38"/>
        <v>11</v>
      </c>
      <c r="M285" s="39">
        <f t="shared" si="39"/>
        <v>11</v>
      </c>
      <c r="N285" s="40" t="s">
        <v>68</v>
      </c>
      <c r="O285" s="40" t="s">
        <v>69</v>
      </c>
      <c r="P285" s="40" t="e">
        <f>VLOOKUP([1]!Email_TaskV2[[#This Row],[PIC Dev]],[1]Organization!C:D,2,FALSE)</f>
        <v>#REF!</v>
      </c>
      <c r="Q285" s="52" t="s">
        <v>1942</v>
      </c>
      <c r="R285" s="32">
        <v>276</v>
      </c>
      <c r="S285" s="32" t="s">
        <v>75</v>
      </c>
      <c r="T285" s="32" t="s">
        <v>1814</v>
      </c>
      <c r="U285" s="37" t="s">
        <v>1815</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1816</v>
      </c>
      <c r="C286" s="34">
        <v>44995</v>
      </c>
      <c r="D286" s="86" t="s">
        <v>1817</v>
      </c>
      <c r="E286" s="32" t="s">
        <v>55</v>
      </c>
      <c r="F286" s="32" t="s">
        <v>66</v>
      </c>
      <c r="G286" s="35">
        <v>45000</v>
      </c>
      <c r="H286" s="35">
        <v>45009</v>
      </c>
      <c r="I286" s="32" t="s">
        <v>2106</v>
      </c>
      <c r="J286" s="35">
        <v>45009</v>
      </c>
      <c r="K286" s="37" t="s">
        <v>2364</v>
      </c>
      <c r="L286" s="39">
        <f t="shared" si="38"/>
        <v>14</v>
      </c>
      <c r="M286" s="39">
        <f t="shared" si="39"/>
        <v>9</v>
      </c>
      <c r="N286" s="40" t="s">
        <v>81</v>
      </c>
      <c r="O286" s="40" t="s">
        <v>82</v>
      </c>
      <c r="P286" s="40" t="e">
        <f>VLOOKUP([1]!Email_TaskV2[[#This Row],[PIC Dev]],[1]Organization!C:D,2,FALSE)</f>
        <v>#REF!</v>
      </c>
      <c r="Q286" s="52" t="s">
        <v>2365</v>
      </c>
      <c r="R286" s="32">
        <v>62</v>
      </c>
      <c r="S286" s="32" t="s">
        <v>57</v>
      </c>
      <c r="T286" s="32" t="s">
        <v>1818</v>
      </c>
      <c r="U286" s="37" t="s">
        <v>1819</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1820</v>
      </c>
      <c r="C287" s="34">
        <v>44995</v>
      </c>
      <c r="D287" s="89" t="s">
        <v>1821</v>
      </c>
      <c r="E287" s="66" t="s">
        <v>55</v>
      </c>
      <c r="F287" s="32" t="s">
        <v>90</v>
      </c>
      <c r="G287" s="35">
        <v>45030</v>
      </c>
      <c r="H287" s="35">
        <v>45031</v>
      </c>
      <c r="I287" s="32" t="s">
        <v>1943</v>
      </c>
      <c r="J287" s="35">
        <v>45000</v>
      </c>
      <c r="K287" s="32" t="s">
        <v>1944</v>
      </c>
      <c r="L287" s="39">
        <f t="shared" si="38"/>
        <v>36</v>
      </c>
      <c r="M287" s="39">
        <f t="shared" si="39"/>
        <v>-30</v>
      </c>
      <c r="N287" s="40" t="s">
        <v>111</v>
      </c>
      <c r="O287" s="40" t="s">
        <v>112</v>
      </c>
      <c r="P287" s="40" t="e">
        <f>VLOOKUP([1]!Email_TaskV2[[#This Row],[PIC Dev]],[1]Organization!C:D,2,FALSE)</f>
        <v>#REF!</v>
      </c>
      <c r="Q287" s="52" t="s">
        <v>1945</v>
      </c>
      <c r="R287" s="32">
        <v>88</v>
      </c>
      <c r="S287" s="32" t="s">
        <v>57</v>
      </c>
      <c r="T287" s="32" t="s">
        <v>1822</v>
      </c>
      <c r="U287" s="32" t="s">
        <v>1823</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1824</v>
      </c>
      <c r="C288" s="34">
        <v>44995</v>
      </c>
      <c r="D288" s="86" t="s">
        <v>1825</v>
      </c>
      <c r="E288" s="32" t="s">
        <v>55</v>
      </c>
      <c r="F288" s="63" t="s">
        <v>78</v>
      </c>
      <c r="G288" s="35">
        <v>45000</v>
      </c>
      <c r="H288" s="35">
        <v>45002</v>
      </c>
      <c r="I288" s="32" t="s">
        <v>1946</v>
      </c>
      <c r="J288" s="35">
        <v>45005</v>
      </c>
      <c r="K288" s="37" t="s">
        <v>1947</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1826</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1827</v>
      </c>
      <c r="C289" s="34">
        <v>44995</v>
      </c>
      <c r="D289" s="86" t="s">
        <v>1828</v>
      </c>
      <c r="E289" s="32" t="s">
        <v>55</v>
      </c>
      <c r="F289" s="32" t="s">
        <v>90</v>
      </c>
      <c r="G289" s="35">
        <v>44999</v>
      </c>
      <c r="H289" s="35">
        <v>45016</v>
      </c>
      <c r="I289" s="32" t="s">
        <v>2107</v>
      </c>
      <c r="J289" s="35">
        <v>45019</v>
      </c>
      <c r="K289" s="37" t="s">
        <v>2366</v>
      </c>
      <c r="L289" s="39">
        <f t="shared" si="38"/>
        <v>21</v>
      </c>
      <c r="M289" s="39">
        <f t="shared" si="39"/>
        <v>20</v>
      </c>
      <c r="N289" s="40" t="s">
        <v>1407</v>
      </c>
      <c r="O289" s="40" t="s">
        <v>137</v>
      </c>
      <c r="P289" s="40" t="e">
        <f>VLOOKUP([1]!Email_TaskV2[[#This Row],[PIC Dev]],[1]Organization!C:D,2,FALSE)</f>
        <v>#REF!</v>
      </c>
      <c r="Q289" s="52" t="s">
        <v>2367</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1829</v>
      </c>
      <c r="C290" s="34">
        <v>44995</v>
      </c>
      <c r="D290" s="88" t="s">
        <v>1830</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2501</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1910</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1831</v>
      </c>
      <c r="C291" s="34">
        <v>44995</v>
      </c>
      <c r="D291" s="86" t="s">
        <v>1832</v>
      </c>
      <c r="E291" s="32" t="s">
        <v>55</v>
      </c>
      <c r="F291" s="32" t="s">
        <v>78</v>
      </c>
      <c r="G291" s="35">
        <v>45000</v>
      </c>
      <c r="H291" s="35">
        <v>45000</v>
      </c>
      <c r="I291" s="32" t="s">
        <v>1948</v>
      </c>
      <c r="J291" s="35">
        <v>45000</v>
      </c>
      <c r="K291" s="37" t="s">
        <v>1949</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1833</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1834</v>
      </c>
      <c r="C292" s="34">
        <v>44995</v>
      </c>
      <c r="D292" s="86" t="s">
        <v>1835</v>
      </c>
      <c r="E292" s="32" t="s">
        <v>55</v>
      </c>
      <c r="F292" s="63" t="s">
        <v>78</v>
      </c>
      <c r="G292" s="35">
        <v>44999</v>
      </c>
      <c r="H292" s="35">
        <v>45001</v>
      </c>
      <c r="I292" s="32" t="s">
        <v>1950</v>
      </c>
      <c r="J292" s="35">
        <v>45001</v>
      </c>
      <c r="K292" s="37" t="s">
        <v>1951</v>
      </c>
      <c r="L292" s="39">
        <f>H292-C292</f>
        <v>6</v>
      </c>
      <c r="M292" s="39">
        <f>J295-G292</f>
        <v>3</v>
      </c>
      <c r="N292" s="40" t="s">
        <v>127</v>
      </c>
      <c r="O292" s="40" t="s">
        <v>56</v>
      </c>
      <c r="P292" s="40" t="e">
        <f>VLOOKUP([1]!Email_TaskV2[[#This Row],[PIC Dev]],[1]Organization!C:D,2,FALSE)</f>
        <v>#REF!</v>
      </c>
      <c r="Q292" s="40"/>
      <c r="R292" s="32">
        <v>108</v>
      </c>
      <c r="S292" s="32" t="s">
        <v>75</v>
      </c>
      <c r="T292" s="37" t="s">
        <v>1836</v>
      </c>
      <c r="U292" s="37" t="s">
        <v>1837</v>
      </c>
      <c r="V292" s="41">
        <v>44995</v>
      </c>
      <c r="W292" s="32" t="s">
        <v>165</v>
      </c>
      <c r="X292" s="32" t="s">
        <v>1838</v>
      </c>
      <c r="Y292" s="32" t="s">
        <v>1839</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1840</v>
      </c>
      <c r="C293" s="34">
        <v>44995</v>
      </c>
      <c r="D293" s="86" t="s">
        <v>1841</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3023</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1842</v>
      </c>
      <c r="C294" s="114">
        <v>44995</v>
      </c>
      <c r="D294" s="97" t="s">
        <v>1843</v>
      </c>
      <c r="E294" s="39" t="s">
        <v>55</v>
      </c>
      <c r="F294" s="32" t="s">
        <v>90</v>
      </c>
      <c r="G294" s="36">
        <v>44995</v>
      </c>
      <c r="H294" s="35">
        <v>45000</v>
      </c>
      <c r="I294" s="39" t="s">
        <v>1952</v>
      </c>
      <c r="J294" s="35">
        <v>45000</v>
      </c>
      <c r="K294" s="37" t="s">
        <v>1953</v>
      </c>
      <c r="L294" s="39">
        <f t="shared" ref="L294:L313" si="40">H294-C294</f>
        <v>5</v>
      </c>
      <c r="M294" s="39">
        <f>J297-G294</f>
        <v>6</v>
      </c>
      <c r="N294" s="40" t="s">
        <v>68</v>
      </c>
      <c r="O294" s="40" t="s">
        <v>69</v>
      </c>
      <c r="P294" s="58" t="e">
        <f>VLOOKUP([1]!Email_TaskV2[[#This Row],[PIC Dev]],[1]Organization!C:D,2,FALSE)</f>
        <v>#REF!</v>
      </c>
      <c r="Q294" s="57" t="s">
        <v>1954</v>
      </c>
      <c r="R294" s="39">
        <v>46</v>
      </c>
      <c r="S294" s="39" t="s">
        <v>57</v>
      </c>
      <c r="T294" s="32" t="s">
        <v>1844</v>
      </c>
      <c r="U294" s="38" t="s">
        <v>1845</v>
      </c>
      <c r="V294" s="42">
        <v>44992</v>
      </c>
      <c r="W294" s="33" t="s">
        <v>139</v>
      </c>
      <c r="X294" s="32" t="s">
        <v>162</v>
      </c>
      <c r="Y294" s="32" t="s">
        <v>158</v>
      </c>
      <c r="Z294" s="32" t="s">
        <v>58</v>
      </c>
      <c r="AA294" s="32" t="s">
        <v>59</v>
      </c>
      <c r="AB294" s="32" t="s">
        <v>105</v>
      </c>
      <c r="AC294" s="32" t="s">
        <v>71</v>
      </c>
      <c r="AD294" s="44" t="s">
        <v>1910</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1846</v>
      </c>
      <c r="C295" s="34">
        <v>44995</v>
      </c>
      <c r="D295" s="86" t="s">
        <v>1847</v>
      </c>
      <c r="E295" s="32" t="s">
        <v>55</v>
      </c>
      <c r="F295" s="32" t="s">
        <v>90</v>
      </c>
      <c r="G295" s="36">
        <v>44995</v>
      </c>
      <c r="H295" s="35">
        <v>45002</v>
      </c>
      <c r="I295" s="32" t="s">
        <v>1955</v>
      </c>
      <c r="J295" s="35">
        <v>45002</v>
      </c>
      <c r="K295" s="38" t="s">
        <v>1956</v>
      </c>
      <c r="L295" s="39">
        <f t="shared" si="40"/>
        <v>7</v>
      </c>
      <c r="M295" s="39">
        <f>J298-G295</f>
        <v>7</v>
      </c>
      <c r="N295" s="40" t="s">
        <v>68</v>
      </c>
      <c r="O295" s="40" t="s">
        <v>69</v>
      </c>
      <c r="P295" s="40" t="e">
        <f>VLOOKUP([1]!Email_TaskV2[[#This Row],[PIC Dev]],[1]Organization!C:D,2,FALSE)</f>
        <v>#REF!</v>
      </c>
      <c r="Q295" s="52" t="s">
        <v>1957</v>
      </c>
      <c r="R295" s="32">
        <v>46</v>
      </c>
      <c r="S295" s="32" t="s">
        <v>57</v>
      </c>
      <c r="T295" s="32" t="s">
        <v>1844</v>
      </c>
      <c r="U295" s="38" t="s">
        <v>1845</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1848</v>
      </c>
      <c r="C296" s="114">
        <v>44995</v>
      </c>
      <c r="D296" s="80" t="s">
        <v>1849</v>
      </c>
      <c r="E296" s="39" t="s">
        <v>55</v>
      </c>
      <c r="F296" s="32" t="s">
        <v>90</v>
      </c>
      <c r="G296" s="35">
        <v>44998</v>
      </c>
      <c r="H296" s="35">
        <v>45000</v>
      </c>
      <c r="I296" s="39" t="s">
        <v>1958</v>
      </c>
      <c r="J296" s="36">
        <v>45001</v>
      </c>
      <c r="K296" s="37" t="s">
        <v>1959</v>
      </c>
      <c r="L296" s="39">
        <f t="shared" si="40"/>
        <v>5</v>
      </c>
      <c r="M296" s="39">
        <f t="shared" ref="M296:M313" si="41">J296-G296</f>
        <v>3</v>
      </c>
      <c r="N296" s="40" t="s">
        <v>107</v>
      </c>
      <c r="O296" s="40" t="s">
        <v>108</v>
      </c>
      <c r="P296" s="58" t="e">
        <f>VLOOKUP([1]!Email_TaskV2[[#This Row],[PIC Dev]],[1]Organization!C:D,2,FALSE)</f>
        <v>#REF!</v>
      </c>
      <c r="Q296" s="57" t="s">
        <v>1960</v>
      </c>
      <c r="R296" s="39">
        <v>145</v>
      </c>
      <c r="S296" s="39" t="s">
        <v>57</v>
      </c>
      <c r="T296" s="39" t="s">
        <v>1850</v>
      </c>
      <c r="U296" s="37" t="s">
        <v>1851</v>
      </c>
      <c r="V296" s="32"/>
      <c r="W296" s="32" t="s">
        <v>156</v>
      </c>
      <c r="X296" s="32"/>
      <c r="Y296" s="32"/>
      <c r="Z296" s="32" t="s">
        <v>58</v>
      </c>
      <c r="AA296" s="32" t="s">
        <v>59</v>
      </c>
      <c r="AB296" s="32" t="s">
        <v>70</v>
      </c>
      <c r="AC296" s="43" t="s">
        <v>84</v>
      </c>
      <c r="AD296" s="44" t="s">
        <v>1910</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1852</v>
      </c>
      <c r="C297" s="34">
        <v>44995</v>
      </c>
      <c r="D297" s="88" t="s">
        <v>1853</v>
      </c>
      <c r="E297" s="32" t="s">
        <v>55</v>
      </c>
      <c r="F297" s="32" t="s">
        <v>90</v>
      </c>
      <c r="G297" s="35">
        <v>44998</v>
      </c>
      <c r="H297" s="35">
        <v>45000</v>
      </c>
      <c r="I297" s="32" t="s">
        <v>1961</v>
      </c>
      <c r="J297" s="35">
        <v>45001</v>
      </c>
      <c r="K297" s="38" t="s">
        <v>1962</v>
      </c>
      <c r="L297" s="39">
        <f t="shared" si="40"/>
        <v>5</v>
      </c>
      <c r="M297" s="39">
        <f t="shared" si="41"/>
        <v>3</v>
      </c>
      <c r="N297" s="40" t="s">
        <v>107</v>
      </c>
      <c r="O297" s="40" t="s">
        <v>108</v>
      </c>
      <c r="P297" s="40" t="e">
        <f>VLOOKUP([1]!Email_TaskV2[[#This Row],[PIC Dev]],[1]Organization!C:D,2,FALSE)</f>
        <v>#REF!</v>
      </c>
      <c r="Q297" s="52" t="s">
        <v>1963</v>
      </c>
      <c r="R297" s="32">
        <v>160</v>
      </c>
      <c r="S297" s="32" t="s">
        <v>57</v>
      </c>
      <c r="T297" s="39" t="s">
        <v>1850</v>
      </c>
      <c r="U297" s="37" t="s">
        <v>1851</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1854</v>
      </c>
      <c r="C298" s="34">
        <v>44995</v>
      </c>
      <c r="D298" s="86" t="s">
        <v>1855</v>
      </c>
      <c r="E298" s="32" t="s">
        <v>55</v>
      </c>
      <c r="F298" s="32" t="s">
        <v>90</v>
      </c>
      <c r="G298" s="35">
        <v>45000</v>
      </c>
      <c r="H298" s="35">
        <v>45002</v>
      </c>
      <c r="I298" s="32" t="s">
        <v>2108</v>
      </c>
      <c r="J298" s="35">
        <v>45002</v>
      </c>
      <c r="K298" s="37" t="s">
        <v>2368</v>
      </c>
      <c r="L298" s="39">
        <f t="shared" si="40"/>
        <v>7</v>
      </c>
      <c r="M298" s="39">
        <f t="shared" si="41"/>
        <v>2</v>
      </c>
      <c r="N298" s="40" t="s">
        <v>68</v>
      </c>
      <c r="O298" s="40" t="s">
        <v>69</v>
      </c>
      <c r="P298" s="40" t="e">
        <f>VLOOKUP([1]!Email_TaskV2[[#This Row],[PIC Dev]],[1]Organization!C:D,2,FALSE)</f>
        <v>#REF!</v>
      </c>
      <c r="Q298" s="52" t="s">
        <v>2369</v>
      </c>
      <c r="R298" s="32">
        <v>46</v>
      </c>
      <c r="S298" s="32" t="s">
        <v>57</v>
      </c>
      <c r="T298" s="32" t="s">
        <v>1856</v>
      </c>
      <c r="U298" s="37" t="s">
        <v>1857</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1858</v>
      </c>
      <c r="C299" s="34">
        <v>44998</v>
      </c>
      <c r="D299" s="88" t="s">
        <v>1859</v>
      </c>
      <c r="E299" s="32" t="s">
        <v>55</v>
      </c>
      <c r="F299" s="32" t="s">
        <v>78</v>
      </c>
      <c r="G299" s="35">
        <v>44999</v>
      </c>
      <c r="H299" s="35">
        <v>45000</v>
      </c>
      <c r="I299" s="32" t="s">
        <v>1964</v>
      </c>
      <c r="J299" s="35">
        <v>45001</v>
      </c>
      <c r="K299" s="37" t="s">
        <v>1965</v>
      </c>
      <c r="L299" s="39">
        <f t="shared" si="40"/>
        <v>2</v>
      </c>
      <c r="M299" s="39">
        <f t="shared" si="41"/>
        <v>2</v>
      </c>
      <c r="N299" s="53" t="s">
        <v>99</v>
      </c>
      <c r="O299" s="40" t="s">
        <v>100</v>
      </c>
      <c r="P299" s="40" t="e">
        <f>VLOOKUP([1]!Email_TaskV2[[#This Row],[PIC Dev]],[1]Organization!C:D,2,FALSE)</f>
        <v>#REF!</v>
      </c>
      <c r="Q299" s="40"/>
      <c r="R299" s="32">
        <v>379</v>
      </c>
      <c r="S299" s="32" t="s">
        <v>75</v>
      </c>
      <c r="T299" s="32" t="s">
        <v>1860</v>
      </c>
      <c r="U299" s="37" t="s">
        <v>1861</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1862</v>
      </c>
      <c r="C300" s="34">
        <v>44997</v>
      </c>
      <c r="D300" s="86" t="s">
        <v>1863</v>
      </c>
      <c r="E300" s="32" t="s">
        <v>55</v>
      </c>
      <c r="F300" s="32" t="s">
        <v>90</v>
      </c>
      <c r="G300" s="35">
        <v>44999</v>
      </c>
      <c r="H300" s="35">
        <v>45000</v>
      </c>
      <c r="I300" s="32" t="s">
        <v>1966</v>
      </c>
      <c r="J300" s="35">
        <v>45001</v>
      </c>
      <c r="K300" s="37" t="s">
        <v>1967</v>
      </c>
      <c r="L300" s="39">
        <f t="shared" si="40"/>
        <v>3</v>
      </c>
      <c r="M300" s="39">
        <f t="shared" si="41"/>
        <v>2</v>
      </c>
      <c r="N300" s="40" t="s">
        <v>81</v>
      </c>
      <c r="O300" s="40" t="s">
        <v>82</v>
      </c>
      <c r="P300" s="40" t="e">
        <f>VLOOKUP([1]!Email_TaskV2[[#This Row],[PIC Dev]],[1]Organization!C:D,2,FALSE)</f>
        <v>#REF!</v>
      </c>
      <c r="Q300" s="52" t="s">
        <v>1968</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1864</v>
      </c>
      <c r="C301" s="34">
        <v>44998</v>
      </c>
      <c r="D301" s="86" t="s">
        <v>1865</v>
      </c>
      <c r="E301" s="32" t="s">
        <v>55</v>
      </c>
      <c r="F301" s="32" t="s">
        <v>66</v>
      </c>
      <c r="G301" s="35">
        <v>44999</v>
      </c>
      <c r="H301" s="35">
        <v>44999</v>
      </c>
      <c r="I301" s="32" t="s">
        <v>1866</v>
      </c>
      <c r="J301" s="35">
        <v>45000</v>
      </c>
      <c r="K301" s="37" t="s">
        <v>1867</v>
      </c>
      <c r="L301" s="39">
        <f t="shared" si="40"/>
        <v>1</v>
      </c>
      <c r="M301" s="39">
        <f t="shared" si="41"/>
        <v>1</v>
      </c>
      <c r="N301" s="40" t="s">
        <v>127</v>
      </c>
      <c r="O301" s="40" t="s">
        <v>56</v>
      </c>
      <c r="P301" s="40" t="e">
        <f>VLOOKUP([1]!Email_TaskV2[[#This Row],[PIC Dev]],[1]Organization!C:D,2,FALSE)</f>
        <v>#REF!</v>
      </c>
      <c r="Q301" s="52" t="s">
        <v>1868</v>
      </c>
      <c r="R301" s="32">
        <v>58</v>
      </c>
      <c r="S301" s="32" t="s">
        <v>57</v>
      </c>
      <c r="T301" s="32" t="s">
        <v>1869</v>
      </c>
      <c r="U301" s="37" t="s">
        <v>1870</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1871</v>
      </c>
      <c r="C302" s="34">
        <v>44998</v>
      </c>
      <c r="D302" s="86" t="s">
        <v>1872</v>
      </c>
      <c r="E302" s="32" t="s">
        <v>55</v>
      </c>
      <c r="F302" s="32" t="s">
        <v>78</v>
      </c>
      <c r="G302" s="35">
        <v>44999</v>
      </c>
      <c r="H302" s="35">
        <v>45000</v>
      </c>
      <c r="I302" s="32" t="s">
        <v>1969</v>
      </c>
      <c r="J302" s="35">
        <v>45000</v>
      </c>
      <c r="K302" s="37" t="s">
        <v>1970</v>
      </c>
      <c r="L302" s="39">
        <f t="shared" si="40"/>
        <v>2</v>
      </c>
      <c r="M302" s="39">
        <f t="shared" si="41"/>
        <v>1</v>
      </c>
      <c r="N302" s="40" t="s">
        <v>87</v>
      </c>
      <c r="O302" s="40" t="s">
        <v>88</v>
      </c>
      <c r="P302" s="40" t="e">
        <f>VLOOKUP([1]!Email_TaskV2[[#This Row],[PIC Dev]],[1]Organization!C:D,2,FALSE)</f>
        <v>#REF!</v>
      </c>
      <c r="Q302" s="40"/>
      <c r="R302" s="32">
        <v>270</v>
      </c>
      <c r="S302" s="32" t="s">
        <v>75</v>
      </c>
      <c r="T302" s="32" t="s">
        <v>1860</v>
      </c>
      <c r="U302" s="37" t="s">
        <v>1861</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1873</v>
      </c>
      <c r="C303" s="34">
        <v>44998</v>
      </c>
      <c r="D303" s="88" t="s">
        <v>1874</v>
      </c>
      <c r="E303" s="32" t="s">
        <v>55</v>
      </c>
      <c r="F303" s="69" t="s">
        <v>122</v>
      </c>
      <c r="G303" s="35">
        <v>44999</v>
      </c>
      <c r="H303" s="35">
        <v>45009</v>
      </c>
      <c r="I303" s="32" t="s">
        <v>2109</v>
      </c>
      <c r="J303" s="35">
        <v>45012</v>
      </c>
      <c r="K303" s="37" t="s">
        <v>2370</v>
      </c>
      <c r="L303" s="39">
        <f t="shared" si="40"/>
        <v>11</v>
      </c>
      <c r="M303" s="39">
        <f t="shared" si="41"/>
        <v>13</v>
      </c>
      <c r="N303" s="40" t="s">
        <v>73</v>
      </c>
      <c r="O303" s="40" t="s">
        <v>74</v>
      </c>
      <c r="P303" s="40" t="e">
        <f>VLOOKUP([1]!Email_TaskV2[[#This Row],[PIC Dev]],[1]Organization!C:D,2,FALSE)</f>
        <v>#REF!</v>
      </c>
      <c r="Q303" s="52" t="s">
        <v>2371</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1875</v>
      </c>
      <c r="C304" s="34">
        <v>44998</v>
      </c>
      <c r="D304" s="86" t="s">
        <v>1876</v>
      </c>
      <c r="E304" s="32" t="s">
        <v>55</v>
      </c>
      <c r="F304" s="32" t="s">
        <v>92</v>
      </c>
      <c r="G304" s="35">
        <v>44999</v>
      </c>
      <c r="H304" s="35">
        <v>44999</v>
      </c>
      <c r="I304" s="32" t="s">
        <v>1877</v>
      </c>
      <c r="J304" s="35">
        <v>44999</v>
      </c>
      <c r="K304" s="37" t="s">
        <v>1878</v>
      </c>
      <c r="L304" s="39">
        <f t="shared" si="40"/>
        <v>1</v>
      </c>
      <c r="M304" s="39">
        <f t="shared" si="41"/>
        <v>0</v>
      </c>
      <c r="N304" s="40" t="s">
        <v>73</v>
      </c>
      <c r="O304" s="40" t="s">
        <v>74</v>
      </c>
      <c r="P304" s="40" t="e">
        <f>VLOOKUP([1]!Email_TaskV2[[#This Row],[PIC Dev]],[1]Organization!C:D,2,FALSE)</f>
        <v>#REF!</v>
      </c>
      <c r="Q304" s="40"/>
      <c r="R304" s="32">
        <v>8</v>
      </c>
      <c r="S304" s="32" t="s">
        <v>75</v>
      </c>
      <c r="T304" s="32" t="s">
        <v>1879</v>
      </c>
      <c r="U304" s="37" t="s">
        <v>1880</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1881</v>
      </c>
      <c r="C305" s="114">
        <v>44999</v>
      </c>
      <c r="D305" s="85" t="s">
        <v>1882</v>
      </c>
      <c r="E305" s="39" t="s">
        <v>55</v>
      </c>
      <c r="F305" s="39" t="s">
        <v>78</v>
      </c>
      <c r="G305" s="36">
        <v>45001</v>
      </c>
      <c r="H305" s="36">
        <v>45002</v>
      </c>
      <c r="I305" s="39" t="s">
        <v>1971</v>
      </c>
      <c r="J305" s="36">
        <v>45002</v>
      </c>
      <c r="K305" s="37" t="s">
        <v>1972</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1883</v>
      </c>
      <c r="C306" s="34">
        <v>44999</v>
      </c>
      <c r="D306" s="86" t="s">
        <v>1884</v>
      </c>
      <c r="E306" s="32" t="s">
        <v>55</v>
      </c>
      <c r="F306" s="32" t="s">
        <v>90</v>
      </c>
      <c r="G306" s="36">
        <v>45001</v>
      </c>
      <c r="H306" s="35">
        <v>44999</v>
      </c>
      <c r="I306" s="32" t="s">
        <v>2110</v>
      </c>
      <c r="J306" s="35">
        <v>45009</v>
      </c>
      <c r="K306" s="38" t="s">
        <v>2372</v>
      </c>
      <c r="L306" s="39">
        <f t="shared" si="40"/>
        <v>0</v>
      </c>
      <c r="M306" s="39">
        <f t="shared" si="41"/>
        <v>8</v>
      </c>
      <c r="N306" s="40" t="s">
        <v>498</v>
      </c>
      <c r="O306" s="58" t="s">
        <v>135</v>
      </c>
      <c r="P306" s="40" t="e">
        <f>VLOOKUP([1]!Email_TaskV2[[#This Row],[PIC Dev]],[1]Organization!C:D,2,FALSE)</f>
        <v>#REF!</v>
      </c>
      <c r="Q306" s="52" t="s">
        <v>2373</v>
      </c>
      <c r="R306" s="32">
        <v>100</v>
      </c>
      <c r="S306" s="32" t="s">
        <v>75</v>
      </c>
      <c r="T306" s="32" t="s">
        <v>1885</v>
      </c>
      <c r="U306" s="38" t="s">
        <v>1886</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1887</v>
      </c>
      <c r="C307" s="34">
        <v>44999</v>
      </c>
      <c r="D307" s="86" t="s">
        <v>1888</v>
      </c>
      <c r="E307" s="32" t="s">
        <v>55</v>
      </c>
      <c r="F307" s="63" t="s">
        <v>78</v>
      </c>
      <c r="G307" s="35">
        <v>45001</v>
      </c>
      <c r="H307" s="35">
        <v>45002</v>
      </c>
      <c r="I307" s="32" t="s">
        <v>1973</v>
      </c>
      <c r="J307" s="35">
        <v>45002</v>
      </c>
      <c r="K307" s="37" t="s">
        <v>1974</v>
      </c>
      <c r="L307" s="39">
        <f t="shared" si="40"/>
        <v>3</v>
      </c>
      <c r="M307" s="39">
        <f t="shared" si="41"/>
        <v>1</v>
      </c>
      <c r="N307" s="40" t="s">
        <v>87</v>
      </c>
      <c r="O307" s="40" t="s">
        <v>88</v>
      </c>
      <c r="P307" s="40" t="e">
        <f>VLOOKUP([1]!Email_TaskV2[[#This Row],[PIC Dev]],[1]Organization!C:D,2,FALSE)</f>
        <v>#REF!</v>
      </c>
      <c r="Q307" s="40"/>
      <c r="R307" s="32">
        <v>113</v>
      </c>
      <c r="S307" s="32" t="s">
        <v>75</v>
      </c>
      <c r="T307" s="32" t="s">
        <v>1889</v>
      </c>
      <c r="U307" s="32" t="s">
        <v>1890</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1891</v>
      </c>
      <c r="C308" s="34">
        <v>44999</v>
      </c>
      <c r="D308" s="85" t="s">
        <v>1892</v>
      </c>
      <c r="E308" s="39" t="s">
        <v>55</v>
      </c>
      <c r="F308" s="32" t="s">
        <v>90</v>
      </c>
      <c r="G308" s="35">
        <v>45005</v>
      </c>
      <c r="H308" s="36">
        <v>45014</v>
      </c>
      <c r="I308" s="39" t="s">
        <v>2111</v>
      </c>
      <c r="J308" s="36">
        <v>45014</v>
      </c>
      <c r="K308" s="37" t="s">
        <v>2374</v>
      </c>
      <c r="L308" s="39">
        <f t="shared" si="40"/>
        <v>15</v>
      </c>
      <c r="M308" s="39">
        <f t="shared" si="41"/>
        <v>9</v>
      </c>
      <c r="N308" s="58" t="s">
        <v>68</v>
      </c>
      <c r="O308" s="58" t="s">
        <v>69</v>
      </c>
      <c r="P308" s="58" t="e">
        <f>VLOOKUP([1]!Email_TaskV2[[#This Row],[PIC Dev]],[1]Organization!C:D,2,FALSE)</f>
        <v>#REF!</v>
      </c>
      <c r="Q308" s="57" t="s">
        <v>2375</v>
      </c>
      <c r="R308" s="39">
        <v>48</v>
      </c>
      <c r="S308" s="39" t="s">
        <v>57</v>
      </c>
      <c r="T308" s="39" t="s">
        <v>1893</v>
      </c>
      <c r="U308" s="37" t="s">
        <v>1894</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1895</v>
      </c>
      <c r="C309" s="34">
        <v>44999</v>
      </c>
      <c r="D309" s="86" t="s">
        <v>1896</v>
      </c>
      <c r="E309" s="32" t="s">
        <v>55</v>
      </c>
      <c r="F309" s="32" t="s">
        <v>90</v>
      </c>
      <c r="G309" s="35">
        <v>45000</v>
      </c>
      <c r="H309" s="35">
        <v>45015</v>
      </c>
      <c r="I309" s="32" t="s">
        <v>2112</v>
      </c>
      <c r="J309" s="35">
        <v>45015</v>
      </c>
      <c r="K309" s="38" t="s">
        <v>2376</v>
      </c>
      <c r="L309" s="39">
        <f t="shared" si="40"/>
        <v>16</v>
      </c>
      <c r="M309" s="39">
        <f t="shared" si="41"/>
        <v>15</v>
      </c>
      <c r="N309" s="58" t="s">
        <v>68</v>
      </c>
      <c r="O309" s="58" t="s">
        <v>69</v>
      </c>
      <c r="P309" s="40" t="e">
        <f>VLOOKUP([1]!Email_TaskV2[[#This Row],[PIC Dev]],[1]Organization!C:D,2,FALSE)</f>
        <v>#REF!</v>
      </c>
      <c r="Q309" s="52" t="s">
        <v>2377</v>
      </c>
      <c r="R309" s="32">
        <v>38</v>
      </c>
      <c r="S309" s="32" t="s">
        <v>57</v>
      </c>
      <c r="T309" s="39" t="s">
        <v>1893</v>
      </c>
      <c r="U309" s="37" t="s">
        <v>1894</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1897</v>
      </c>
      <c r="C310" s="34">
        <v>45000</v>
      </c>
      <c r="D310" s="89" t="s">
        <v>1898</v>
      </c>
      <c r="E310" s="32" t="s">
        <v>55</v>
      </c>
      <c r="F310" s="63" t="s">
        <v>90</v>
      </c>
      <c r="G310" s="35">
        <v>45001</v>
      </c>
      <c r="H310" s="35">
        <v>45008</v>
      </c>
      <c r="I310" s="32" t="s">
        <v>2113</v>
      </c>
      <c r="J310" s="35">
        <v>45008</v>
      </c>
      <c r="K310" s="37" t="s">
        <v>2378</v>
      </c>
      <c r="L310" s="39">
        <f t="shared" si="40"/>
        <v>8</v>
      </c>
      <c r="M310" s="39">
        <f t="shared" si="41"/>
        <v>7</v>
      </c>
      <c r="N310" s="40" t="s">
        <v>127</v>
      </c>
      <c r="O310" s="40" t="s">
        <v>56</v>
      </c>
      <c r="P310" s="40" t="e">
        <f>VLOOKUP([1]!Email_TaskV2[[#This Row],[PIC Dev]],[1]Organization!C:D,2,FALSE)</f>
        <v>#REF!</v>
      </c>
      <c r="Q310" s="52" t="s">
        <v>2379</v>
      </c>
      <c r="R310" s="32">
        <v>46</v>
      </c>
      <c r="S310" s="32" t="s">
        <v>57</v>
      </c>
      <c r="T310" s="32" t="s">
        <v>1869</v>
      </c>
      <c r="U310" s="37" t="s">
        <v>1870</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1899</v>
      </c>
      <c r="C311" s="34">
        <v>45000</v>
      </c>
      <c r="D311" s="86" t="s">
        <v>1900</v>
      </c>
      <c r="E311" s="32" t="s">
        <v>55</v>
      </c>
      <c r="F311" s="32" t="s">
        <v>92</v>
      </c>
      <c r="G311" s="35">
        <v>45002</v>
      </c>
      <c r="H311" s="35">
        <v>45005</v>
      </c>
      <c r="I311" s="32" t="s">
        <v>1975</v>
      </c>
      <c r="J311" s="35">
        <v>45006</v>
      </c>
      <c r="K311" s="37" t="s">
        <v>1976</v>
      </c>
      <c r="L311" s="39">
        <f t="shared" si="40"/>
        <v>5</v>
      </c>
      <c r="M311" s="39">
        <f t="shared" si="41"/>
        <v>4</v>
      </c>
      <c r="N311" s="40" t="s">
        <v>87</v>
      </c>
      <c r="O311" s="40" t="s">
        <v>88</v>
      </c>
      <c r="P311" s="40" t="e">
        <f>VLOOKUP([1]!Email_TaskV2[[#This Row],[PIC Dev]],[1]Organization!C:D,2,FALSE)</f>
        <v>#REF!</v>
      </c>
      <c r="Q311" s="40"/>
      <c r="R311" s="32">
        <v>100</v>
      </c>
      <c r="S311" s="32" t="s">
        <v>75</v>
      </c>
      <c r="T311" s="32" t="s">
        <v>1901</v>
      </c>
      <c r="U311" s="37" t="s">
        <v>1902</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1903</v>
      </c>
      <c r="C312" s="34">
        <v>45000</v>
      </c>
      <c r="D312" s="86" t="s">
        <v>1904</v>
      </c>
      <c r="E312" s="32" t="s">
        <v>55</v>
      </c>
      <c r="F312" s="63" t="s">
        <v>90</v>
      </c>
      <c r="G312" s="35">
        <v>45001</v>
      </c>
      <c r="H312" s="36">
        <v>45006</v>
      </c>
      <c r="I312" s="32" t="s">
        <v>1977</v>
      </c>
      <c r="J312" s="35">
        <v>45006</v>
      </c>
      <c r="K312" s="37" t="s">
        <v>1978</v>
      </c>
      <c r="L312" s="39">
        <f t="shared" si="40"/>
        <v>6</v>
      </c>
      <c r="M312" s="39">
        <f t="shared" si="41"/>
        <v>5</v>
      </c>
      <c r="N312" s="40" t="s">
        <v>1407</v>
      </c>
      <c r="O312" s="40" t="s">
        <v>137</v>
      </c>
      <c r="P312" s="40" t="e">
        <f>VLOOKUP([1]!Email_TaskV2[[#This Row],[PIC Dev]],[1]Organization!C:D,2,FALSE)</f>
        <v>#REF!</v>
      </c>
      <c r="Q312" s="52" t="s">
        <v>1979</v>
      </c>
      <c r="R312" s="32">
        <v>191</v>
      </c>
      <c r="S312" s="32" t="s">
        <v>57</v>
      </c>
      <c r="T312" s="32" t="s">
        <v>1905</v>
      </c>
      <c r="U312" s="37" t="s">
        <v>1906</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1907</v>
      </c>
      <c r="C313" s="34">
        <v>45000</v>
      </c>
      <c r="D313" s="86" t="s">
        <v>1908</v>
      </c>
      <c r="E313" s="32" t="s">
        <v>55</v>
      </c>
      <c r="F313" s="63" t="s">
        <v>78</v>
      </c>
      <c r="G313" s="35">
        <v>45001</v>
      </c>
      <c r="H313" s="35">
        <v>45002</v>
      </c>
      <c r="I313" s="32" t="s">
        <v>1980</v>
      </c>
      <c r="J313" s="35">
        <v>45005</v>
      </c>
      <c r="K313" s="37" t="s">
        <v>1981</v>
      </c>
      <c r="L313" s="39">
        <f t="shared" si="40"/>
        <v>2</v>
      </c>
      <c r="M313" s="39">
        <f t="shared" si="41"/>
        <v>4</v>
      </c>
      <c r="N313" s="40" t="s">
        <v>498</v>
      </c>
      <c r="O313" s="40" t="s">
        <v>135</v>
      </c>
      <c r="P313" s="40" t="e">
        <f>VLOOKUP([1]!Email_TaskV2[[#This Row],[PIC Dev]],[1]Organization!C:D,2,FALSE)</f>
        <v>#REF!</v>
      </c>
      <c r="Q313" s="40"/>
      <c r="R313" s="32">
        <v>215</v>
      </c>
      <c r="S313" s="32" t="s">
        <v>75</v>
      </c>
      <c r="T313" s="32" t="s">
        <v>1788</v>
      </c>
      <c r="U313" s="37" t="s">
        <v>1909</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1982</v>
      </c>
      <c r="C314" s="34">
        <v>45001</v>
      </c>
      <c r="D314" s="88" t="s">
        <v>1983</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2502</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1984</v>
      </c>
      <c r="C315" s="34">
        <v>45001</v>
      </c>
      <c r="D315" s="86" t="s">
        <v>1985</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2503</v>
      </c>
      <c r="R315" s="32"/>
      <c r="S315" s="32" t="s">
        <v>57</v>
      </c>
      <c r="T315" s="32" t="s">
        <v>552</v>
      </c>
      <c r="U315" s="32" t="s">
        <v>1986</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1987</v>
      </c>
      <c r="C316" s="34">
        <v>45001</v>
      </c>
      <c r="D316" s="88" t="s">
        <v>1988</v>
      </c>
      <c r="E316" s="32" t="s">
        <v>55</v>
      </c>
      <c r="F316" s="63" t="s">
        <v>90</v>
      </c>
      <c r="G316" s="35">
        <v>45001</v>
      </c>
      <c r="H316" s="35">
        <v>45009</v>
      </c>
      <c r="I316" s="32" t="s">
        <v>2114</v>
      </c>
      <c r="J316" s="35">
        <v>45009</v>
      </c>
      <c r="K316" s="37" t="s">
        <v>2380</v>
      </c>
      <c r="L316" s="39">
        <f t="shared" ref="L316:L334" si="43">H316-C316</f>
        <v>8</v>
      </c>
      <c r="M316" s="39">
        <f t="shared" ref="M316:M334" si="44">J316-G316</f>
        <v>8</v>
      </c>
      <c r="N316" s="40" t="s">
        <v>73</v>
      </c>
      <c r="O316" s="40" t="s">
        <v>74</v>
      </c>
      <c r="P316" s="40" t="e">
        <f>VLOOKUP([1]!Email_TaskV2[[#This Row],[PIC Dev]],[1]Organization!C:D,2,FALSE)</f>
        <v>#REF!</v>
      </c>
      <c r="Q316" s="52" t="s">
        <v>2381</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1910</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1989</v>
      </c>
      <c r="C317" s="34">
        <v>45001</v>
      </c>
      <c r="D317" s="85" t="s">
        <v>1990</v>
      </c>
      <c r="E317" s="39" t="s">
        <v>55</v>
      </c>
      <c r="F317" s="63" t="s">
        <v>90</v>
      </c>
      <c r="G317" s="35">
        <v>45002</v>
      </c>
      <c r="H317" s="36">
        <v>45005</v>
      </c>
      <c r="I317" s="39" t="s">
        <v>1991</v>
      </c>
      <c r="J317" s="35">
        <v>45005</v>
      </c>
      <c r="K317" s="37" t="s">
        <v>1992</v>
      </c>
      <c r="L317" s="39">
        <f t="shared" si="43"/>
        <v>4</v>
      </c>
      <c r="M317" s="39">
        <f t="shared" si="44"/>
        <v>3</v>
      </c>
      <c r="N317" s="58" t="s">
        <v>127</v>
      </c>
      <c r="O317" s="58" t="s">
        <v>56</v>
      </c>
      <c r="P317" s="58" t="e">
        <f>VLOOKUP([1]!Email_TaskV2[[#This Row],[PIC Dev]],[1]Organization!C:D,2,FALSE)</f>
        <v>#REF!</v>
      </c>
      <c r="Q317" s="57" t="s">
        <v>1993</v>
      </c>
      <c r="R317" s="39">
        <v>486</v>
      </c>
      <c r="S317" s="39" t="s">
        <v>57</v>
      </c>
      <c r="T317" s="39" t="s">
        <v>1994</v>
      </c>
      <c r="U317" s="32" t="s">
        <v>1995</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1996</v>
      </c>
      <c r="C318" s="34">
        <v>45001</v>
      </c>
      <c r="D318" s="85" t="s">
        <v>1997</v>
      </c>
      <c r="E318" s="39" t="s">
        <v>55</v>
      </c>
      <c r="F318" s="63" t="s">
        <v>90</v>
      </c>
      <c r="G318" s="36">
        <v>45009</v>
      </c>
      <c r="H318" s="36">
        <v>45021</v>
      </c>
      <c r="I318" s="39" t="s">
        <v>2504</v>
      </c>
      <c r="J318" s="36">
        <v>45021</v>
      </c>
      <c r="K318" s="38" t="s">
        <v>2505</v>
      </c>
      <c r="L318" s="39">
        <f t="shared" si="43"/>
        <v>20</v>
      </c>
      <c r="M318" s="39">
        <f t="shared" si="44"/>
        <v>12</v>
      </c>
      <c r="N318" s="58" t="s">
        <v>127</v>
      </c>
      <c r="O318" s="58" t="s">
        <v>56</v>
      </c>
      <c r="P318" s="58" t="e">
        <f>VLOOKUP([1]!Email_TaskV2[[#This Row],[PIC Dev]],[1]Organization!C:D,2,FALSE)</f>
        <v>#REF!</v>
      </c>
      <c r="Q318" s="57" t="s">
        <v>2506</v>
      </c>
      <c r="R318" s="39">
        <v>366</v>
      </c>
      <c r="S318" s="39" t="s">
        <v>57</v>
      </c>
      <c r="T318" s="39" t="s">
        <v>1994</v>
      </c>
      <c r="U318" s="32" t="s">
        <v>1995</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1998</v>
      </c>
      <c r="C319" s="34">
        <v>45001</v>
      </c>
      <c r="D319" s="86" t="s">
        <v>1999</v>
      </c>
      <c r="E319" s="32" t="s">
        <v>55</v>
      </c>
      <c r="F319" s="63" t="s">
        <v>90</v>
      </c>
      <c r="G319" s="35">
        <v>45006</v>
      </c>
      <c r="H319" s="35">
        <v>45015</v>
      </c>
      <c r="I319" s="32" t="s">
        <v>2115</v>
      </c>
      <c r="J319" s="35">
        <v>45015</v>
      </c>
      <c r="K319" s="38" t="s">
        <v>2382</v>
      </c>
      <c r="L319" s="39">
        <f t="shared" si="43"/>
        <v>14</v>
      </c>
      <c r="M319" s="39">
        <f t="shared" si="44"/>
        <v>9</v>
      </c>
      <c r="N319" s="58" t="s">
        <v>127</v>
      </c>
      <c r="O319" s="58" t="s">
        <v>56</v>
      </c>
      <c r="P319" s="40" t="e">
        <f>VLOOKUP([1]!Email_TaskV2[[#This Row],[PIC Dev]],[1]Organization!C:D,2,FALSE)</f>
        <v>#REF!</v>
      </c>
      <c r="Q319" s="52" t="s">
        <v>2383</v>
      </c>
      <c r="R319" s="32">
        <v>394</v>
      </c>
      <c r="S319" s="32" t="s">
        <v>57</v>
      </c>
      <c r="T319" s="39" t="s">
        <v>1994</v>
      </c>
      <c r="U319" s="32" t="s">
        <v>1995</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2000</v>
      </c>
      <c r="C320" s="34">
        <v>45001</v>
      </c>
      <c r="D320" s="93" t="s">
        <v>2001</v>
      </c>
      <c r="E320" s="98" t="s">
        <v>55</v>
      </c>
      <c r="F320" s="63" t="s">
        <v>90</v>
      </c>
      <c r="G320" s="35">
        <v>45006</v>
      </c>
      <c r="H320" s="35">
        <v>45015</v>
      </c>
      <c r="I320" s="32" t="s">
        <v>2116</v>
      </c>
      <c r="J320" s="35">
        <v>45016</v>
      </c>
      <c r="K320" s="37" t="s">
        <v>2384</v>
      </c>
      <c r="L320" s="39">
        <f t="shared" si="43"/>
        <v>14</v>
      </c>
      <c r="M320" s="39">
        <f t="shared" si="44"/>
        <v>10</v>
      </c>
      <c r="N320" s="40" t="s">
        <v>133</v>
      </c>
      <c r="O320" s="40" t="s">
        <v>134</v>
      </c>
      <c r="P320" s="40" t="e">
        <f>VLOOKUP([1]!Email_TaskV2[[#This Row],[PIC Dev]],[1]Organization!C:D,2,FALSE)</f>
        <v>#REF!</v>
      </c>
      <c r="Q320" s="52" t="s">
        <v>2385</v>
      </c>
      <c r="R320" s="32">
        <v>149</v>
      </c>
      <c r="S320" s="32" t="s">
        <v>75</v>
      </c>
      <c r="T320" s="32" t="s">
        <v>2002</v>
      </c>
      <c r="U320" s="37" t="s">
        <v>2003</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2004</v>
      </c>
      <c r="C321" s="34">
        <v>45001</v>
      </c>
      <c r="D321" s="86" t="s">
        <v>2005</v>
      </c>
      <c r="E321" s="32" t="s">
        <v>55</v>
      </c>
      <c r="F321" s="63" t="s">
        <v>78</v>
      </c>
      <c r="G321" s="35">
        <v>45005</v>
      </c>
      <c r="H321" s="35">
        <v>45008</v>
      </c>
      <c r="I321" s="32" t="s">
        <v>2117</v>
      </c>
      <c r="J321" s="35">
        <v>45009</v>
      </c>
      <c r="K321" s="37" t="s">
        <v>2386</v>
      </c>
      <c r="L321" s="39">
        <f t="shared" si="43"/>
        <v>7</v>
      </c>
      <c r="M321" s="39">
        <f t="shared" si="44"/>
        <v>4</v>
      </c>
      <c r="N321" s="40" t="s">
        <v>68</v>
      </c>
      <c r="O321" s="40" t="s">
        <v>69</v>
      </c>
      <c r="P321" s="40" t="e">
        <f>VLOOKUP([1]!Email_TaskV2[[#This Row],[PIC Dev]],[1]Organization!C:D,2,FALSE)</f>
        <v>#REF!</v>
      </c>
      <c r="Q321" s="40"/>
      <c r="R321" s="32">
        <v>44</v>
      </c>
      <c r="S321" s="32" t="s">
        <v>75</v>
      </c>
      <c r="T321" s="32" t="s">
        <v>2006</v>
      </c>
      <c r="U321" s="37" t="s">
        <v>2007</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2008</v>
      </c>
      <c r="C322" s="34">
        <v>45001</v>
      </c>
      <c r="D322" s="86" t="s">
        <v>2009</v>
      </c>
      <c r="E322" s="32" t="s">
        <v>55</v>
      </c>
      <c r="F322" s="63" t="s">
        <v>78</v>
      </c>
      <c r="G322" s="35">
        <v>45003</v>
      </c>
      <c r="H322" s="35">
        <v>45006</v>
      </c>
      <c r="I322" s="32" t="s">
        <v>2118</v>
      </c>
      <c r="J322" s="35">
        <v>45009</v>
      </c>
      <c r="K322" s="37" t="s">
        <v>2387</v>
      </c>
      <c r="L322" s="39">
        <f t="shared" si="43"/>
        <v>5</v>
      </c>
      <c r="M322" s="39">
        <f t="shared" si="44"/>
        <v>6</v>
      </c>
      <c r="N322" s="40" t="s">
        <v>87</v>
      </c>
      <c r="O322" s="40" t="s">
        <v>88</v>
      </c>
      <c r="P322" s="40" t="e">
        <f>VLOOKUP([1]!Email_TaskV2[[#This Row],[PIC Dev]],[1]Organization!C:D,2,FALSE)</f>
        <v>#REF!</v>
      </c>
      <c r="Q322" s="40"/>
      <c r="R322" s="32">
        <v>157</v>
      </c>
      <c r="S322" s="32" t="s">
        <v>75</v>
      </c>
      <c r="T322" s="32" t="s">
        <v>2010</v>
      </c>
      <c r="U322" s="37" t="s">
        <v>2011</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2012</v>
      </c>
      <c r="C323" s="34">
        <v>45002</v>
      </c>
      <c r="D323" s="86" t="s">
        <v>2013</v>
      </c>
      <c r="E323" s="32" t="s">
        <v>55</v>
      </c>
      <c r="F323" s="63" t="s">
        <v>90</v>
      </c>
      <c r="G323" s="35">
        <v>45006</v>
      </c>
      <c r="H323" s="35">
        <v>45008</v>
      </c>
      <c r="I323" s="32" t="s">
        <v>2119</v>
      </c>
      <c r="J323" s="35">
        <v>45008</v>
      </c>
      <c r="K323" s="37" t="s">
        <v>2388</v>
      </c>
      <c r="L323" s="39">
        <f t="shared" si="43"/>
        <v>6</v>
      </c>
      <c r="M323" s="39">
        <f t="shared" si="44"/>
        <v>2</v>
      </c>
      <c r="N323" s="40" t="s">
        <v>87</v>
      </c>
      <c r="O323" s="40" t="s">
        <v>88</v>
      </c>
      <c r="P323" s="40" t="e">
        <f>VLOOKUP([1]!Email_TaskV2[[#This Row],[PIC Dev]],[1]Organization!C:D,2,FALSE)</f>
        <v>#REF!</v>
      </c>
      <c r="Q323" s="52" t="s">
        <v>2389</v>
      </c>
      <c r="R323" s="32">
        <v>51</v>
      </c>
      <c r="S323" s="32" t="s">
        <v>57</v>
      </c>
      <c r="T323" s="32" t="s">
        <v>1768</v>
      </c>
      <c r="U323" s="37" t="s">
        <v>1769</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2014</v>
      </c>
      <c r="C324" s="34">
        <v>45002</v>
      </c>
      <c r="D324" s="86" t="s">
        <v>2015</v>
      </c>
      <c r="E324" s="32" t="s">
        <v>55</v>
      </c>
      <c r="F324" s="63" t="s">
        <v>78</v>
      </c>
      <c r="G324" s="35">
        <v>45005</v>
      </c>
      <c r="H324" s="35">
        <v>45006</v>
      </c>
      <c r="I324" s="32" t="s">
        <v>2120</v>
      </c>
      <c r="J324" s="35">
        <v>45008</v>
      </c>
      <c r="K324" s="37" t="s">
        <v>2390</v>
      </c>
      <c r="L324" s="39">
        <f t="shared" si="43"/>
        <v>4</v>
      </c>
      <c r="M324" s="39">
        <f t="shared" si="44"/>
        <v>3</v>
      </c>
      <c r="N324" s="40" t="s">
        <v>87</v>
      </c>
      <c r="O324" s="40" t="s">
        <v>88</v>
      </c>
      <c r="P324" s="40" t="e">
        <f>VLOOKUP([1]!Email_TaskV2[[#This Row],[PIC Dev]],[1]Organization!C:D,2,FALSE)</f>
        <v>#REF!</v>
      </c>
      <c r="Q324" s="40"/>
      <c r="R324" s="32">
        <v>255</v>
      </c>
      <c r="S324" s="32" t="s">
        <v>75</v>
      </c>
      <c r="T324" s="32" t="s">
        <v>2016</v>
      </c>
      <c r="U324" s="37" t="s">
        <v>2017</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2018</v>
      </c>
      <c r="C325" s="34">
        <v>45002</v>
      </c>
      <c r="D325" s="88" t="s">
        <v>2019</v>
      </c>
      <c r="E325" s="32" t="s">
        <v>55</v>
      </c>
      <c r="F325" s="63" t="s">
        <v>90</v>
      </c>
      <c r="G325" s="35">
        <v>45005</v>
      </c>
      <c r="H325" s="35">
        <v>45006</v>
      </c>
      <c r="I325" s="32" t="s">
        <v>2020</v>
      </c>
      <c r="J325" s="35">
        <v>45006</v>
      </c>
      <c r="K325" s="37" t="s">
        <v>2021</v>
      </c>
      <c r="L325" s="39">
        <f t="shared" si="43"/>
        <v>4</v>
      </c>
      <c r="M325" s="39">
        <f t="shared" si="44"/>
        <v>1</v>
      </c>
      <c r="N325" s="40" t="s">
        <v>133</v>
      </c>
      <c r="O325" s="40" t="s">
        <v>134</v>
      </c>
      <c r="P325" s="40" t="e">
        <f>VLOOKUP([1]!Email_TaskV2[[#This Row],[PIC Dev]],[1]Organization!C:D,2,FALSE)</f>
        <v>#REF!</v>
      </c>
      <c r="Q325" s="52" t="s">
        <v>2022</v>
      </c>
      <c r="R325" s="32">
        <v>98</v>
      </c>
      <c r="S325" s="32" t="s">
        <v>57</v>
      </c>
      <c r="T325" s="32" t="s">
        <v>2023</v>
      </c>
      <c r="U325" s="37" t="s">
        <v>2024</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2025</v>
      </c>
      <c r="C326" s="34">
        <v>45002</v>
      </c>
      <c r="D326" s="86" t="s">
        <v>2026</v>
      </c>
      <c r="E326" s="32" t="s">
        <v>55</v>
      </c>
      <c r="F326" s="63" t="s">
        <v>90</v>
      </c>
      <c r="G326" s="35">
        <v>45003</v>
      </c>
      <c r="H326" s="35">
        <v>45005</v>
      </c>
      <c r="I326" s="32" t="s">
        <v>2027</v>
      </c>
      <c r="J326" s="35">
        <v>45005</v>
      </c>
      <c r="K326" s="37" t="s">
        <v>2028</v>
      </c>
      <c r="L326" s="39">
        <f t="shared" si="43"/>
        <v>3</v>
      </c>
      <c r="M326" s="39">
        <f t="shared" si="44"/>
        <v>2</v>
      </c>
      <c r="N326" s="58" t="s">
        <v>127</v>
      </c>
      <c r="O326" s="58" t="s">
        <v>56</v>
      </c>
      <c r="P326" s="40" t="e">
        <f>VLOOKUP([1]!Email_TaskV2[[#This Row],[PIC Dev]],[1]Organization!C:D,2,FALSE)</f>
        <v>#REF!</v>
      </c>
      <c r="Q326" s="52" t="s">
        <v>2029</v>
      </c>
      <c r="R326" s="32">
        <v>486</v>
      </c>
      <c r="S326" s="32" t="s">
        <v>57</v>
      </c>
      <c r="T326" s="39" t="s">
        <v>1994</v>
      </c>
      <c r="U326" s="32" t="s">
        <v>1995</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2030</v>
      </c>
      <c r="C327" s="34">
        <v>45002</v>
      </c>
      <c r="D327" s="86" t="s">
        <v>2031</v>
      </c>
      <c r="E327" s="32" t="s">
        <v>55</v>
      </c>
      <c r="F327" s="63" t="s">
        <v>90</v>
      </c>
      <c r="G327" s="35">
        <v>45002</v>
      </c>
      <c r="H327" s="35">
        <v>45022</v>
      </c>
      <c r="I327" s="32" t="s">
        <v>2507</v>
      </c>
      <c r="J327" s="35">
        <v>45022</v>
      </c>
      <c r="K327" s="37" t="s">
        <v>2508</v>
      </c>
      <c r="L327" s="39">
        <f t="shared" si="43"/>
        <v>20</v>
      </c>
      <c r="M327" s="39">
        <f t="shared" si="44"/>
        <v>20</v>
      </c>
      <c r="N327" s="40" t="s">
        <v>68</v>
      </c>
      <c r="O327" s="40" t="s">
        <v>69</v>
      </c>
      <c r="P327" s="40" t="e">
        <f>VLOOKUP([1]!Email_TaskV2[[#This Row],[PIC Dev]],[1]Organization!C:D,2,FALSE)</f>
        <v>#REF!</v>
      </c>
      <c r="Q327" s="52" t="s">
        <v>2509</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2032</v>
      </c>
      <c r="C328" s="34">
        <v>45002</v>
      </c>
      <c r="D328" s="86" t="s">
        <v>2033</v>
      </c>
      <c r="E328" s="32" t="s">
        <v>55</v>
      </c>
      <c r="F328" s="63" t="s">
        <v>90</v>
      </c>
      <c r="G328" s="35">
        <v>45008</v>
      </c>
      <c r="H328" s="35">
        <v>45028</v>
      </c>
      <c r="I328" s="32" t="s">
        <v>2686</v>
      </c>
      <c r="J328" s="35">
        <v>45028</v>
      </c>
      <c r="K328" s="37" t="s">
        <v>2687</v>
      </c>
      <c r="L328" s="39">
        <f t="shared" si="43"/>
        <v>26</v>
      </c>
      <c r="M328" s="39">
        <f t="shared" si="44"/>
        <v>20</v>
      </c>
      <c r="N328" s="40" t="s">
        <v>73</v>
      </c>
      <c r="O328" s="40" t="s">
        <v>74</v>
      </c>
      <c r="P328" s="40" t="e">
        <f>VLOOKUP([1]!Email_TaskV2[[#This Row],[PIC Dev]],[1]Organization!C:D,2,FALSE)</f>
        <v>#REF!</v>
      </c>
      <c r="Q328" s="52" t="s">
        <v>2688</v>
      </c>
      <c r="R328" s="32">
        <v>27</v>
      </c>
      <c r="S328" s="32" t="s">
        <v>57</v>
      </c>
      <c r="T328" s="37" t="s">
        <v>2034</v>
      </c>
      <c r="U328" s="37" t="s">
        <v>2035</v>
      </c>
      <c r="V328" s="41">
        <v>45002</v>
      </c>
      <c r="W328" s="32" t="s">
        <v>176</v>
      </c>
      <c r="X328" s="37" t="s">
        <v>2036</v>
      </c>
      <c r="Y328" s="37" t="s">
        <v>2037</v>
      </c>
      <c r="Z328" s="32" t="s">
        <v>58</v>
      </c>
      <c r="AA328" s="32" t="s">
        <v>59</v>
      </c>
      <c r="AB328" s="32" t="s">
        <v>76</v>
      </c>
      <c r="AC328" s="43" t="s">
        <v>71</v>
      </c>
      <c r="AD328" s="44" t="s">
        <v>1910</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2038</v>
      </c>
      <c r="C329" s="34">
        <v>45002</v>
      </c>
      <c r="D329" s="88" t="s">
        <v>2039</v>
      </c>
      <c r="E329" s="32" t="s">
        <v>55</v>
      </c>
      <c r="F329" s="63" t="s">
        <v>90</v>
      </c>
      <c r="G329" s="35">
        <v>45002</v>
      </c>
      <c r="H329" s="35">
        <v>45006</v>
      </c>
      <c r="I329" s="32" t="s">
        <v>2040</v>
      </c>
      <c r="J329" s="35">
        <v>45007</v>
      </c>
      <c r="K329" s="37" t="s">
        <v>2041</v>
      </c>
      <c r="L329" s="39">
        <f t="shared" si="43"/>
        <v>4</v>
      </c>
      <c r="M329" s="39">
        <f t="shared" si="44"/>
        <v>5</v>
      </c>
      <c r="N329" s="40" t="s">
        <v>133</v>
      </c>
      <c r="O329" s="40" t="s">
        <v>134</v>
      </c>
      <c r="P329" s="40" t="e">
        <f>VLOOKUP([1]!Email_TaskV2[[#This Row],[PIC Dev]],[1]Organization!C:D,2,FALSE)</f>
        <v>#REF!</v>
      </c>
      <c r="Q329" s="52" t="s">
        <v>2042</v>
      </c>
      <c r="R329" s="32">
        <v>12</v>
      </c>
      <c r="S329" s="32" t="s">
        <v>57</v>
      </c>
      <c r="T329" s="32" t="s">
        <v>2043</v>
      </c>
      <c r="U329" s="37" t="s">
        <v>2044</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2045</v>
      </c>
      <c r="C330" s="114">
        <v>45002</v>
      </c>
      <c r="D330" s="85" t="s">
        <v>2046</v>
      </c>
      <c r="E330" s="39" t="s">
        <v>55</v>
      </c>
      <c r="F330" s="63" t="s">
        <v>78</v>
      </c>
      <c r="G330" s="36">
        <v>45005</v>
      </c>
      <c r="H330" s="36">
        <v>45006</v>
      </c>
      <c r="I330" s="39" t="s">
        <v>2047</v>
      </c>
      <c r="J330" s="36">
        <v>45006</v>
      </c>
      <c r="K330" s="37" t="s">
        <v>2048</v>
      </c>
      <c r="L330" s="39">
        <f t="shared" si="43"/>
        <v>4</v>
      </c>
      <c r="M330" s="39">
        <f t="shared" si="44"/>
        <v>1</v>
      </c>
      <c r="N330" s="40" t="s">
        <v>68</v>
      </c>
      <c r="O330" s="40" t="s">
        <v>69</v>
      </c>
      <c r="P330" s="58" t="e">
        <f>VLOOKUP([1]!Email_TaskV2[[#This Row],[PIC Dev]],[1]Organization!C:D,2,FALSE)</f>
        <v>#REF!</v>
      </c>
      <c r="Q330" s="58"/>
      <c r="R330" s="39">
        <v>51</v>
      </c>
      <c r="S330" s="39" t="s">
        <v>75</v>
      </c>
      <c r="T330" s="39" t="s">
        <v>2049</v>
      </c>
      <c r="U330" s="37" t="s">
        <v>2050</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2051</v>
      </c>
      <c r="C331" s="34">
        <v>45002</v>
      </c>
      <c r="D331" s="86" t="s">
        <v>2052</v>
      </c>
      <c r="E331" s="32" t="s">
        <v>55</v>
      </c>
      <c r="F331" s="63" t="s">
        <v>90</v>
      </c>
      <c r="G331" s="35">
        <v>45005</v>
      </c>
      <c r="H331" s="35">
        <v>45013</v>
      </c>
      <c r="I331" s="32" t="s">
        <v>2121</v>
      </c>
      <c r="J331" s="35">
        <v>45008</v>
      </c>
      <c r="K331" s="38" t="s">
        <v>2391</v>
      </c>
      <c r="L331" s="39">
        <f t="shared" si="43"/>
        <v>11</v>
      </c>
      <c r="M331" s="39">
        <f t="shared" si="44"/>
        <v>3</v>
      </c>
      <c r="N331" s="40" t="s">
        <v>68</v>
      </c>
      <c r="O331" s="40" t="s">
        <v>69</v>
      </c>
      <c r="P331" s="40" t="e">
        <f>VLOOKUP([1]!Email_TaskV2[[#This Row],[PIC Dev]],[1]Organization!C:D,2,FALSE)</f>
        <v>#REF!</v>
      </c>
      <c r="Q331" s="40" t="s">
        <v>2122</v>
      </c>
      <c r="R331" s="32">
        <v>182</v>
      </c>
      <c r="S331" s="32" t="s">
        <v>75</v>
      </c>
      <c r="T331" s="32" t="s">
        <v>2053</v>
      </c>
      <c r="U331" s="38" t="s">
        <v>2054</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2055</v>
      </c>
      <c r="C332" s="34">
        <v>45005</v>
      </c>
      <c r="D332" s="88" t="s">
        <v>1237</v>
      </c>
      <c r="E332" s="32" t="s">
        <v>55</v>
      </c>
      <c r="F332" s="63" t="s">
        <v>90</v>
      </c>
      <c r="G332" s="35">
        <v>45005</v>
      </c>
      <c r="H332" s="35">
        <v>45013</v>
      </c>
      <c r="I332" s="32" t="s">
        <v>2123</v>
      </c>
      <c r="J332" s="35">
        <v>45015</v>
      </c>
      <c r="K332" s="37" t="s">
        <v>2392</v>
      </c>
      <c r="L332" s="39">
        <f t="shared" si="43"/>
        <v>8</v>
      </c>
      <c r="M332" s="39">
        <f t="shared" si="44"/>
        <v>10</v>
      </c>
      <c r="N332" s="40" t="s">
        <v>107</v>
      </c>
      <c r="O332" s="40" t="s">
        <v>108</v>
      </c>
      <c r="P332" s="40" t="e">
        <f>VLOOKUP([1]!Email_TaskV2[[#This Row],[PIC Dev]],[1]Organization!C:D,2,FALSE)</f>
        <v>#REF!</v>
      </c>
      <c r="Q332" s="52" t="s">
        <v>2393</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2056</v>
      </c>
      <c r="C333" s="114">
        <v>45005</v>
      </c>
      <c r="D333" s="85" t="s">
        <v>2057</v>
      </c>
      <c r="E333" s="39" t="s">
        <v>55</v>
      </c>
      <c r="F333" s="63" t="s">
        <v>78</v>
      </c>
      <c r="G333" s="36">
        <v>45005</v>
      </c>
      <c r="H333" s="35">
        <v>45006</v>
      </c>
      <c r="I333" s="39" t="s">
        <v>2124</v>
      </c>
      <c r="J333" s="36">
        <v>45008</v>
      </c>
      <c r="K333" s="37" t="s">
        <v>2394</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2058</v>
      </c>
      <c r="C334" s="34">
        <v>45005</v>
      </c>
      <c r="D334" s="86" t="s">
        <v>2059</v>
      </c>
      <c r="E334" s="32" t="s">
        <v>55</v>
      </c>
      <c r="F334" s="63" t="s">
        <v>90</v>
      </c>
      <c r="G334" s="35">
        <v>45006</v>
      </c>
      <c r="H334" s="35">
        <v>45006</v>
      </c>
      <c r="I334" s="32" t="s">
        <v>2125</v>
      </c>
      <c r="J334" s="35">
        <v>45008</v>
      </c>
      <c r="K334" s="38" t="s">
        <v>2395</v>
      </c>
      <c r="L334" s="39">
        <f t="shared" si="43"/>
        <v>1</v>
      </c>
      <c r="M334" s="39">
        <f t="shared" si="44"/>
        <v>2</v>
      </c>
      <c r="N334" s="40" t="s">
        <v>81</v>
      </c>
      <c r="O334" s="40" t="s">
        <v>82</v>
      </c>
      <c r="P334" s="40" t="e">
        <f>VLOOKUP([1]!Email_TaskV2[[#This Row],[PIC Dev]],[1]Organization!C:D,2,FALSE)</f>
        <v>#REF!</v>
      </c>
      <c r="Q334" s="52" t="s">
        <v>2396</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2060</v>
      </c>
      <c r="C335" s="34">
        <v>45002</v>
      </c>
      <c r="D335" s="86" t="s">
        <v>2061</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2510</v>
      </c>
      <c r="R335" s="32"/>
      <c r="S335" s="32" t="s">
        <v>57</v>
      </c>
      <c r="T335" s="32" t="s">
        <v>808</v>
      </c>
      <c r="U335" s="37" t="s">
        <v>2062</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2063</v>
      </c>
      <c r="C336" s="34">
        <v>45005</v>
      </c>
      <c r="D336" s="86" t="s">
        <v>2064</v>
      </c>
      <c r="E336" s="32" t="s">
        <v>55</v>
      </c>
      <c r="F336" s="63" t="s">
        <v>90</v>
      </c>
      <c r="G336" s="35">
        <v>45005</v>
      </c>
      <c r="H336" s="35">
        <v>45012</v>
      </c>
      <c r="I336" s="32" t="s">
        <v>2126</v>
      </c>
      <c r="J336" s="35">
        <v>45012</v>
      </c>
      <c r="K336" s="37" t="s">
        <v>2397</v>
      </c>
      <c r="L336" s="39">
        <f t="shared" ref="L336:L344" si="45">H336-C336</f>
        <v>7</v>
      </c>
      <c r="M336" s="39">
        <f t="shared" ref="M336:M344" si="46">J336-G336</f>
        <v>7</v>
      </c>
      <c r="N336" s="40" t="s">
        <v>107</v>
      </c>
      <c r="O336" s="40" t="s">
        <v>108</v>
      </c>
      <c r="P336" s="40" t="e">
        <f>VLOOKUP([1]!Email_TaskV2[[#This Row],[PIC Dev]],[1]Organization!C:D,2,FALSE)</f>
        <v>#REF!</v>
      </c>
      <c r="Q336" s="52" t="s">
        <v>2398</v>
      </c>
      <c r="R336" s="32">
        <v>149</v>
      </c>
      <c r="S336" s="32" t="s">
        <v>57</v>
      </c>
      <c r="T336" s="32" t="s">
        <v>2065</v>
      </c>
      <c r="U336" s="37" t="s">
        <v>2066</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2067</v>
      </c>
      <c r="C337" s="34">
        <v>45005</v>
      </c>
      <c r="D337" s="88" t="s">
        <v>2068</v>
      </c>
      <c r="E337" s="32" t="s">
        <v>55</v>
      </c>
      <c r="F337" s="63" t="s">
        <v>78</v>
      </c>
      <c r="G337" s="35">
        <v>45012</v>
      </c>
      <c r="H337" s="35">
        <v>45013</v>
      </c>
      <c r="I337" s="32" t="s">
        <v>2127</v>
      </c>
      <c r="J337" s="35">
        <v>45014</v>
      </c>
      <c r="K337" s="37" t="s">
        <v>2399</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2069</v>
      </c>
      <c r="C338" s="34">
        <v>45005</v>
      </c>
      <c r="D338" s="93" t="s">
        <v>2070</v>
      </c>
      <c r="E338" s="98" t="s">
        <v>55</v>
      </c>
      <c r="F338" s="100" t="s">
        <v>90</v>
      </c>
      <c r="G338" s="35">
        <v>45008</v>
      </c>
      <c r="H338" s="35">
        <v>45016</v>
      </c>
      <c r="I338" s="32" t="s">
        <v>2128</v>
      </c>
      <c r="J338" s="35">
        <v>45016</v>
      </c>
      <c r="K338" s="37" t="s">
        <v>2400</v>
      </c>
      <c r="L338" s="39">
        <f t="shared" si="45"/>
        <v>11</v>
      </c>
      <c r="M338" s="39">
        <f t="shared" si="46"/>
        <v>8</v>
      </c>
      <c r="N338" s="40" t="s">
        <v>133</v>
      </c>
      <c r="O338" s="40" t="s">
        <v>134</v>
      </c>
      <c r="P338" s="40" t="e">
        <f>VLOOKUP([1]!Email_TaskV2[[#This Row],[PIC Dev]],[1]Organization!C:D,2,FALSE)</f>
        <v>#REF!</v>
      </c>
      <c r="Q338" s="40" t="s">
        <v>2401</v>
      </c>
      <c r="R338" s="32">
        <v>154</v>
      </c>
      <c r="S338" s="32" t="s">
        <v>75</v>
      </c>
      <c r="T338" s="32" t="s">
        <v>2071</v>
      </c>
      <c r="U338" s="37" t="s">
        <v>2072</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2073</v>
      </c>
      <c r="C339" s="34">
        <v>45005</v>
      </c>
      <c r="D339" s="85" t="s">
        <v>2074</v>
      </c>
      <c r="E339" s="39" t="s">
        <v>55</v>
      </c>
      <c r="F339" s="100" t="s">
        <v>90</v>
      </c>
      <c r="G339" s="36">
        <v>45005</v>
      </c>
      <c r="H339" s="36">
        <v>45020</v>
      </c>
      <c r="I339" s="39" t="s">
        <v>2129</v>
      </c>
      <c r="J339" s="36">
        <v>45020</v>
      </c>
      <c r="K339" s="37" t="s">
        <v>2402</v>
      </c>
      <c r="L339" s="39">
        <f t="shared" si="45"/>
        <v>15</v>
      </c>
      <c r="M339" s="39">
        <f t="shared" si="46"/>
        <v>15</v>
      </c>
      <c r="N339" s="58" t="s">
        <v>68</v>
      </c>
      <c r="O339" s="58" t="s">
        <v>69</v>
      </c>
      <c r="P339" s="58" t="e">
        <f>VLOOKUP([1]!Email_TaskV2[[#This Row],[PIC Dev]],[1]Organization!C:D,2,FALSE)</f>
        <v>#REF!</v>
      </c>
      <c r="Q339" s="57" t="s">
        <v>2403</v>
      </c>
      <c r="R339" s="39">
        <v>43</v>
      </c>
      <c r="S339" s="39" t="s">
        <v>57</v>
      </c>
      <c r="T339" s="39" t="s">
        <v>1844</v>
      </c>
      <c r="U339" s="37" t="s">
        <v>1845</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2075</v>
      </c>
      <c r="C340" s="34">
        <v>45005</v>
      </c>
      <c r="D340" s="86" t="s">
        <v>2076</v>
      </c>
      <c r="E340" s="32" t="s">
        <v>55</v>
      </c>
      <c r="F340" s="63" t="s">
        <v>90</v>
      </c>
      <c r="G340" s="36">
        <v>45005</v>
      </c>
      <c r="H340" s="35">
        <v>45021</v>
      </c>
      <c r="I340" s="32" t="s">
        <v>2511</v>
      </c>
      <c r="J340" s="35">
        <v>45021</v>
      </c>
      <c r="K340" s="38" t="s">
        <v>2512</v>
      </c>
      <c r="L340" s="39">
        <f t="shared" si="45"/>
        <v>16</v>
      </c>
      <c r="M340" s="39">
        <f t="shared" si="46"/>
        <v>16</v>
      </c>
      <c r="N340" s="58" t="s">
        <v>68</v>
      </c>
      <c r="O340" s="58" t="s">
        <v>69</v>
      </c>
      <c r="P340" s="40" t="e">
        <f>VLOOKUP([1]!Email_TaskV2[[#This Row],[PIC Dev]],[1]Organization!C:D,2,FALSE)</f>
        <v>#REF!</v>
      </c>
      <c r="Q340" s="52" t="s">
        <v>2513</v>
      </c>
      <c r="R340" s="32">
        <v>46</v>
      </c>
      <c r="S340" s="32" t="s">
        <v>57</v>
      </c>
      <c r="T340" s="39" t="s">
        <v>1844</v>
      </c>
      <c r="U340" s="37" t="s">
        <v>1845</v>
      </c>
      <c r="V340" s="41">
        <v>44992</v>
      </c>
      <c r="W340" s="32" t="s">
        <v>139</v>
      </c>
      <c r="X340" s="32" t="s">
        <v>162</v>
      </c>
      <c r="Y340" s="32" t="s">
        <v>158</v>
      </c>
      <c r="Z340" s="32" t="s">
        <v>58</v>
      </c>
      <c r="AA340" s="32" t="s">
        <v>59</v>
      </c>
      <c r="AB340" s="32" t="s">
        <v>105</v>
      </c>
      <c r="AC340" s="43" t="s">
        <v>71</v>
      </c>
      <c r="AD340" s="44" t="s">
        <v>1910</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2077</v>
      </c>
      <c r="C341" s="34">
        <v>45006</v>
      </c>
      <c r="D341" s="86" t="s">
        <v>2078</v>
      </c>
      <c r="E341" s="32" t="s">
        <v>55</v>
      </c>
      <c r="F341" s="63" t="s">
        <v>90</v>
      </c>
      <c r="G341" s="35">
        <v>45036</v>
      </c>
      <c r="H341" s="35">
        <v>45036</v>
      </c>
      <c r="I341" s="32" t="s">
        <v>2689</v>
      </c>
      <c r="J341" s="35">
        <v>45036</v>
      </c>
      <c r="K341" s="37" t="s">
        <v>2690</v>
      </c>
      <c r="L341" s="39">
        <f t="shared" si="45"/>
        <v>30</v>
      </c>
      <c r="M341" s="39">
        <f t="shared" si="46"/>
        <v>0</v>
      </c>
      <c r="N341" s="58" t="s">
        <v>68</v>
      </c>
      <c r="O341" s="58" t="s">
        <v>69</v>
      </c>
      <c r="P341" s="40" t="e">
        <f>VLOOKUP([1]!Email_TaskV2[[#This Row],[PIC Dev]],[1]Organization!C:D,2,FALSE)</f>
        <v>#REF!</v>
      </c>
      <c r="Q341" s="52" t="s">
        <v>2691</v>
      </c>
      <c r="R341" s="32">
        <v>45</v>
      </c>
      <c r="S341" s="32" t="s">
        <v>57</v>
      </c>
      <c r="T341" s="32" t="s">
        <v>1893</v>
      </c>
      <c r="U341" s="37" t="s">
        <v>1894</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2079</v>
      </c>
      <c r="C342" s="34">
        <v>45006</v>
      </c>
      <c r="D342" s="87" t="s">
        <v>2080</v>
      </c>
      <c r="E342" s="115" t="s">
        <v>55</v>
      </c>
      <c r="F342" s="63" t="s">
        <v>90</v>
      </c>
      <c r="G342" s="35">
        <v>45030</v>
      </c>
      <c r="H342" s="35">
        <v>45034</v>
      </c>
      <c r="I342" s="32" t="s">
        <v>2692</v>
      </c>
      <c r="J342" s="35">
        <v>45034</v>
      </c>
      <c r="K342" s="37" t="s">
        <v>2693</v>
      </c>
      <c r="L342" s="39">
        <f t="shared" si="45"/>
        <v>28</v>
      </c>
      <c r="M342" s="39">
        <f t="shared" si="46"/>
        <v>4</v>
      </c>
      <c r="N342" s="58" t="s">
        <v>68</v>
      </c>
      <c r="O342" s="58" t="s">
        <v>69</v>
      </c>
      <c r="P342" s="40" t="e">
        <f>VLOOKUP([1]!Email_TaskV2[[#This Row],[PIC Dev]],[1]Organization!C:D,2,FALSE)</f>
        <v>#REF!</v>
      </c>
      <c r="Q342" s="52" t="s">
        <v>2694</v>
      </c>
      <c r="R342" s="32">
        <v>53</v>
      </c>
      <c r="S342" s="32" t="s">
        <v>57</v>
      </c>
      <c r="T342" s="32" t="s">
        <v>1893</v>
      </c>
      <c r="U342" s="37" t="s">
        <v>1894</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2081</v>
      </c>
      <c r="C343" s="34">
        <v>45006</v>
      </c>
      <c r="D343" s="88" t="s">
        <v>2082</v>
      </c>
      <c r="E343" s="32" t="s">
        <v>55</v>
      </c>
      <c r="F343" s="63" t="s">
        <v>90</v>
      </c>
      <c r="G343" s="35">
        <v>45015</v>
      </c>
      <c r="H343" s="35">
        <v>45021</v>
      </c>
      <c r="I343" s="32" t="s">
        <v>2514</v>
      </c>
      <c r="J343" s="35">
        <v>45021</v>
      </c>
      <c r="K343" s="37" t="s">
        <v>2515</v>
      </c>
      <c r="L343" s="39">
        <f t="shared" si="45"/>
        <v>15</v>
      </c>
      <c r="M343" s="39">
        <f t="shared" si="46"/>
        <v>6</v>
      </c>
      <c r="N343" s="53" t="s">
        <v>99</v>
      </c>
      <c r="O343" s="40" t="s">
        <v>100</v>
      </c>
      <c r="P343" s="40" t="e">
        <f>VLOOKUP([1]!Email_TaskV2[[#This Row],[PIC Dev]],[1]Organization!C:D,2,FALSE)</f>
        <v>#REF!</v>
      </c>
      <c r="Q343" s="52" t="s">
        <v>2516</v>
      </c>
      <c r="R343" s="32">
        <v>63</v>
      </c>
      <c r="S343" s="32" t="s">
        <v>57</v>
      </c>
      <c r="T343" s="32" t="s">
        <v>2083</v>
      </c>
      <c r="U343" s="32" t="s">
        <v>2084</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2085</v>
      </c>
      <c r="C344" s="34">
        <v>45006</v>
      </c>
      <c r="D344" s="88" t="s">
        <v>2086</v>
      </c>
      <c r="E344" s="32" t="s">
        <v>55</v>
      </c>
      <c r="F344" s="63" t="s">
        <v>90</v>
      </c>
      <c r="G344" s="35">
        <v>45019</v>
      </c>
      <c r="H344" s="35">
        <v>45030</v>
      </c>
      <c r="I344" s="32" t="s">
        <v>2695</v>
      </c>
      <c r="J344" s="35">
        <v>45032</v>
      </c>
      <c r="K344" s="37" t="s">
        <v>2696</v>
      </c>
      <c r="L344" s="39">
        <f t="shared" si="45"/>
        <v>24</v>
      </c>
      <c r="M344" s="39">
        <f t="shared" si="46"/>
        <v>13</v>
      </c>
      <c r="N344" s="40" t="s">
        <v>133</v>
      </c>
      <c r="O344" s="40" t="s">
        <v>134</v>
      </c>
      <c r="P344" s="40" t="e">
        <f>VLOOKUP([1]!Email_TaskV2[[#This Row],[PIC Dev]],[1]Organization!C:D,2,FALSE)</f>
        <v>#REF!</v>
      </c>
      <c r="Q344" s="52" t="s">
        <v>2697</v>
      </c>
      <c r="R344" s="32">
        <v>111</v>
      </c>
      <c r="S344" s="32" t="s">
        <v>57</v>
      </c>
      <c r="T344" s="32" t="s">
        <v>1782</v>
      </c>
      <c r="U344" s="32" t="s">
        <v>1783</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2087</v>
      </c>
      <c r="C345" s="34">
        <v>45006</v>
      </c>
      <c r="D345" s="86" t="s">
        <v>2088</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2517</v>
      </c>
      <c r="R345" s="32"/>
      <c r="S345" s="32" t="s">
        <v>57</v>
      </c>
      <c r="T345" s="32" t="s">
        <v>2089</v>
      </c>
      <c r="U345" s="37" t="s">
        <v>2090</v>
      </c>
      <c r="V345" s="41">
        <v>44760</v>
      </c>
      <c r="W345" s="32" t="s">
        <v>190</v>
      </c>
      <c r="X345" s="37" t="s">
        <v>2091</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2092</v>
      </c>
      <c r="C346" s="34">
        <v>45006</v>
      </c>
      <c r="D346" s="86" t="s">
        <v>2093</v>
      </c>
      <c r="E346" s="32" t="s">
        <v>55</v>
      </c>
      <c r="F346" s="63" t="s">
        <v>78</v>
      </c>
      <c r="G346" s="35">
        <v>45008</v>
      </c>
      <c r="H346" s="35">
        <v>45009</v>
      </c>
      <c r="I346" s="32" t="s">
        <v>2130</v>
      </c>
      <c r="J346" s="35">
        <v>45009</v>
      </c>
      <c r="K346" s="37" t="s">
        <v>2404</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2094</v>
      </c>
      <c r="C347" s="34">
        <v>45008</v>
      </c>
      <c r="D347" s="88" t="s">
        <v>2095</v>
      </c>
      <c r="E347" s="32" t="s">
        <v>55</v>
      </c>
      <c r="F347" s="63" t="s">
        <v>90</v>
      </c>
      <c r="G347" s="35">
        <v>45009</v>
      </c>
      <c r="H347" s="35">
        <v>45020</v>
      </c>
      <c r="I347" s="32" t="s">
        <v>2518</v>
      </c>
      <c r="J347" s="35">
        <v>45020</v>
      </c>
      <c r="K347" s="32" t="s">
        <v>2519</v>
      </c>
      <c r="L347" s="39">
        <f t="shared" si="47"/>
        <v>12</v>
      </c>
      <c r="M347" s="39">
        <f t="shared" si="48"/>
        <v>11</v>
      </c>
      <c r="N347" s="40" t="s">
        <v>133</v>
      </c>
      <c r="O347" s="40" t="s">
        <v>134</v>
      </c>
      <c r="P347" s="40" t="e">
        <f>VLOOKUP([1]!Email_TaskV2[[#This Row],[PIC Dev]],[1]Organization!C:D,2,FALSE)</f>
        <v>#REF!</v>
      </c>
      <c r="Q347" s="52" t="s">
        <v>2520</v>
      </c>
      <c r="R347" s="32">
        <v>33</v>
      </c>
      <c r="S347" s="32" t="s">
        <v>57</v>
      </c>
      <c r="T347" s="32" t="s">
        <v>2043</v>
      </c>
      <c r="U347" s="37" t="s">
        <v>2096</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2097</v>
      </c>
      <c r="C348" s="34">
        <v>45008</v>
      </c>
      <c r="D348" s="88" t="s">
        <v>2098</v>
      </c>
      <c r="E348" s="32" t="s">
        <v>55</v>
      </c>
      <c r="F348" s="63" t="s">
        <v>78</v>
      </c>
      <c r="G348" s="35">
        <v>45008</v>
      </c>
      <c r="H348" s="35">
        <v>45013</v>
      </c>
      <c r="I348" s="32" t="s">
        <v>2131</v>
      </c>
      <c r="J348" s="35">
        <v>45013</v>
      </c>
      <c r="K348" s="37" t="s">
        <v>2405</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2132</v>
      </c>
      <c r="C349" s="34">
        <v>45008</v>
      </c>
      <c r="D349" s="86" t="s">
        <v>2133</v>
      </c>
      <c r="E349" s="32" t="s">
        <v>55</v>
      </c>
      <c r="F349" s="63" t="s">
        <v>78</v>
      </c>
      <c r="G349" s="35">
        <v>45009</v>
      </c>
      <c r="H349" s="35">
        <v>45012</v>
      </c>
      <c r="I349" s="32" t="s">
        <v>2134</v>
      </c>
      <c r="J349" s="35">
        <v>45012</v>
      </c>
      <c r="K349" s="37" t="s">
        <v>2406</v>
      </c>
      <c r="L349" s="39">
        <f t="shared" si="47"/>
        <v>4</v>
      </c>
      <c r="M349" s="39">
        <f t="shared" si="48"/>
        <v>3</v>
      </c>
      <c r="N349" s="40" t="s">
        <v>87</v>
      </c>
      <c r="O349" s="40" t="s">
        <v>88</v>
      </c>
      <c r="P349" s="40" t="e">
        <f>VLOOKUP([1]!Email_TaskV2[[#This Row],[PIC Dev]],[1]Organization!C:D,2,FALSE)</f>
        <v>#REF!</v>
      </c>
      <c r="Q349" s="40"/>
      <c r="R349" s="32">
        <v>33</v>
      </c>
      <c r="S349" s="32" t="s">
        <v>75</v>
      </c>
      <c r="T349" s="32" t="s">
        <v>2135</v>
      </c>
      <c r="U349" s="32" t="s">
        <v>2136</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2137</v>
      </c>
      <c r="C350" s="34">
        <v>45008</v>
      </c>
      <c r="D350" s="86" t="s">
        <v>2138</v>
      </c>
      <c r="E350" s="32" t="s">
        <v>55</v>
      </c>
      <c r="F350" s="63" t="s">
        <v>78</v>
      </c>
      <c r="G350" s="35">
        <v>45008</v>
      </c>
      <c r="H350" s="35">
        <v>45014</v>
      </c>
      <c r="I350" s="32" t="s">
        <v>2139</v>
      </c>
      <c r="J350" s="35">
        <v>45015</v>
      </c>
      <c r="K350" s="37" t="s">
        <v>2407</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2140</v>
      </c>
      <c r="C351" s="34">
        <v>45008</v>
      </c>
      <c r="D351" s="86" t="s">
        <v>2141</v>
      </c>
      <c r="E351" s="32" t="s">
        <v>55</v>
      </c>
      <c r="F351" s="63" t="s">
        <v>78</v>
      </c>
      <c r="G351" s="35">
        <v>45009</v>
      </c>
      <c r="H351" s="35">
        <v>45013</v>
      </c>
      <c r="I351" s="32" t="s">
        <v>2142</v>
      </c>
      <c r="J351" s="35">
        <v>45013</v>
      </c>
      <c r="K351" s="37" t="s">
        <v>2408</v>
      </c>
      <c r="L351" s="39">
        <f t="shared" si="47"/>
        <v>5</v>
      </c>
      <c r="M351" s="39">
        <f t="shared" si="48"/>
        <v>4</v>
      </c>
      <c r="N351" s="40" t="s">
        <v>68</v>
      </c>
      <c r="O351" s="40" t="s">
        <v>69</v>
      </c>
      <c r="P351" s="40" t="e">
        <f>VLOOKUP([1]!Email_TaskV2[[#This Row],[PIC Dev]],[1]Organization!C:D,2,FALSE)</f>
        <v>#REF!</v>
      </c>
      <c r="Q351" s="40"/>
      <c r="R351" s="32">
        <v>141</v>
      </c>
      <c r="S351" s="32" t="s">
        <v>75</v>
      </c>
      <c r="T351" s="32" t="s">
        <v>2049</v>
      </c>
      <c r="U351" s="37" t="s">
        <v>2409</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2143</v>
      </c>
      <c r="C352" s="34">
        <v>45008</v>
      </c>
      <c r="D352" s="86" t="s">
        <v>2144</v>
      </c>
      <c r="E352" s="32" t="s">
        <v>55</v>
      </c>
      <c r="F352" s="63" t="s">
        <v>78</v>
      </c>
      <c r="G352" s="35">
        <v>45008</v>
      </c>
      <c r="H352" s="35">
        <v>45014</v>
      </c>
      <c r="I352" s="32" t="s">
        <v>2145</v>
      </c>
      <c r="J352" s="35">
        <v>45015</v>
      </c>
      <c r="K352" s="37" t="s">
        <v>2410</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2146</v>
      </c>
      <c r="C353" s="34">
        <v>45008</v>
      </c>
      <c r="D353" s="88" t="s">
        <v>2147</v>
      </c>
      <c r="E353" s="32" t="s">
        <v>55</v>
      </c>
      <c r="F353" s="63" t="s">
        <v>78</v>
      </c>
      <c r="G353" s="35">
        <v>45008</v>
      </c>
      <c r="H353" s="35">
        <v>45020</v>
      </c>
      <c r="I353" s="32" t="s">
        <v>2148</v>
      </c>
      <c r="J353" s="35">
        <v>45020</v>
      </c>
      <c r="K353" s="37" t="s">
        <v>2411</v>
      </c>
      <c r="L353" s="39">
        <f t="shared" si="47"/>
        <v>12</v>
      </c>
      <c r="M353" s="39">
        <f t="shared" si="48"/>
        <v>12</v>
      </c>
      <c r="N353" s="40" t="s">
        <v>68</v>
      </c>
      <c r="O353" s="40" t="s">
        <v>69</v>
      </c>
      <c r="P353" s="40" t="e">
        <f>VLOOKUP([1]!Email_TaskV2[[#This Row],[PIC Dev]],[1]Organization!C:D,2,FALSE)</f>
        <v>#REF!</v>
      </c>
      <c r="Q353" s="40"/>
      <c r="R353" s="32">
        <v>20</v>
      </c>
      <c r="S353" s="32" t="s">
        <v>57</v>
      </c>
      <c r="T353" s="32" t="s">
        <v>1856</v>
      </c>
      <c r="U353" s="37" t="s">
        <v>1857</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2149</v>
      </c>
      <c r="C354" s="34">
        <v>45009</v>
      </c>
      <c r="D354" s="86" t="s">
        <v>2150</v>
      </c>
      <c r="E354" s="32" t="s">
        <v>55</v>
      </c>
      <c r="F354" s="63" t="s">
        <v>90</v>
      </c>
      <c r="G354" s="35">
        <v>45019</v>
      </c>
      <c r="H354" s="35">
        <v>45020</v>
      </c>
      <c r="I354" s="32" t="s">
        <v>2151</v>
      </c>
      <c r="J354" s="35">
        <v>45020</v>
      </c>
      <c r="K354" s="37" t="s">
        <v>2412</v>
      </c>
      <c r="L354" s="39">
        <f t="shared" si="47"/>
        <v>11</v>
      </c>
      <c r="M354" s="39">
        <f t="shared" si="48"/>
        <v>1</v>
      </c>
      <c r="N354" s="40" t="s">
        <v>87</v>
      </c>
      <c r="O354" s="40" t="s">
        <v>88</v>
      </c>
      <c r="P354" s="40" t="e">
        <f>VLOOKUP([1]!Email_TaskV2[[#This Row],[PIC Dev]],[1]Organization!C:D,2,FALSE)</f>
        <v>#REF!</v>
      </c>
      <c r="Q354" s="52" t="s">
        <v>2413</v>
      </c>
      <c r="R354" s="32">
        <v>198</v>
      </c>
      <c r="S354" s="32" t="s">
        <v>75</v>
      </c>
      <c r="T354" s="32" t="s">
        <v>2152</v>
      </c>
      <c r="U354" s="32" t="s">
        <v>2153</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2154</v>
      </c>
      <c r="C355" s="34">
        <v>45009</v>
      </c>
      <c r="D355" s="88" t="s">
        <v>2155</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3024</v>
      </c>
      <c r="R355" s="32"/>
      <c r="S355" s="32" t="s">
        <v>57</v>
      </c>
      <c r="T355" s="32" t="s">
        <v>2156</v>
      </c>
      <c r="U355" s="37" t="s">
        <v>2414</v>
      </c>
      <c r="V355" s="41">
        <v>44414</v>
      </c>
      <c r="W355" s="32" t="s">
        <v>113</v>
      </c>
      <c r="X355" s="32" t="s">
        <v>2099</v>
      </c>
      <c r="Y355" s="32" t="s">
        <v>2100</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2157</v>
      </c>
      <c r="C356" s="34">
        <v>45009</v>
      </c>
      <c r="D356" s="102" t="s">
        <v>2158</v>
      </c>
      <c r="E356" s="98" t="s">
        <v>55</v>
      </c>
      <c r="F356" s="63" t="s">
        <v>90</v>
      </c>
      <c r="G356" s="35">
        <v>45014</v>
      </c>
      <c r="H356" s="35">
        <v>45015</v>
      </c>
      <c r="I356" s="32" t="s">
        <v>2159</v>
      </c>
      <c r="J356" s="35">
        <v>45015</v>
      </c>
      <c r="K356" s="37" t="s">
        <v>2415</v>
      </c>
      <c r="L356" s="39">
        <f t="shared" ref="L356:L384" si="49">H356-C356</f>
        <v>6</v>
      </c>
      <c r="M356" s="39">
        <f t="shared" ref="M356:M384" si="50">J356-G356</f>
        <v>1</v>
      </c>
      <c r="N356" s="40" t="s">
        <v>87</v>
      </c>
      <c r="O356" s="40" t="s">
        <v>88</v>
      </c>
      <c r="P356" s="40" t="e">
        <f>VLOOKUP([1]!Email_TaskV2[[#This Row],[PIC Dev]],[1]Organization!C:D,2,FALSE)</f>
        <v>#REF!</v>
      </c>
      <c r="Q356" s="52" t="s">
        <v>2416</v>
      </c>
      <c r="R356" s="32">
        <v>172</v>
      </c>
      <c r="S356" s="32" t="s">
        <v>57</v>
      </c>
      <c r="T356" s="32" t="s">
        <v>2160</v>
      </c>
      <c r="U356" s="37" t="s">
        <v>2417</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2161</v>
      </c>
      <c r="C357" s="34">
        <v>45009</v>
      </c>
      <c r="D357" s="88" t="s">
        <v>2162</v>
      </c>
      <c r="E357" s="32" t="s">
        <v>55</v>
      </c>
      <c r="F357" s="63" t="s">
        <v>90</v>
      </c>
      <c r="G357" s="35">
        <v>45012</v>
      </c>
      <c r="H357" s="35">
        <v>45015</v>
      </c>
      <c r="I357" s="32" t="s">
        <v>2163</v>
      </c>
      <c r="J357" s="35">
        <v>45015</v>
      </c>
      <c r="K357" s="37" t="s">
        <v>2418</v>
      </c>
      <c r="L357" s="39">
        <f t="shared" si="49"/>
        <v>6</v>
      </c>
      <c r="M357" s="39">
        <f t="shared" si="50"/>
        <v>3</v>
      </c>
      <c r="N357" s="40" t="s">
        <v>133</v>
      </c>
      <c r="O357" s="40" t="s">
        <v>134</v>
      </c>
      <c r="P357" s="40" t="e">
        <f>VLOOKUP([1]!Email_TaskV2[[#This Row],[PIC Dev]],[1]Organization!C:D,2,FALSE)</f>
        <v>#REF!</v>
      </c>
      <c r="Q357" s="52" t="s">
        <v>2419</v>
      </c>
      <c r="R357" s="32">
        <v>18</v>
      </c>
      <c r="S357" s="32" t="s">
        <v>57</v>
      </c>
      <c r="T357" s="32" t="s">
        <v>2164</v>
      </c>
      <c r="U357" s="37" t="s">
        <v>2420</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2165</v>
      </c>
      <c r="C358" s="34">
        <v>45009</v>
      </c>
      <c r="D358" s="88" t="s">
        <v>2166</v>
      </c>
      <c r="E358" s="32" t="s">
        <v>55</v>
      </c>
      <c r="F358" s="63" t="s">
        <v>90</v>
      </c>
      <c r="G358" s="35">
        <v>45014</v>
      </c>
      <c r="H358" s="35">
        <v>45022</v>
      </c>
      <c r="I358" s="32" t="s">
        <v>2521</v>
      </c>
      <c r="J358" s="35">
        <v>45022</v>
      </c>
      <c r="K358" s="37" t="s">
        <v>2522</v>
      </c>
      <c r="L358" s="39">
        <f t="shared" si="49"/>
        <v>13</v>
      </c>
      <c r="M358" s="39">
        <f t="shared" si="50"/>
        <v>8</v>
      </c>
      <c r="N358" s="40" t="s">
        <v>68</v>
      </c>
      <c r="O358" s="40" t="s">
        <v>69</v>
      </c>
      <c r="P358" s="40" t="e">
        <f>VLOOKUP([1]!Email_TaskV2[[#This Row],[PIC Dev]],[1]Organization!C:D,2,FALSE)</f>
        <v>#REF!</v>
      </c>
      <c r="Q358" s="52" t="s">
        <v>2523</v>
      </c>
      <c r="R358" s="32">
        <v>45</v>
      </c>
      <c r="S358" s="32" t="s">
        <v>57</v>
      </c>
      <c r="T358" s="32" t="s">
        <v>1893</v>
      </c>
      <c r="U358" s="37" t="s">
        <v>1894</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2167</v>
      </c>
      <c r="C359" s="34">
        <v>45009</v>
      </c>
      <c r="D359" s="88" t="s">
        <v>2168</v>
      </c>
      <c r="E359" s="32" t="s">
        <v>55</v>
      </c>
      <c r="F359" s="100" t="s">
        <v>90</v>
      </c>
      <c r="G359" s="35">
        <v>45012</v>
      </c>
      <c r="H359" s="35">
        <v>45021</v>
      </c>
      <c r="I359" s="32" t="s">
        <v>2524</v>
      </c>
      <c r="J359" s="35">
        <v>45021</v>
      </c>
      <c r="K359" s="37" t="s">
        <v>2525</v>
      </c>
      <c r="L359" s="39">
        <f t="shared" si="49"/>
        <v>12</v>
      </c>
      <c r="M359" s="39">
        <f t="shared" si="50"/>
        <v>9</v>
      </c>
      <c r="N359" s="40" t="s">
        <v>87</v>
      </c>
      <c r="O359" s="40" t="s">
        <v>88</v>
      </c>
      <c r="P359" s="40" t="e">
        <f>VLOOKUP([1]!Email_TaskV2[[#This Row],[PIC Dev]],[1]Organization!C:D,2,FALSE)</f>
        <v>#REF!</v>
      </c>
      <c r="Q359" s="52" t="s">
        <v>2526</v>
      </c>
      <c r="R359" s="32">
        <v>397</v>
      </c>
      <c r="S359" s="32" t="s">
        <v>57</v>
      </c>
      <c r="T359" s="39" t="s">
        <v>1994</v>
      </c>
      <c r="U359" s="32" t="s">
        <v>1995</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2169</v>
      </c>
      <c r="C360" s="34">
        <v>45009</v>
      </c>
      <c r="D360" s="88" t="s">
        <v>2170</v>
      </c>
      <c r="E360" s="32" t="s">
        <v>55</v>
      </c>
      <c r="F360" s="63" t="s">
        <v>90</v>
      </c>
      <c r="G360" s="35">
        <v>45015</v>
      </c>
      <c r="H360" s="35">
        <v>45026</v>
      </c>
      <c r="I360" s="32" t="s">
        <v>2527</v>
      </c>
      <c r="J360" s="35">
        <v>45026</v>
      </c>
      <c r="K360" s="37" t="s">
        <v>2528</v>
      </c>
      <c r="L360" s="39">
        <f t="shared" si="49"/>
        <v>17</v>
      </c>
      <c r="M360" s="39">
        <f t="shared" si="50"/>
        <v>11</v>
      </c>
      <c r="N360" s="40" t="s">
        <v>87</v>
      </c>
      <c r="O360" s="40" t="s">
        <v>88</v>
      </c>
      <c r="P360" s="40" t="e">
        <f>VLOOKUP([1]!Email_TaskV2[[#This Row],[PIC Dev]],[1]Organization!C:D,2,FALSE)</f>
        <v>#REF!</v>
      </c>
      <c r="Q360" s="52" t="s">
        <v>2529</v>
      </c>
      <c r="R360" s="32">
        <v>362</v>
      </c>
      <c r="S360" s="32" t="s">
        <v>57</v>
      </c>
      <c r="T360" s="39" t="s">
        <v>1994</v>
      </c>
      <c r="U360" s="32" t="s">
        <v>1995</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2171</v>
      </c>
      <c r="C361" s="34">
        <v>45010</v>
      </c>
      <c r="D361" s="88" t="s">
        <v>2172</v>
      </c>
      <c r="E361" s="32" t="s">
        <v>55</v>
      </c>
      <c r="F361" s="63" t="s">
        <v>90</v>
      </c>
      <c r="G361" s="35">
        <v>45014</v>
      </c>
      <c r="H361" s="35">
        <v>45014</v>
      </c>
      <c r="I361" s="32" t="s">
        <v>2173</v>
      </c>
      <c r="J361" s="35">
        <v>45014</v>
      </c>
      <c r="K361" s="37" t="s">
        <v>2421</v>
      </c>
      <c r="L361" s="39">
        <f t="shared" si="49"/>
        <v>4</v>
      </c>
      <c r="M361" s="39">
        <f t="shared" si="50"/>
        <v>0</v>
      </c>
      <c r="N361" s="40" t="s">
        <v>87</v>
      </c>
      <c r="O361" s="40" t="s">
        <v>88</v>
      </c>
      <c r="P361" s="40" t="e">
        <f>VLOOKUP([1]!Email_TaskV2[[#This Row],[PIC Dev]],[1]Organization!C:D,2,FALSE)</f>
        <v>#REF!</v>
      </c>
      <c r="Q361" s="52" t="s">
        <v>2422</v>
      </c>
      <c r="R361" s="32">
        <v>186</v>
      </c>
      <c r="S361" s="32" t="s">
        <v>57</v>
      </c>
      <c r="T361" s="32" t="s">
        <v>2174</v>
      </c>
      <c r="U361" s="37" t="s">
        <v>2423</v>
      </c>
      <c r="V361" s="41">
        <v>45006</v>
      </c>
      <c r="W361" s="32" t="s">
        <v>190</v>
      </c>
      <c r="X361" s="32" t="s">
        <v>2175</v>
      </c>
      <c r="Y361" s="32" t="s">
        <v>2176</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2177</v>
      </c>
      <c r="C362" s="34">
        <v>45012</v>
      </c>
      <c r="D362" s="102" t="s">
        <v>2178</v>
      </c>
      <c r="E362" s="98" t="s">
        <v>55</v>
      </c>
      <c r="F362" s="100" t="s">
        <v>90</v>
      </c>
      <c r="G362" s="35">
        <v>44998</v>
      </c>
      <c r="H362" s="35">
        <v>45000</v>
      </c>
      <c r="I362" s="32" t="s">
        <v>2179</v>
      </c>
      <c r="J362" s="35">
        <v>45016</v>
      </c>
      <c r="K362" s="37" t="s">
        <v>2424</v>
      </c>
      <c r="L362" s="39">
        <f t="shared" si="49"/>
        <v>-12</v>
      </c>
      <c r="M362" s="39">
        <f t="shared" si="50"/>
        <v>18</v>
      </c>
      <c r="N362" s="40" t="s">
        <v>107</v>
      </c>
      <c r="O362" s="40" t="s">
        <v>108</v>
      </c>
      <c r="P362" s="40" t="e">
        <f>VLOOKUP([1]!Email_TaskV2[[#This Row],[PIC Dev]],[1]Organization!C:D,2,FALSE)</f>
        <v>#REF!</v>
      </c>
      <c r="Q362" s="52" t="s">
        <v>2425</v>
      </c>
      <c r="R362" s="32">
        <v>133</v>
      </c>
      <c r="S362" s="32" t="s">
        <v>57</v>
      </c>
      <c r="T362" s="32" t="s">
        <v>2180</v>
      </c>
      <c r="U362" s="37" t="s">
        <v>2426</v>
      </c>
      <c r="V362" s="32"/>
      <c r="W362" s="32" t="s">
        <v>156</v>
      </c>
      <c r="X362" s="32"/>
      <c r="Y362" s="32"/>
      <c r="Z362" s="32" t="s">
        <v>58</v>
      </c>
      <c r="AA362" s="32" t="s">
        <v>59</v>
      </c>
      <c r="AB362" s="32" t="s">
        <v>70</v>
      </c>
      <c r="AC362" s="43" t="s">
        <v>84</v>
      </c>
      <c r="AD362" s="44" t="s">
        <v>1910</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2181</v>
      </c>
      <c r="C363" s="34">
        <v>45012</v>
      </c>
      <c r="D363" s="102" t="s">
        <v>2182</v>
      </c>
      <c r="E363" s="98" t="s">
        <v>55</v>
      </c>
      <c r="F363" s="100" t="s">
        <v>66</v>
      </c>
      <c r="G363" s="35">
        <v>44998</v>
      </c>
      <c r="H363" s="35">
        <v>45000</v>
      </c>
      <c r="I363" s="32" t="s">
        <v>2183</v>
      </c>
      <c r="J363" s="35">
        <v>45015</v>
      </c>
      <c r="K363" s="37" t="s">
        <v>2427</v>
      </c>
      <c r="L363" s="39">
        <f t="shared" si="49"/>
        <v>-12</v>
      </c>
      <c r="M363" s="39">
        <f t="shared" si="50"/>
        <v>17</v>
      </c>
      <c r="N363" s="40" t="s">
        <v>107</v>
      </c>
      <c r="O363" s="40" t="s">
        <v>108</v>
      </c>
      <c r="P363" s="40" t="e">
        <f>VLOOKUP([1]!Email_TaskV2[[#This Row],[PIC Dev]],[1]Organization!C:D,2,FALSE)</f>
        <v>#REF!</v>
      </c>
      <c r="Q363" s="52" t="s">
        <v>2428</v>
      </c>
      <c r="R363" s="32">
        <v>217</v>
      </c>
      <c r="S363" s="32" t="s">
        <v>57</v>
      </c>
      <c r="T363" s="32" t="s">
        <v>2180</v>
      </c>
      <c r="U363" s="37" t="s">
        <v>2426</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2184</v>
      </c>
      <c r="C364" s="114">
        <v>45012</v>
      </c>
      <c r="D364" s="85" t="s">
        <v>2185</v>
      </c>
      <c r="E364" s="39" t="s">
        <v>55</v>
      </c>
      <c r="F364" s="83" t="s">
        <v>90</v>
      </c>
      <c r="G364" s="35">
        <v>45013</v>
      </c>
      <c r="H364" s="35">
        <v>45013</v>
      </c>
      <c r="I364" s="39" t="s">
        <v>2186</v>
      </c>
      <c r="J364" s="35">
        <v>45013</v>
      </c>
      <c r="K364" s="37" t="s">
        <v>2429</v>
      </c>
      <c r="L364" s="39">
        <f t="shared" si="49"/>
        <v>1</v>
      </c>
      <c r="M364" s="39">
        <f t="shared" si="50"/>
        <v>0</v>
      </c>
      <c r="N364" s="40" t="s">
        <v>87</v>
      </c>
      <c r="O364" s="40" t="s">
        <v>88</v>
      </c>
      <c r="P364" s="58" t="e">
        <f>VLOOKUP([1]!Email_TaskV2[[#This Row],[PIC Dev]],[1]Organization!C:D,2,FALSE)</f>
        <v>#REF!</v>
      </c>
      <c r="Q364" s="57" t="s">
        <v>2430</v>
      </c>
      <c r="R364" s="39">
        <v>21</v>
      </c>
      <c r="S364" s="39" t="s">
        <v>57</v>
      </c>
      <c r="T364" s="32" t="s">
        <v>2187</v>
      </c>
      <c r="U364" s="38" t="s">
        <v>2431</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2188</v>
      </c>
      <c r="C365" s="34">
        <v>45012</v>
      </c>
      <c r="D365" s="86" t="s">
        <v>2189</v>
      </c>
      <c r="E365" s="32" t="s">
        <v>55</v>
      </c>
      <c r="F365" s="83" t="s">
        <v>90</v>
      </c>
      <c r="G365" s="35">
        <v>45013</v>
      </c>
      <c r="H365" s="35">
        <v>45013</v>
      </c>
      <c r="I365" s="32" t="s">
        <v>2190</v>
      </c>
      <c r="J365" s="35">
        <v>45013</v>
      </c>
      <c r="K365" s="38" t="s">
        <v>2432</v>
      </c>
      <c r="L365" s="39">
        <f t="shared" si="49"/>
        <v>1</v>
      </c>
      <c r="M365" s="39">
        <f t="shared" si="50"/>
        <v>0</v>
      </c>
      <c r="N365" s="40" t="s">
        <v>87</v>
      </c>
      <c r="O365" s="40" t="s">
        <v>88</v>
      </c>
      <c r="P365" s="40" t="e">
        <f>VLOOKUP([1]!Email_TaskV2[[#This Row],[PIC Dev]],[1]Organization!C:D,2,FALSE)</f>
        <v>#REF!</v>
      </c>
      <c r="Q365" s="52" t="s">
        <v>2433</v>
      </c>
      <c r="R365" s="32">
        <v>14</v>
      </c>
      <c r="S365" s="32" t="s">
        <v>57</v>
      </c>
      <c r="T365" s="32" t="s">
        <v>2187</v>
      </c>
      <c r="U365" s="38" t="s">
        <v>2431</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2191</v>
      </c>
      <c r="C366" s="114">
        <v>45012</v>
      </c>
      <c r="D366" s="103" t="s">
        <v>2192</v>
      </c>
      <c r="E366" s="104" t="s">
        <v>55</v>
      </c>
      <c r="F366" s="100" t="s">
        <v>78</v>
      </c>
      <c r="G366" s="35">
        <v>45014</v>
      </c>
      <c r="H366" s="36">
        <v>45015</v>
      </c>
      <c r="I366" s="39" t="s">
        <v>2193</v>
      </c>
      <c r="J366" s="36">
        <v>45015</v>
      </c>
      <c r="K366" s="37" t="s">
        <v>2434</v>
      </c>
      <c r="L366" s="39">
        <f t="shared" si="49"/>
        <v>3</v>
      </c>
      <c r="M366" s="39">
        <f t="shared" si="50"/>
        <v>1</v>
      </c>
      <c r="N366" s="40" t="s">
        <v>87</v>
      </c>
      <c r="O366" s="40" t="s">
        <v>88</v>
      </c>
      <c r="P366" s="58" t="e">
        <f>VLOOKUP([1]!Email_TaskV2[[#This Row],[PIC Dev]],[1]Organization!C:D,2,FALSE)</f>
        <v>#REF!</v>
      </c>
      <c r="Q366" s="58"/>
      <c r="R366" s="39">
        <v>368</v>
      </c>
      <c r="S366" s="39" t="s">
        <v>75</v>
      </c>
      <c r="T366" s="39" t="s">
        <v>2194</v>
      </c>
      <c r="U366" s="37" t="s">
        <v>2435</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2195</v>
      </c>
      <c r="C367" s="34">
        <v>45012</v>
      </c>
      <c r="D367" s="86" t="s">
        <v>2196</v>
      </c>
      <c r="E367" s="32" t="s">
        <v>55</v>
      </c>
      <c r="F367" s="100" t="s">
        <v>78</v>
      </c>
      <c r="G367" s="35">
        <v>45014</v>
      </c>
      <c r="H367" s="35">
        <v>45016</v>
      </c>
      <c r="I367" s="32" t="s">
        <v>2197</v>
      </c>
      <c r="J367" s="35">
        <v>45019</v>
      </c>
      <c r="K367" s="38" t="s">
        <v>2436</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2198</v>
      </c>
      <c r="C368" s="34">
        <v>45012</v>
      </c>
      <c r="D368" s="86" t="s">
        <v>2199</v>
      </c>
      <c r="E368" s="32" t="s">
        <v>55</v>
      </c>
      <c r="F368" s="63" t="s">
        <v>78</v>
      </c>
      <c r="G368" s="35">
        <v>45019</v>
      </c>
      <c r="H368" s="35">
        <v>45019</v>
      </c>
      <c r="I368" s="32" t="s">
        <v>2200</v>
      </c>
      <c r="J368" s="35">
        <v>45019</v>
      </c>
      <c r="K368" s="37" t="s">
        <v>2437</v>
      </c>
      <c r="L368" s="39">
        <f t="shared" si="49"/>
        <v>7</v>
      </c>
      <c r="M368" s="39">
        <f t="shared" si="50"/>
        <v>0</v>
      </c>
      <c r="N368" s="40" t="s">
        <v>498</v>
      </c>
      <c r="O368" s="40" t="s">
        <v>135</v>
      </c>
      <c r="P368" s="40" t="e">
        <f>VLOOKUP([1]!Email_TaskV2[[#This Row],[PIC Dev]],[1]Organization!C:D,2,FALSE)</f>
        <v>#REF!</v>
      </c>
      <c r="Q368" s="40"/>
      <c r="R368" s="32">
        <v>32</v>
      </c>
      <c r="S368" s="32" t="s">
        <v>75</v>
      </c>
      <c r="T368" s="32" t="s">
        <v>2201</v>
      </c>
      <c r="U368" s="37" t="s">
        <v>2438</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2202</v>
      </c>
      <c r="C369" s="34">
        <v>45012</v>
      </c>
      <c r="D369" s="93" t="s">
        <v>2203</v>
      </c>
      <c r="E369" s="98" t="s">
        <v>55</v>
      </c>
      <c r="F369" s="100" t="s">
        <v>78</v>
      </c>
      <c r="G369" s="35">
        <v>45014</v>
      </c>
      <c r="H369" s="35">
        <v>45015</v>
      </c>
      <c r="I369" s="32" t="s">
        <v>2204</v>
      </c>
      <c r="J369" s="35">
        <v>45016</v>
      </c>
      <c r="K369" s="37" t="s">
        <v>2439</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2205</v>
      </c>
      <c r="C370" s="34">
        <v>45013</v>
      </c>
      <c r="D370" s="86" t="s">
        <v>2206</v>
      </c>
      <c r="E370" s="32" t="s">
        <v>55</v>
      </c>
      <c r="F370" s="83" t="s">
        <v>90</v>
      </c>
      <c r="G370" s="35">
        <v>45013</v>
      </c>
      <c r="H370" s="35">
        <v>45014</v>
      </c>
      <c r="I370" s="32" t="s">
        <v>2207</v>
      </c>
      <c r="J370" s="35">
        <v>45014</v>
      </c>
      <c r="K370" s="32" t="s">
        <v>2208</v>
      </c>
      <c r="L370" s="39">
        <f t="shared" si="49"/>
        <v>1</v>
      </c>
      <c r="M370" s="39">
        <f t="shared" si="50"/>
        <v>1</v>
      </c>
      <c r="N370" s="40" t="s">
        <v>111</v>
      </c>
      <c r="O370" s="40" t="s">
        <v>112</v>
      </c>
      <c r="P370" s="40" t="e">
        <f>VLOOKUP([1]!Email_TaskV2[[#This Row],[PIC Dev]],[1]Organization!C:D,2,FALSE)</f>
        <v>#REF!</v>
      </c>
      <c r="Q370" s="52" t="s">
        <v>2440</v>
      </c>
      <c r="R370" s="32">
        <v>32</v>
      </c>
      <c r="S370" s="32" t="s">
        <v>57</v>
      </c>
      <c r="T370" s="32" t="s">
        <v>2209</v>
      </c>
      <c r="U370" s="37" t="s">
        <v>2441</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2210</v>
      </c>
      <c r="C371" s="34">
        <v>45014</v>
      </c>
      <c r="D371" s="86" t="s">
        <v>2211</v>
      </c>
      <c r="E371" s="32" t="s">
        <v>55</v>
      </c>
      <c r="F371" s="100" t="s">
        <v>78</v>
      </c>
      <c r="G371" s="35">
        <v>45016</v>
      </c>
      <c r="H371" s="35">
        <v>45020</v>
      </c>
      <c r="I371" s="32" t="s">
        <v>2212</v>
      </c>
      <c r="J371" s="35">
        <v>45020</v>
      </c>
      <c r="K371" s="37" t="s">
        <v>2442</v>
      </c>
      <c r="L371" s="39">
        <f t="shared" si="49"/>
        <v>6</v>
      </c>
      <c r="M371" s="39">
        <f t="shared" si="50"/>
        <v>4</v>
      </c>
      <c r="N371" s="40" t="s">
        <v>87</v>
      </c>
      <c r="O371" s="40" t="s">
        <v>88</v>
      </c>
      <c r="P371" s="40" t="e">
        <f>VLOOKUP([1]!Email_TaskV2[[#This Row],[PIC Dev]],[1]Organization!C:D,2,FALSE)</f>
        <v>#REF!</v>
      </c>
      <c r="Q371" s="40"/>
      <c r="R371" s="32">
        <v>169</v>
      </c>
      <c r="S371" s="32" t="s">
        <v>75</v>
      </c>
      <c r="T371" s="32" t="s">
        <v>2213</v>
      </c>
      <c r="U371" s="32" t="s">
        <v>2214</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2215</v>
      </c>
      <c r="C372" s="114">
        <v>45014</v>
      </c>
      <c r="D372" s="85" t="s">
        <v>2216</v>
      </c>
      <c r="E372" s="39" t="s">
        <v>55</v>
      </c>
      <c r="F372" s="83" t="s">
        <v>90</v>
      </c>
      <c r="G372" s="36">
        <v>45016</v>
      </c>
      <c r="H372" s="36">
        <v>45030</v>
      </c>
      <c r="I372" s="39" t="s">
        <v>2698</v>
      </c>
      <c r="J372" s="36">
        <v>45030</v>
      </c>
      <c r="K372" s="37" t="s">
        <v>2699</v>
      </c>
      <c r="L372" s="39">
        <f t="shared" si="49"/>
        <v>16</v>
      </c>
      <c r="M372" s="39">
        <f t="shared" si="50"/>
        <v>14</v>
      </c>
      <c r="N372" s="58" t="s">
        <v>81</v>
      </c>
      <c r="O372" s="58" t="s">
        <v>82</v>
      </c>
      <c r="P372" s="58" t="e">
        <f>VLOOKUP([1]!Email_TaskV2[[#This Row],[PIC Dev]],[1]Organization!C:D,2,FALSE)</f>
        <v>#REF!</v>
      </c>
      <c r="Q372" s="57" t="s">
        <v>2700</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2217</v>
      </c>
      <c r="C373" s="34">
        <v>45014</v>
      </c>
      <c r="D373" s="86" t="s">
        <v>2218</v>
      </c>
      <c r="E373" s="32" t="s">
        <v>55</v>
      </c>
      <c r="F373" s="63" t="s">
        <v>90</v>
      </c>
      <c r="G373" s="35">
        <v>45015</v>
      </c>
      <c r="H373" s="35">
        <v>45016</v>
      </c>
      <c r="I373" s="32" t="s">
        <v>2219</v>
      </c>
      <c r="J373" s="35">
        <v>45019</v>
      </c>
      <c r="K373" s="38" t="s">
        <v>2443</v>
      </c>
      <c r="L373" s="39">
        <f t="shared" si="49"/>
        <v>2</v>
      </c>
      <c r="M373" s="39">
        <f t="shared" si="50"/>
        <v>4</v>
      </c>
      <c r="N373" s="40" t="s">
        <v>87</v>
      </c>
      <c r="O373" s="40" t="s">
        <v>88</v>
      </c>
      <c r="P373" s="40" t="e">
        <f>VLOOKUP([1]!Email_TaskV2[[#This Row],[PIC Dev]],[1]Organization!C:D,2,FALSE)</f>
        <v>#REF!</v>
      </c>
      <c r="Q373" s="52" t="s">
        <v>2444</v>
      </c>
      <c r="R373" s="32">
        <v>38</v>
      </c>
      <c r="S373" s="32" t="s">
        <v>57</v>
      </c>
      <c r="T373" s="32" t="s">
        <v>2220</v>
      </c>
      <c r="U373" s="38" t="s">
        <v>2445</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2221</v>
      </c>
      <c r="C374" s="114">
        <v>45014</v>
      </c>
      <c r="D374" s="85" t="s">
        <v>2222</v>
      </c>
      <c r="E374" s="39" t="s">
        <v>55</v>
      </c>
      <c r="F374" s="63" t="s">
        <v>90</v>
      </c>
      <c r="G374" s="36">
        <v>45016</v>
      </c>
      <c r="H374" s="36">
        <v>45029</v>
      </c>
      <c r="I374" s="39" t="s">
        <v>2701</v>
      </c>
      <c r="J374" s="35">
        <v>45029</v>
      </c>
      <c r="K374" s="37" t="s">
        <v>2702</v>
      </c>
      <c r="L374" s="39">
        <f t="shared" si="49"/>
        <v>15</v>
      </c>
      <c r="M374" s="39">
        <f t="shared" si="50"/>
        <v>13</v>
      </c>
      <c r="N374" s="40" t="s">
        <v>87</v>
      </c>
      <c r="O374" s="40" t="s">
        <v>88</v>
      </c>
      <c r="P374" s="58" t="e">
        <f>VLOOKUP([1]!Email_TaskV2[[#This Row],[PIC Dev]],[1]Organization!C:D,2,FALSE)</f>
        <v>#REF!</v>
      </c>
      <c r="Q374" s="57" t="s">
        <v>2703</v>
      </c>
      <c r="R374" s="39">
        <v>528</v>
      </c>
      <c r="S374" s="39" t="s">
        <v>57</v>
      </c>
      <c r="T374" s="32" t="s">
        <v>1994</v>
      </c>
      <c r="U374" s="33" t="s">
        <v>1995</v>
      </c>
      <c r="V374" s="42">
        <v>44998</v>
      </c>
      <c r="W374" s="32" t="s">
        <v>190</v>
      </c>
      <c r="X374" s="32" t="s">
        <v>159</v>
      </c>
      <c r="Y374" s="32" t="s">
        <v>154</v>
      </c>
      <c r="Z374" s="32" t="s">
        <v>58</v>
      </c>
      <c r="AA374" s="32" t="s">
        <v>59</v>
      </c>
      <c r="AB374" s="32" t="s">
        <v>60</v>
      </c>
      <c r="AC374" s="43" t="s">
        <v>61</v>
      </c>
      <c r="AD374" s="44" t="s">
        <v>141</v>
      </c>
      <c r="AE374" s="59" t="s">
        <v>91</v>
      </c>
      <c r="AF374" s="59" t="s">
        <v>2223</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2224</v>
      </c>
      <c r="C375" s="34">
        <v>45014</v>
      </c>
      <c r="D375" s="86" t="s">
        <v>2225</v>
      </c>
      <c r="E375" s="32" t="s">
        <v>55</v>
      </c>
      <c r="F375" s="63" t="s">
        <v>90</v>
      </c>
      <c r="G375" s="36">
        <v>45016</v>
      </c>
      <c r="H375" s="35">
        <v>45029</v>
      </c>
      <c r="I375" s="32" t="s">
        <v>2704</v>
      </c>
      <c r="J375" s="35">
        <v>45029</v>
      </c>
      <c r="K375" s="38" t="s">
        <v>2705</v>
      </c>
      <c r="L375" s="39">
        <f t="shared" si="49"/>
        <v>15</v>
      </c>
      <c r="M375" s="39">
        <f t="shared" si="50"/>
        <v>13</v>
      </c>
      <c r="N375" s="40" t="s">
        <v>87</v>
      </c>
      <c r="O375" s="40" t="s">
        <v>88</v>
      </c>
      <c r="P375" s="40" t="e">
        <f>VLOOKUP([1]!Email_TaskV2[[#This Row],[PIC Dev]],[1]Organization!C:D,2,FALSE)</f>
        <v>#REF!</v>
      </c>
      <c r="Q375" s="52" t="s">
        <v>2706</v>
      </c>
      <c r="R375" s="32">
        <v>476</v>
      </c>
      <c r="S375" s="32" t="s">
        <v>57</v>
      </c>
      <c r="T375" s="32" t="s">
        <v>1994</v>
      </c>
      <c r="U375" s="33" t="s">
        <v>1995</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2226</v>
      </c>
      <c r="C376" s="34">
        <v>45013</v>
      </c>
      <c r="D376" s="107" t="s">
        <v>2227</v>
      </c>
      <c r="E376" s="39" t="s">
        <v>55</v>
      </c>
      <c r="F376" s="108" t="s">
        <v>122</v>
      </c>
      <c r="G376" s="36">
        <v>45016</v>
      </c>
      <c r="H376" s="36">
        <v>45021</v>
      </c>
      <c r="I376" s="39" t="s">
        <v>2530</v>
      </c>
      <c r="J376" s="36">
        <v>45021</v>
      </c>
      <c r="K376" s="37" t="s">
        <v>2531</v>
      </c>
      <c r="L376" s="39">
        <f t="shared" si="49"/>
        <v>8</v>
      </c>
      <c r="M376" s="39">
        <f t="shared" si="50"/>
        <v>5</v>
      </c>
      <c r="N376" s="40" t="s">
        <v>87</v>
      </c>
      <c r="O376" s="40" t="s">
        <v>88</v>
      </c>
      <c r="P376" s="58" t="e">
        <f>VLOOKUP([1]!Email_TaskV2[[#This Row],[PIC Dev]],[1]Organization!C:D,2,FALSE)</f>
        <v>#REF!</v>
      </c>
      <c r="Q376" s="57" t="s">
        <v>2532</v>
      </c>
      <c r="R376" s="39">
        <v>80</v>
      </c>
      <c r="S376" s="39" t="s">
        <v>75</v>
      </c>
      <c r="T376" s="39" t="s">
        <v>2228</v>
      </c>
      <c r="U376" s="37" t="s">
        <v>2446</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2229</v>
      </c>
      <c r="C377" s="34">
        <v>45012</v>
      </c>
      <c r="D377" s="107" t="s">
        <v>2230</v>
      </c>
      <c r="E377" s="39" t="s">
        <v>55</v>
      </c>
      <c r="F377" s="83" t="s">
        <v>78</v>
      </c>
      <c r="G377" s="35">
        <v>45015</v>
      </c>
      <c r="H377" s="36">
        <v>45019</v>
      </c>
      <c r="I377" s="39" t="s">
        <v>2231</v>
      </c>
      <c r="J377" s="36">
        <v>45019</v>
      </c>
      <c r="K377" s="38" t="s">
        <v>2447</v>
      </c>
      <c r="L377" s="39">
        <f t="shared" si="49"/>
        <v>7</v>
      </c>
      <c r="M377" s="39">
        <f t="shared" si="50"/>
        <v>4</v>
      </c>
      <c r="N377" s="40" t="s">
        <v>87</v>
      </c>
      <c r="O377" s="40" t="s">
        <v>88</v>
      </c>
      <c r="P377" s="58" t="e">
        <f>VLOOKUP([1]!Email_TaskV2[[#This Row],[PIC Dev]],[1]Organization!C:D,2,FALSE)</f>
        <v>#REF!</v>
      </c>
      <c r="Q377" s="58"/>
      <c r="R377" s="39">
        <v>134</v>
      </c>
      <c r="S377" s="39" t="s">
        <v>75</v>
      </c>
      <c r="T377" s="39" t="s">
        <v>2228</v>
      </c>
      <c r="U377" s="37" t="s">
        <v>2446</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2232</v>
      </c>
      <c r="C378" s="34">
        <v>45012</v>
      </c>
      <c r="D378" s="92" t="s">
        <v>2233</v>
      </c>
      <c r="E378" s="32" t="s">
        <v>55</v>
      </c>
      <c r="F378" s="63" t="s">
        <v>78</v>
      </c>
      <c r="G378" s="35">
        <v>45015</v>
      </c>
      <c r="H378" s="35">
        <v>45016</v>
      </c>
      <c r="I378" s="32" t="s">
        <v>2234</v>
      </c>
      <c r="J378" s="35">
        <v>45016</v>
      </c>
      <c r="K378" s="38" t="s">
        <v>2448</v>
      </c>
      <c r="L378" s="39">
        <f t="shared" si="49"/>
        <v>4</v>
      </c>
      <c r="M378" s="39">
        <f t="shared" si="50"/>
        <v>1</v>
      </c>
      <c r="N378" s="40" t="s">
        <v>87</v>
      </c>
      <c r="O378" s="40" t="s">
        <v>88</v>
      </c>
      <c r="P378" s="40" t="e">
        <f>VLOOKUP([1]!Email_TaskV2[[#This Row],[PIC Dev]],[1]Organization!C:D,2,FALSE)</f>
        <v>#REF!</v>
      </c>
      <c r="Q378" s="40"/>
      <c r="R378" s="32">
        <v>5</v>
      </c>
      <c r="S378" s="32" t="s">
        <v>75</v>
      </c>
      <c r="T378" s="32" t="s">
        <v>2228</v>
      </c>
      <c r="U378" s="38" t="s">
        <v>2446</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2235</v>
      </c>
      <c r="C379" s="34">
        <v>45015</v>
      </c>
      <c r="D379" s="86" t="s">
        <v>2236</v>
      </c>
      <c r="E379" s="32" t="s">
        <v>55</v>
      </c>
      <c r="F379" s="63" t="s">
        <v>90</v>
      </c>
      <c r="G379" s="35">
        <v>45015</v>
      </c>
      <c r="H379" s="35">
        <v>45022</v>
      </c>
      <c r="I379" s="32" t="s">
        <v>2533</v>
      </c>
      <c r="J379" s="35">
        <v>45022</v>
      </c>
      <c r="K379" s="37" t="s">
        <v>2534</v>
      </c>
      <c r="L379" s="39">
        <f t="shared" si="49"/>
        <v>7</v>
      </c>
      <c r="M379" s="39">
        <f t="shared" si="50"/>
        <v>7</v>
      </c>
      <c r="N379" s="40" t="s">
        <v>68</v>
      </c>
      <c r="O379" s="40" t="s">
        <v>69</v>
      </c>
      <c r="P379" s="40" t="e">
        <f>VLOOKUP([1]!Email_TaskV2[[#This Row],[PIC Dev]],[1]Organization!C:D,2,FALSE)</f>
        <v>#REF!</v>
      </c>
      <c r="Q379" s="52" t="s">
        <v>2535</v>
      </c>
      <c r="R379" s="32">
        <v>37</v>
      </c>
      <c r="S379" s="32" t="s">
        <v>57</v>
      </c>
      <c r="T379" s="32" t="s">
        <v>2237</v>
      </c>
      <c r="U379" s="37" t="s">
        <v>2449</v>
      </c>
      <c r="V379" s="32"/>
      <c r="W379" s="32" t="s">
        <v>139</v>
      </c>
      <c r="X379" s="32"/>
      <c r="Y379" s="32"/>
      <c r="Z379" s="32" t="s">
        <v>58</v>
      </c>
      <c r="AA379" s="32" t="s">
        <v>59</v>
      </c>
      <c r="AB379" s="32" t="s">
        <v>105</v>
      </c>
      <c r="AC379" s="43" t="s">
        <v>71</v>
      </c>
      <c r="AD379" s="44" t="s">
        <v>1910</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2238</v>
      </c>
      <c r="C380" s="34">
        <v>45016</v>
      </c>
      <c r="D380" s="88" t="s">
        <v>2239</v>
      </c>
      <c r="E380" s="32" t="s">
        <v>55</v>
      </c>
      <c r="F380" s="63" t="s">
        <v>90</v>
      </c>
      <c r="G380" s="35">
        <v>45019</v>
      </c>
      <c r="H380" s="35">
        <v>45020</v>
      </c>
      <c r="I380" s="32" t="s">
        <v>2240</v>
      </c>
      <c r="J380" s="35">
        <v>45020</v>
      </c>
      <c r="K380" s="32" t="s">
        <v>2450</v>
      </c>
      <c r="L380" s="39">
        <f t="shared" si="49"/>
        <v>4</v>
      </c>
      <c r="M380" s="39">
        <f t="shared" si="50"/>
        <v>1</v>
      </c>
      <c r="N380" s="40" t="s">
        <v>107</v>
      </c>
      <c r="O380" s="40" t="s">
        <v>108</v>
      </c>
      <c r="P380" s="40" t="e">
        <f>VLOOKUP([1]!Email_TaskV2[[#This Row],[PIC Dev]],[1]Organization!C:D,2,FALSE)</f>
        <v>#REF!</v>
      </c>
      <c r="Q380" s="52" t="s">
        <v>2451</v>
      </c>
      <c r="R380" s="32">
        <v>26</v>
      </c>
      <c r="S380" s="32" t="s">
        <v>57</v>
      </c>
      <c r="T380" s="32" t="s">
        <v>2241</v>
      </c>
      <c r="U380" s="32" t="s">
        <v>2242</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2243</v>
      </c>
      <c r="C381" s="114">
        <v>45016</v>
      </c>
      <c r="D381" s="80" t="s">
        <v>2244</v>
      </c>
      <c r="E381" s="39" t="s">
        <v>55</v>
      </c>
      <c r="F381" s="63" t="s">
        <v>90</v>
      </c>
      <c r="G381" s="36" t="s">
        <v>3025</v>
      </c>
      <c r="H381" s="36">
        <v>45049</v>
      </c>
      <c r="I381" s="39" t="s">
        <v>3026</v>
      </c>
      <c r="J381" s="36">
        <v>45049</v>
      </c>
      <c r="K381" s="37" t="s">
        <v>3027</v>
      </c>
      <c r="L381" s="39">
        <f t="shared" si="49"/>
        <v>33</v>
      </c>
      <c r="M381" s="39" t="e">
        <f t="shared" si="50"/>
        <v>#VALUE!</v>
      </c>
      <c r="N381" s="40" t="s">
        <v>107</v>
      </c>
      <c r="O381" s="40" t="s">
        <v>108</v>
      </c>
      <c r="P381" s="58" t="e">
        <f>VLOOKUP([1]!Email_TaskV2[[#This Row],[PIC Dev]],[1]Organization!C:D,2,FALSE)</f>
        <v>#REF!</v>
      </c>
      <c r="Q381" s="57" t="s">
        <v>3028</v>
      </c>
      <c r="R381" s="39">
        <v>337</v>
      </c>
      <c r="S381" s="39" t="s">
        <v>57</v>
      </c>
      <c r="T381" s="32" t="s">
        <v>2245</v>
      </c>
      <c r="U381" s="38" t="s">
        <v>2452</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2246</v>
      </c>
      <c r="C382" s="34">
        <v>45016</v>
      </c>
      <c r="D382" s="88" t="s">
        <v>2247</v>
      </c>
      <c r="E382" s="32" t="s">
        <v>55</v>
      </c>
      <c r="F382" s="63" t="s">
        <v>90</v>
      </c>
      <c r="G382" s="35">
        <v>45016</v>
      </c>
      <c r="H382" s="35">
        <v>45049</v>
      </c>
      <c r="I382" s="32" t="s">
        <v>3029</v>
      </c>
      <c r="J382" s="35">
        <v>45049</v>
      </c>
      <c r="K382" s="38" t="s">
        <v>3030</v>
      </c>
      <c r="L382" s="39">
        <f t="shared" si="49"/>
        <v>33</v>
      </c>
      <c r="M382" s="39">
        <f t="shared" si="50"/>
        <v>33</v>
      </c>
      <c r="N382" s="40" t="s">
        <v>107</v>
      </c>
      <c r="O382" s="40" t="s">
        <v>108</v>
      </c>
      <c r="P382" s="40" t="e">
        <f>VLOOKUP([1]!Email_TaskV2[[#This Row],[PIC Dev]],[1]Organization!C:D,2,FALSE)</f>
        <v>#REF!</v>
      </c>
      <c r="Q382" s="52" t="s">
        <v>3031</v>
      </c>
      <c r="R382" s="32">
        <v>338</v>
      </c>
      <c r="S382" s="32" t="s">
        <v>57</v>
      </c>
      <c r="T382" s="32" t="s">
        <v>2245</v>
      </c>
      <c r="U382" s="38" t="s">
        <v>2452</v>
      </c>
      <c r="V382" s="33"/>
      <c r="W382" s="32" t="s">
        <v>156</v>
      </c>
      <c r="X382" s="33"/>
      <c r="Y382" s="33"/>
      <c r="Z382" s="32" t="s">
        <v>58</v>
      </c>
      <c r="AA382" s="32" t="s">
        <v>59</v>
      </c>
      <c r="AB382" s="32" t="s">
        <v>70</v>
      </c>
      <c r="AC382" s="43" t="s">
        <v>71</v>
      </c>
      <c r="AD382" s="44" t="s">
        <v>1910</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2248</v>
      </c>
      <c r="C383" s="34">
        <v>45016</v>
      </c>
      <c r="D383" s="86" t="s">
        <v>2249</v>
      </c>
      <c r="E383" s="32" t="s">
        <v>55</v>
      </c>
      <c r="F383" s="63" t="s">
        <v>90</v>
      </c>
      <c r="G383" s="35">
        <v>45020</v>
      </c>
      <c r="H383" s="35">
        <v>45021</v>
      </c>
      <c r="I383" s="32" t="s">
        <v>2250</v>
      </c>
      <c r="J383" s="35">
        <v>45021</v>
      </c>
      <c r="K383" s="37" t="s">
        <v>2453</v>
      </c>
      <c r="L383" s="39">
        <f t="shared" si="49"/>
        <v>5</v>
      </c>
      <c r="M383" s="39">
        <f t="shared" si="50"/>
        <v>1</v>
      </c>
      <c r="N383" s="40" t="s">
        <v>87</v>
      </c>
      <c r="O383" s="40" t="s">
        <v>88</v>
      </c>
      <c r="P383" s="40" t="e">
        <f>VLOOKUP([1]!Email_TaskV2[[#This Row],[PIC Dev]],[1]Organization!C:D,2,FALSE)</f>
        <v>#REF!</v>
      </c>
      <c r="Q383" s="52" t="s">
        <v>2454</v>
      </c>
      <c r="R383" s="32">
        <v>149</v>
      </c>
      <c r="S383" s="32" t="s">
        <v>57</v>
      </c>
      <c r="T383" s="32" t="s">
        <v>2251</v>
      </c>
      <c r="U383" s="37" t="s">
        <v>2455</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2252</v>
      </c>
      <c r="C384" s="34">
        <v>45015</v>
      </c>
      <c r="D384" s="86" t="s">
        <v>2253</v>
      </c>
      <c r="E384" s="32" t="s">
        <v>55</v>
      </c>
      <c r="F384" s="83" t="s">
        <v>78</v>
      </c>
      <c r="G384" s="35">
        <v>45019</v>
      </c>
      <c r="H384" s="35">
        <v>45021</v>
      </c>
      <c r="I384" s="32" t="s">
        <v>2536</v>
      </c>
      <c r="J384" s="35">
        <v>45021</v>
      </c>
      <c r="K384" s="37" t="s">
        <v>2537</v>
      </c>
      <c r="L384" s="39">
        <f t="shared" si="49"/>
        <v>6</v>
      </c>
      <c r="M384" s="39">
        <f t="shared" si="50"/>
        <v>2</v>
      </c>
      <c r="N384" s="40" t="s">
        <v>498</v>
      </c>
      <c r="O384" s="40" t="s">
        <v>135</v>
      </c>
      <c r="P384" s="40" t="e">
        <f>VLOOKUP([1]!Email_TaskV2[[#This Row],[PIC Dev]],[1]Organization!C:D,2,FALSE)</f>
        <v>#REF!</v>
      </c>
      <c r="Q384" s="40"/>
      <c r="R384" s="32">
        <v>149</v>
      </c>
      <c r="S384" s="32" t="s">
        <v>75</v>
      </c>
      <c r="T384" s="32" t="s">
        <v>2174</v>
      </c>
      <c r="U384" s="37" t="s">
        <v>2423</v>
      </c>
      <c r="V384" s="41">
        <v>45006</v>
      </c>
      <c r="W384" s="32" t="s">
        <v>169</v>
      </c>
      <c r="X384" s="32" t="s">
        <v>2175</v>
      </c>
      <c r="Y384" s="32" t="s">
        <v>2176</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2254</v>
      </c>
      <c r="C385" s="34">
        <v>45016</v>
      </c>
      <c r="D385" s="88" t="s">
        <v>2255</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3032</v>
      </c>
      <c r="R385" s="32"/>
      <c r="S385" s="32" t="s">
        <v>57</v>
      </c>
      <c r="T385" s="32" t="s">
        <v>2256</v>
      </c>
      <c r="U385" s="37" t="s">
        <v>2456</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2257</v>
      </c>
      <c r="C386" s="114">
        <v>45016</v>
      </c>
      <c r="D386" s="85" t="s">
        <v>2258</v>
      </c>
      <c r="E386" s="39" t="s">
        <v>55</v>
      </c>
      <c r="F386" s="63" t="s">
        <v>90</v>
      </c>
      <c r="G386" s="35">
        <v>45016</v>
      </c>
      <c r="H386" s="35">
        <v>45016</v>
      </c>
      <c r="I386" s="39" t="s">
        <v>2259</v>
      </c>
      <c r="J386" s="35">
        <v>45016</v>
      </c>
      <c r="K386" s="37" t="s">
        <v>2457</v>
      </c>
      <c r="L386" s="39">
        <f t="shared" ref="L386:L391" si="52">H386-C386</f>
        <v>0</v>
      </c>
      <c r="M386" s="39">
        <f t="shared" ref="M386:M391" si="53">J386-G386</f>
        <v>0</v>
      </c>
      <c r="N386" s="40" t="s">
        <v>107</v>
      </c>
      <c r="O386" s="40" t="s">
        <v>108</v>
      </c>
      <c r="P386" s="58" t="e">
        <f>VLOOKUP([1]!Email_TaskV2[[#This Row],[PIC Dev]],[1]Organization!C:D,2,FALSE)</f>
        <v>#REF!</v>
      </c>
      <c r="Q386" s="57" t="s">
        <v>2458</v>
      </c>
      <c r="R386" s="39">
        <v>177</v>
      </c>
      <c r="S386" s="39" t="s">
        <v>57</v>
      </c>
      <c r="T386" s="110" t="s">
        <v>1476</v>
      </c>
      <c r="U386" s="37" t="s">
        <v>1477</v>
      </c>
      <c r="V386" s="37" t="s">
        <v>2459</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2260</v>
      </c>
      <c r="C387" s="114">
        <v>45016</v>
      </c>
      <c r="D387" s="80" t="s">
        <v>2261</v>
      </c>
      <c r="E387" s="39" t="s">
        <v>55</v>
      </c>
      <c r="F387" s="63" t="s">
        <v>90</v>
      </c>
      <c r="G387" s="35">
        <v>45016</v>
      </c>
      <c r="H387" s="35">
        <v>45016</v>
      </c>
      <c r="I387" s="39" t="s">
        <v>2262</v>
      </c>
      <c r="J387" s="36">
        <v>45019</v>
      </c>
      <c r="K387" s="37" t="s">
        <v>2460</v>
      </c>
      <c r="L387" s="39">
        <f t="shared" si="52"/>
        <v>0</v>
      </c>
      <c r="M387" s="39">
        <f t="shared" si="53"/>
        <v>3</v>
      </c>
      <c r="N387" s="40" t="s">
        <v>107</v>
      </c>
      <c r="O387" s="40" t="s">
        <v>108</v>
      </c>
      <c r="P387" s="58" t="e">
        <f>VLOOKUP([1]!Email_TaskV2[[#This Row],[PIC Dev]],[1]Organization!C:D,2,FALSE)</f>
        <v>#REF!</v>
      </c>
      <c r="Q387" s="57" t="s">
        <v>2461</v>
      </c>
      <c r="R387" s="39">
        <v>145</v>
      </c>
      <c r="S387" s="39" t="s">
        <v>57</v>
      </c>
      <c r="T387" s="110" t="s">
        <v>1476</v>
      </c>
      <c r="U387" s="37" t="s">
        <v>1477</v>
      </c>
      <c r="V387" s="37" t="s">
        <v>2459</v>
      </c>
      <c r="W387" s="32" t="s">
        <v>156</v>
      </c>
      <c r="X387" s="32" t="s">
        <v>180</v>
      </c>
      <c r="Y387" s="32" t="s">
        <v>181</v>
      </c>
      <c r="Z387" s="32" t="s">
        <v>58</v>
      </c>
      <c r="AA387" s="32" t="s">
        <v>59</v>
      </c>
      <c r="AB387" s="32" t="s">
        <v>70</v>
      </c>
      <c r="AC387" s="43" t="s">
        <v>71</v>
      </c>
      <c r="AD387" s="44" t="s">
        <v>1910</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2263</v>
      </c>
      <c r="C388" s="34">
        <v>45016</v>
      </c>
      <c r="D388" s="88" t="s">
        <v>2264</v>
      </c>
      <c r="E388" s="32" t="s">
        <v>55</v>
      </c>
      <c r="F388" s="63" t="s">
        <v>90</v>
      </c>
      <c r="G388" s="35">
        <v>45016</v>
      </c>
      <c r="H388" s="35">
        <v>45016</v>
      </c>
      <c r="I388" s="32" t="s">
        <v>2265</v>
      </c>
      <c r="J388" s="35">
        <v>45016</v>
      </c>
      <c r="K388" s="38" t="s">
        <v>2462</v>
      </c>
      <c r="L388" s="39">
        <f t="shared" si="52"/>
        <v>0</v>
      </c>
      <c r="M388" s="39">
        <f t="shared" si="53"/>
        <v>0</v>
      </c>
      <c r="N388" s="40" t="s">
        <v>107</v>
      </c>
      <c r="O388" s="40" t="s">
        <v>108</v>
      </c>
      <c r="P388" s="40" t="e">
        <f>VLOOKUP([1]!Email_TaskV2[[#This Row],[PIC Dev]],[1]Organization!C:D,2,FALSE)</f>
        <v>#REF!</v>
      </c>
      <c r="Q388" s="52" t="s">
        <v>2463</v>
      </c>
      <c r="R388" s="32">
        <v>152</v>
      </c>
      <c r="S388" s="32" t="s">
        <v>57</v>
      </c>
      <c r="T388" s="110" t="s">
        <v>1476</v>
      </c>
      <c r="U388" s="37" t="s">
        <v>1477</v>
      </c>
      <c r="V388" s="37" t="s">
        <v>2459</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2266</v>
      </c>
      <c r="C389" s="34">
        <v>45016</v>
      </c>
      <c r="D389" s="85" t="s">
        <v>2267</v>
      </c>
      <c r="E389" s="39" t="s">
        <v>55</v>
      </c>
      <c r="F389" s="83" t="s">
        <v>78</v>
      </c>
      <c r="G389" s="36">
        <v>45019</v>
      </c>
      <c r="H389" s="36">
        <v>45026</v>
      </c>
      <c r="I389" s="39" t="s">
        <v>2538</v>
      </c>
      <c r="J389" s="36">
        <v>45026</v>
      </c>
      <c r="K389" s="37" t="s">
        <v>2539</v>
      </c>
      <c r="L389" s="39">
        <f t="shared" si="52"/>
        <v>10</v>
      </c>
      <c r="M389" s="39">
        <f t="shared" si="53"/>
        <v>7</v>
      </c>
      <c r="N389" s="40" t="s">
        <v>68</v>
      </c>
      <c r="O389" s="40" t="s">
        <v>69</v>
      </c>
      <c r="P389" s="58" t="e">
        <f>VLOOKUP([1]!Email_TaskV2[[#This Row],[PIC Dev]],[1]Organization!C:D,2,FALSE)</f>
        <v>#REF!</v>
      </c>
      <c r="Q389" s="58"/>
      <c r="R389" s="39">
        <v>162</v>
      </c>
      <c r="S389" s="39" t="s">
        <v>75</v>
      </c>
      <c r="T389" s="39" t="s">
        <v>2268</v>
      </c>
      <c r="U389" s="37" t="s">
        <v>2464</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2269</v>
      </c>
      <c r="C390" s="34">
        <v>45016</v>
      </c>
      <c r="D390" s="86" t="s">
        <v>2270</v>
      </c>
      <c r="E390" s="32" t="s">
        <v>55</v>
      </c>
      <c r="F390" s="116" t="s">
        <v>122</v>
      </c>
      <c r="G390" s="35">
        <v>45021</v>
      </c>
      <c r="H390" s="35">
        <v>45030</v>
      </c>
      <c r="I390" s="32" t="s">
        <v>2707</v>
      </c>
      <c r="J390" s="35">
        <v>45030</v>
      </c>
      <c r="K390" s="38" t="s">
        <v>2708</v>
      </c>
      <c r="L390" s="39">
        <f t="shared" si="52"/>
        <v>14</v>
      </c>
      <c r="M390" s="39">
        <f t="shared" si="53"/>
        <v>9</v>
      </c>
      <c r="N390" s="40" t="s">
        <v>68</v>
      </c>
      <c r="O390" s="40" t="s">
        <v>69</v>
      </c>
      <c r="P390" s="40" t="e">
        <f>VLOOKUP([1]!Email_TaskV2[[#This Row],[PIC Dev]],[1]Organization!C:D,2,FALSE)</f>
        <v>#REF!</v>
      </c>
      <c r="Q390" s="52" t="s">
        <v>2709</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2271</v>
      </c>
      <c r="C391" s="34">
        <v>45016</v>
      </c>
      <c r="D391" s="85" t="s">
        <v>2272</v>
      </c>
      <c r="E391" s="39" t="s">
        <v>55</v>
      </c>
      <c r="F391" s="77" t="s">
        <v>1121</v>
      </c>
      <c r="G391" s="36">
        <v>45022</v>
      </c>
      <c r="H391" s="36">
        <v>45038</v>
      </c>
      <c r="I391" s="39" t="s">
        <v>2710</v>
      </c>
      <c r="J391" s="36">
        <v>45033</v>
      </c>
      <c r="K391" s="38" t="s">
        <v>2711</v>
      </c>
      <c r="L391" s="39">
        <f t="shared" si="52"/>
        <v>22</v>
      </c>
      <c r="M391" s="39">
        <f t="shared" si="53"/>
        <v>11</v>
      </c>
      <c r="N391" s="40" t="s">
        <v>68</v>
      </c>
      <c r="O391" s="40" t="s">
        <v>69</v>
      </c>
      <c r="P391" s="58" t="e">
        <f>VLOOKUP([1]!Email_TaskV2[[#This Row],[PIC Dev]],[1]Organization!C:D,2,FALSE)</f>
        <v>#REF!</v>
      </c>
      <c r="Q391" s="57" t="s">
        <v>2712</v>
      </c>
      <c r="R391" s="39">
        <v>200</v>
      </c>
      <c r="S391" s="39" t="s">
        <v>75</v>
      </c>
      <c r="T391" s="110" t="s">
        <v>2465</v>
      </c>
      <c r="U391" s="38" t="s">
        <v>2466</v>
      </c>
      <c r="V391" s="38" t="s">
        <v>2467</v>
      </c>
      <c r="W391" s="32" t="s">
        <v>139</v>
      </c>
      <c r="X391" s="38" t="s">
        <v>2468</v>
      </c>
      <c r="Y391" s="38" t="s">
        <v>2469</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2273</v>
      </c>
      <c r="C392" s="34">
        <v>45018</v>
      </c>
      <c r="D392" s="88" t="s">
        <v>2274</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2713</v>
      </c>
      <c r="R392" s="32"/>
      <c r="S392" s="32" t="s">
        <v>57</v>
      </c>
      <c r="T392" s="32" t="s">
        <v>2275</v>
      </c>
      <c r="U392" s="37" t="s">
        <v>2470</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2276</v>
      </c>
      <c r="C393" s="34">
        <v>45018</v>
      </c>
      <c r="D393" s="80" t="s">
        <v>2277</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2714</v>
      </c>
      <c r="R393" s="39"/>
      <c r="S393" s="39" t="s">
        <v>57</v>
      </c>
      <c r="T393" s="32" t="s">
        <v>2275</v>
      </c>
      <c r="U393" s="37" t="s">
        <v>2470</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2278</v>
      </c>
      <c r="C394" s="34">
        <v>45018</v>
      </c>
      <c r="D394" s="86" t="s">
        <v>2279</v>
      </c>
      <c r="E394" s="32" t="s">
        <v>55</v>
      </c>
      <c r="F394" s="32" t="s">
        <v>90</v>
      </c>
      <c r="G394" s="35">
        <v>45018</v>
      </c>
      <c r="H394" s="35">
        <v>45028</v>
      </c>
      <c r="I394" s="32" t="s">
        <v>2540</v>
      </c>
      <c r="J394" s="35">
        <v>45028</v>
      </c>
      <c r="K394" s="38" t="s">
        <v>2541</v>
      </c>
      <c r="L394" s="39">
        <f t="shared" ref="L394:L404" si="54">H394-C394</f>
        <v>10</v>
      </c>
      <c r="M394" s="39">
        <f t="shared" ref="M394:M404" si="55">J394-G394</f>
        <v>10</v>
      </c>
      <c r="N394" s="40" t="s">
        <v>138</v>
      </c>
      <c r="O394" s="40" t="s">
        <v>104</v>
      </c>
      <c r="P394" s="40" t="e">
        <f>VLOOKUP([1]!Email_TaskV2[[#This Row],[PIC Dev]],[1]Organization!C:D,2,FALSE)</f>
        <v>#REF!</v>
      </c>
      <c r="Q394" s="52" t="s">
        <v>2542</v>
      </c>
      <c r="R394" s="32">
        <v>24</v>
      </c>
      <c r="S394" s="32" t="s">
        <v>57</v>
      </c>
      <c r="T394" s="32" t="s">
        <v>1503</v>
      </c>
      <c r="U394" s="38" t="s">
        <v>2471</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2280</v>
      </c>
      <c r="C395" s="114">
        <v>45019</v>
      </c>
      <c r="D395" s="107" t="s">
        <v>2281</v>
      </c>
      <c r="E395" s="39" t="s">
        <v>55</v>
      </c>
      <c r="F395" s="116" t="s">
        <v>122</v>
      </c>
      <c r="G395" s="36">
        <v>45026</v>
      </c>
      <c r="H395" s="36">
        <v>45033</v>
      </c>
      <c r="I395" s="39" t="s">
        <v>2715</v>
      </c>
      <c r="J395" s="36">
        <v>45033</v>
      </c>
      <c r="K395" s="37" t="s">
        <v>2716</v>
      </c>
      <c r="L395" s="39">
        <f t="shared" si="54"/>
        <v>14</v>
      </c>
      <c r="M395" s="39">
        <f t="shared" si="55"/>
        <v>7</v>
      </c>
      <c r="N395" s="40" t="s">
        <v>87</v>
      </c>
      <c r="O395" s="40" t="s">
        <v>88</v>
      </c>
      <c r="P395" s="58" t="e">
        <f>VLOOKUP([1]!Email_TaskV2[[#This Row],[PIC Dev]],[1]Organization!C:D,2,FALSE)</f>
        <v>#REF!</v>
      </c>
      <c r="Q395" s="57" t="s">
        <v>2717</v>
      </c>
      <c r="R395" s="39">
        <v>154</v>
      </c>
      <c r="S395" s="39" t="s">
        <v>75</v>
      </c>
      <c r="T395" s="39" t="s">
        <v>2282</v>
      </c>
      <c r="U395" s="37" t="s">
        <v>2472</v>
      </c>
      <c r="V395" s="41">
        <v>45014</v>
      </c>
      <c r="W395" s="32" t="s">
        <v>190</v>
      </c>
      <c r="X395" s="32" t="s">
        <v>1838</v>
      </c>
      <c r="Y395" s="32" t="s">
        <v>1839</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2283</v>
      </c>
      <c r="C396" s="34">
        <v>45019</v>
      </c>
      <c r="D396" s="86" t="s">
        <v>2284</v>
      </c>
      <c r="E396" s="32" t="s">
        <v>55</v>
      </c>
      <c r="F396" s="63" t="s">
        <v>78</v>
      </c>
      <c r="G396" s="35">
        <v>45020</v>
      </c>
      <c r="H396" s="35">
        <v>45028</v>
      </c>
      <c r="I396" s="32" t="s">
        <v>2718</v>
      </c>
      <c r="J396" s="35">
        <v>45028</v>
      </c>
      <c r="K396" s="33" t="s">
        <v>2719</v>
      </c>
      <c r="L396" s="39">
        <f t="shared" si="54"/>
        <v>9</v>
      </c>
      <c r="M396" s="39">
        <f t="shared" si="55"/>
        <v>8</v>
      </c>
      <c r="N396" s="40" t="s">
        <v>87</v>
      </c>
      <c r="O396" s="40" t="s">
        <v>88</v>
      </c>
      <c r="P396" s="40" t="e">
        <f>VLOOKUP([1]!Email_TaskV2[[#This Row],[PIC Dev]],[1]Organization!C:D,2,FALSE)</f>
        <v>#REF!</v>
      </c>
      <c r="Q396" s="40"/>
      <c r="R396" s="32">
        <v>201</v>
      </c>
      <c r="S396" s="32" t="s">
        <v>75</v>
      </c>
      <c r="T396" s="32" t="s">
        <v>2285</v>
      </c>
      <c r="U396" s="38" t="s">
        <v>2473</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2286</v>
      </c>
      <c r="C397" s="114">
        <v>45019</v>
      </c>
      <c r="D397" s="80" t="s">
        <v>2287</v>
      </c>
      <c r="E397" s="39" t="s">
        <v>55</v>
      </c>
      <c r="F397" s="77" t="s">
        <v>1121</v>
      </c>
      <c r="G397" s="36">
        <v>45021</v>
      </c>
      <c r="H397" s="36">
        <v>45028</v>
      </c>
      <c r="I397" s="39" t="s">
        <v>2720</v>
      </c>
      <c r="J397" s="36">
        <v>45029</v>
      </c>
      <c r="K397" s="37" t="s">
        <v>2721</v>
      </c>
      <c r="L397" s="39">
        <f t="shared" si="54"/>
        <v>9</v>
      </c>
      <c r="M397" s="39">
        <f t="shared" si="55"/>
        <v>8</v>
      </c>
      <c r="N397" s="40" t="s">
        <v>87</v>
      </c>
      <c r="O397" s="40" t="s">
        <v>88</v>
      </c>
      <c r="P397" s="58" t="e">
        <f>VLOOKUP([1]!Email_TaskV2[[#This Row],[PIC Dev]],[1]Organization!C:D,2,FALSE)</f>
        <v>#REF!</v>
      </c>
      <c r="Q397" s="57" t="s">
        <v>2722</v>
      </c>
      <c r="R397" s="39">
        <v>36</v>
      </c>
      <c r="S397" s="39" t="s">
        <v>75</v>
      </c>
      <c r="T397" s="39" t="s">
        <v>2288</v>
      </c>
      <c r="U397" s="37" t="s">
        <v>2474</v>
      </c>
      <c r="V397" s="41">
        <v>45019</v>
      </c>
      <c r="W397" s="32" t="s">
        <v>190</v>
      </c>
      <c r="X397" s="32" t="s">
        <v>1838</v>
      </c>
      <c r="Y397" s="32" t="s">
        <v>1839</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2289</v>
      </c>
      <c r="C398" s="34">
        <v>45019</v>
      </c>
      <c r="D398" s="92" t="s">
        <v>2290</v>
      </c>
      <c r="E398" s="32" t="s">
        <v>55</v>
      </c>
      <c r="F398" s="63" t="s">
        <v>78</v>
      </c>
      <c r="G398" s="35">
        <v>45020</v>
      </c>
      <c r="H398" s="35">
        <v>45022</v>
      </c>
      <c r="I398" s="32" t="s">
        <v>2543</v>
      </c>
      <c r="J398" s="35">
        <v>45022</v>
      </c>
      <c r="K398" s="37" t="s">
        <v>2544</v>
      </c>
      <c r="L398" s="39">
        <f t="shared" si="54"/>
        <v>3</v>
      </c>
      <c r="M398" s="39">
        <f t="shared" si="55"/>
        <v>2</v>
      </c>
      <c r="N398" s="40" t="s">
        <v>87</v>
      </c>
      <c r="O398" s="40" t="s">
        <v>88</v>
      </c>
      <c r="P398" s="40" t="e">
        <f>VLOOKUP([1]!Email_TaskV2[[#This Row],[PIC Dev]],[1]Organization!C:D,2,FALSE)</f>
        <v>#REF!</v>
      </c>
      <c r="Q398" s="40"/>
      <c r="R398" s="32">
        <v>66</v>
      </c>
      <c r="S398" s="32" t="s">
        <v>75</v>
      </c>
      <c r="T398" s="32" t="s">
        <v>2291</v>
      </c>
      <c r="U398" s="37" t="s">
        <v>2475</v>
      </c>
      <c r="V398" s="41">
        <v>45019</v>
      </c>
      <c r="W398" s="32" t="s">
        <v>190</v>
      </c>
      <c r="X398" s="32" t="s">
        <v>2292</v>
      </c>
      <c r="Y398" s="32" t="s">
        <v>2293</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2294</v>
      </c>
      <c r="C399" s="34">
        <v>45019</v>
      </c>
      <c r="D399" s="86" t="s">
        <v>2295</v>
      </c>
      <c r="E399" s="32" t="s">
        <v>55</v>
      </c>
      <c r="F399" s="32" t="s">
        <v>90</v>
      </c>
      <c r="G399" s="35">
        <v>45020</v>
      </c>
      <c r="H399" s="35">
        <v>45026</v>
      </c>
      <c r="I399" s="32" t="s">
        <v>2545</v>
      </c>
      <c r="J399" s="35">
        <v>45026</v>
      </c>
      <c r="K399" s="37" t="s">
        <v>2546</v>
      </c>
      <c r="L399" s="39">
        <f t="shared" si="54"/>
        <v>7</v>
      </c>
      <c r="M399" s="39">
        <f t="shared" si="55"/>
        <v>6</v>
      </c>
      <c r="N399" s="40" t="s">
        <v>1407</v>
      </c>
      <c r="O399" s="40" t="s">
        <v>137</v>
      </c>
      <c r="P399" s="40" t="e">
        <f>VLOOKUP([1]!Email_TaskV2[[#This Row],[PIC Dev]],[1]Organization!C:D,2,FALSE)</f>
        <v>#REF!</v>
      </c>
      <c r="Q399" s="52" t="s">
        <v>2547</v>
      </c>
      <c r="R399" s="32">
        <v>149</v>
      </c>
      <c r="S399" s="32" t="s">
        <v>57</v>
      </c>
      <c r="T399" s="32" t="s">
        <v>2296</v>
      </c>
      <c r="U399" s="37" t="s">
        <v>2476</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2297</v>
      </c>
      <c r="C400" s="34">
        <v>45019</v>
      </c>
      <c r="D400" s="86" t="s">
        <v>2298</v>
      </c>
      <c r="E400" s="32" t="s">
        <v>55</v>
      </c>
      <c r="F400" s="32" t="s">
        <v>90</v>
      </c>
      <c r="G400" s="35">
        <v>45021</v>
      </c>
      <c r="H400" s="35">
        <v>45026</v>
      </c>
      <c r="I400" s="32" t="s">
        <v>2548</v>
      </c>
      <c r="J400" s="35">
        <v>45026</v>
      </c>
      <c r="K400" s="37" t="s">
        <v>2549</v>
      </c>
      <c r="L400" s="39">
        <f t="shared" si="54"/>
        <v>7</v>
      </c>
      <c r="M400" s="39">
        <f t="shared" si="55"/>
        <v>5</v>
      </c>
      <c r="N400" s="40" t="s">
        <v>87</v>
      </c>
      <c r="O400" s="40" t="s">
        <v>88</v>
      </c>
      <c r="P400" s="40" t="e">
        <f>VLOOKUP([1]!Email_TaskV2[[#This Row],[PIC Dev]],[1]Organization!C:D,2,FALSE)</f>
        <v>#REF!</v>
      </c>
      <c r="Q400" s="52" t="s">
        <v>2550</v>
      </c>
      <c r="R400" s="32">
        <v>48</v>
      </c>
      <c r="S400" s="32" t="s">
        <v>57</v>
      </c>
      <c r="T400" s="32" t="s">
        <v>2299</v>
      </c>
      <c r="U400" s="37" t="s">
        <v>2477</v>
      </c>
      <c r="V400" s="41">
        <v>45013</v>
      </c>
      <c r="W400" s="32" t="s">
        <v>190</v>
      </c>
      <c r="X400" s="32" t="s">
        <v>2478</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2300</v>
      </c>
      <c r="C401" s="34">
        <v>45019</v>
      </c>
      <c r="D401" s="86" t="s">
        <v>2301</v>
      </c>
      <c r="E401" s="32" t="s">
        <v>55</v>
      </c>
      <c r="F401" s="32" t="s">
        <v>78</v>
      </c>
      <c r="G401" s="35">
        <v>45021</v>
      </c>
      <c r="H401" s="35">
        <v>45022</v>
      </c>
      <c r="I401" s="32" t="s">
        <v>2551</v>
      </c>
      <c r="J401" s="35">
        <v>45022</v>
      </c>
      <c r="K401" s="37" t="s">
        <v>2552</v>
      </c>
      <c r="L401" s="39">
        <f t="shared" si="54"/>
        <v>3</v>
      </c>
      <c r="M401" s="39">
        <f t="shared" si="55"/>
        <v>1</v>
      </c>
      <c r="N401" s="40" t="s">
        <v>87</v>
      </c>
      <c r="O401" s="40" t="s">
        <v>88</v>
      </c>
      <c r="P401" s="40" t="e">
        <f>VLOOKUP([1]!Email_TaskV2[[#This Row],[PIC Dev]],[1]Organization!C:D,2,FALSE)</f>
        <v>#REF!</v>
      </c>
      <c r="Q401" s="40"/>
      <c r="R401" s="32">
        <v>189</v>
      </c>
      <c r="S401" s="32" t="s">
        <v>75</v>
      </c>
      <c r="T401" s="32" t="s">
        <v>2302</v>
      </c>
      <c r="U401" s="37" t="s">
        <v>2479</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2303</v>
      </c>
      <c r="C402" s="34">
        <v>45019</v>
      </c>
      <c r="D402" s="88" t="s">
        <v>2304</v>
      </c>
      <c r="E402" s="32" t="s">
        <v>55</v>
      </c>
      <c r="F402" s="32" t="s">
        <v>90</v>
      </c>
      <c r="G402" s="35">
        <v>45019</v>
      </c>
      <c r="H402" s="35">
        <v>45022</v>
      </c>
      <c r="I402" s="32" t="s">
        <v>2553</v>
      </c>
      <c r="J402" s="35">
        <v>45022</v>
      </c>
      <c r="K402" s="37" t="s">
        <v>2554</v>
      </c>
      <c r="L402" s="39">
        <f t="shared" si="54"/>
        <v>3</v>
      </c>
      <c r="M402" s="39">
        <f t="shared" si="55"/>
        <v>3</v>
      </c>
      <c r="N402" s="40" t="s">
        <v>498</v>
      </c>
      <c r="O402" s="40" t="s">
        <v>135</v>
      </c>
      <c r="P402" s="40" t="e">
        <f>VLOOKUP([1]!Email_TaskV2[[#This Row],[PIC Dev]],[1]Organization!C:D,2,FALSE)</f>
        <v>#REF!</v>
      </c>
      <c r="Q402" s="52" t="s">
        <v>2555</v>
      </c>
      <c r="R402" s="32">
        <v>32</v>
      </c>
      <c r="S402" s="32" t="s">
        <v>57</v>
      </c>
      <c r="T402" s="32" t="s">
        <v>2305</v>
      </c>
      <c r="U402" s="37" t="s">
        <v>2480</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2306</v>
      </c>
      <c r="C403" s="34">
        <v>45020</v>
      </c>
      <c r="D403" s="86" t="s">
        <v>2307</v>
      </c>
      <c r="E403" s="32" t="s">
        <v>55</v>
      </c>
      <c r="F403" s="32" t="s">
        <v>90</v>
      </c>
      <c r="G403" s="35">
        <v>45020</v>
      </c>
      <c r="H403" s="35">
        <v>45027</v>
      </c>
      <c r="I403" s="32" t="s">
        <v>2556</v>
      </c>
      <c r="J403" s="35">
        <v>45027</v>
      </c>
      <c r="K403" s="37" t="s">
        <v>2557</v>
      </c>
      <c r="L403" s="39">
        <f t="shared" si="54"/>
        <v>7</v>
      </c>
      <c r="M403" s="39">
        <f t="shared" si="55"/>
        <v>7</v>
      </c>
      <c r="N403" s="40" t="s">
        <v>111</v>
      </c>
      <c r="O403" s="40" t="s">
        <v>112</v>
      </c>
      <c r="P403" s="40" t="e">
        <f>VLOOKUP([1]!Email_TaskV2[[#This Row],[PIC Dev]],[1]Organization!C:D,2,FALSE)</f>
        <v>#REF!</v>
      </c>
      <c r="Q403" s="52" t="s">
        <v>2558</v>
      </c>
      <c r="R403" s="32">
        <v>26</v>
      </c>
      <c r="S403" s="32" t="s">
        <v>57</v>
      </c>
      <c r="T403" s="32" t="s">
        <v>2308</v>
      </c>
      <c r="U403" s="37" t="s">
        <v>2481</v>
      </c>
      <c r="V403" s="41">
        <v>45014</v>
      </c>
      <c r="W403" s="32" t="s">
        <v>113</v>
      </c>
      <c r="X403" s="32" t="s">
        <v>160</v>
      </c>
      <c r="Y403" s="32" t="s">
        <v>161</v>
      </c>
      <c r="Z403" s="32" t="s">
        <v>58</v>
      </c>
      <c r="AA403" s="32" t="s">
        <v>59</v>
      </c>
      <c r="AB403" s="32" t="s">
        <v>113</v>
      </c>
      <c r="AC403" s="43" t="s">
        <v>71</v>
      </c>
      <c r="AD403" s="59" t="s">
        <v>1910</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2309</v>
      </c>
      <c r="C404" s="34">
        <v>45020</v>
      </c>
      <c r="D404" s="88" t="s">
        <v>2310</v>
      </c>
      <c r="E404" s="32" t="s">
        <v>55</v>
      </c>
      <c r="F404" s="32" t="s">
        <v>90</v>
      </c>
      <c r="G404" s="35">
        <v>45022</v>
      </c>
      <c r="H404" s="35">
        <v>45026</v>
      </c>
      <c r="I404" s="32" t="s">
        <v>2559</v>
      </c>
      <c r="J404" s="35">
        <v>45027</v>
      </c>
      <c r="K404" s="37" t="s">
        <v>2560</v>
      </c>
      <c r="L404" s="39">
        <f t="shared" si="54"/>
        <v>6</v>
      </c>
      <c r="M404" s="39">
        <f t="shared" si="55"/>
        <v>5</v>
      </c>
      <c r="N404" s="40" t="s">
        <v>133</v>
      </c>
      <c r="O404" s="40" t="s">
        <v>134</v>
      </c>
      <c r="P404" s="40" t="e">
        <f>VLOOKUP([1]!Email_TaskV2[[#This Row],[PIC Dev]],[1]Organization!C:D,2,FALSE)</f>
        <v>#REF!</v>
      </c>
      <c r="Q404" s="52" t="s">
        <v>2561</v>
      </c>
      <c r="R404" s="32">
        <v>21</v>
      </c>
      <c r="S404" s="32" t="s">
        <v>75</v>
      </c>
      <c r="T404" s="32" t="s">
        <v>2311</v>
      </c>
      <c r="U404" s="37" t="s">
        <v>2482</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2312</v>
      </c>
      <c r="C405" s="34">
        <v>45020</v>
      </c>
      <c r="D405" s="86" t="s">
        <v>2313</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2723</v>
      </c>
      <c r="R405" s="32"/>
      <c r="S405" s="32" t="s">
        <v>57</v>
      </c>
      <c r="T405" s="32" t="s">
        <v>2314</v>
      </c>
      <c r="U405" s="37" t="s">
        <v>2483</v>
      </c>
      <c r="V405" s="41">
        <v>45006</v>
      </c>
      <c r="W405" s="32" t="s">
        <v>190</v>
      </c>
      <c r="X405" s="32" t="s">
        <v>1838</v>
      </c>
      <c r="Y405" s="32" t="s">
        <v>1839</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2315</v>
      </c>
      <c r="C406" s="34">
        <v>45020</v>
      </c>
      <c r="D406" s="86" t="s">
        <v>2316</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3033</v>
      </c>
      <c r="R406" s="32"/>
      <c r="S406" s="32" t="s">
        <v>57</v>
      </c>
      <c r="T406" s="32" t="s">
        <v>2317</v>
      </c>
      <c r="U406" s="37" t="s">
        <v>2485</v>
      </c>
      <c r="V406" s="41">
        <v>44957</v>
      </c>
      <c r="W406" s="32" t="s">
        <v>176</v>
      </c>
      <c r="X406" s="32" t="s">
        <v>209</v>
      </c>
      <c r="Y406" s="32" t="s">
        <v>210</v>
      </c>
      <c r="Z406" s="32" t="s">
        <v>58</v>
      </c>
      <c r="AA406" s="32" t="s">
        <v>59</v>
      </c>
      <c r="AB406" s="32" t="s">
        <v>76</v>
      </c>
      <c r="AC406" s="43" t="s">
        <v>84</v>
      </c>
      <c r="AD406" s="44" t="s">
        <v>1910</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2318</v>
      </c>
      <c r="C407" s="34">
        <v>45020</v>
      </c>
      <c r="D407" s="88" t="s">
        <v>2319</v>
      </c>
      <c r="E407" s="32" t="s">
        <v>55</v>
      </c>
      <c r="F407" s="32" t="s">
        <v>90</v>
      </c>
      <c r="G407" s="35">
        <v>45020</v>
      </c>
      <c r="H407" s="35">
        <v>45030</v>
      </c>
      <c r="I407" s="32" t="s">
        <v>2724</v>
      </c>
      <c r="J407" s="35">
        <v>45030</v>
      </c>
      <c r="K407" s="32" t="s">
        <v>2725</v>
      </c>
      <c r="L407" s="39">
        <f>H407-C407</f>
        <v>10</v>
      </c>
      <c r="M407" s="39">
        <f>J407-G407</f>
        <v>10</v>
      </c>
      <c r="N407" s="40" t="s">
        <v>107</v>
      </c>
      <c r="O407" s="40" t="s">
        <v>108</v>
      </c>
      <c r="P407" s="40" t="e">
        <f>VLOOKUP([1]!Email_TaskV2[[#This Row],[PIC Dev]],[1]Organization!C:D,2,FALSE)</f>
        <v>#REF!</v>
      </c>
      <c r="Q407" s="52" t="s">
        <v>2726</v>
      </c>
      <c r="R407" s="32">
        <v>25</v>
      </c>
      <c r="S407" s="32" t="s">
        <v>57</v>
      </c>
      <c r="T407" s="37" t="s">
        <v>1476</v>
      </c>
      <c r="U407" s="37" t="s">
        <v>1477</v>
      </c>
      <c r="V407" s="37" t="s">
        <v>2486</v>
      </c>
      <c r="W407" s="32" t="s">
        <v>156</v>
      </c>
      <c r="X407" s="32" t="s">
        <v>180</v>
      </c>
      <c r="Y407" s="32" t="s">
        <v>181</v>
      </c>
      <c r="Z407" s="32" t="s">
        <v>58</v>
      </c>
      <c r="AA407" s="32" t="s">
        <v>59</v>
      </c>
      <c r="AB407" s="32" t="s">
        <v>70</v>
      </c>
      <c r="AC407" s="43" t="s">
        <v>71</v>
      </c>
      <c r="AD407" s="44" t="s">
        <v>85</v>
      </c>
      <c r="AE407" s="44" t="s">
        <v>1910</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2320</v>
      </c>
      <c r="C408" s="34">
        <v>45020</v>
      </c>
      <c r="D408" s="88" t="s">
        <v>2321</v>
      </c>
      <c r="E408" s="32" t="s">
        <v>55</v>
      </c>
      <c r="F408" s="63" t="s">
        <v>78</v>
      </c>
      <c r="G408" s="35">
        <v>45022</v>
      </c>
      <c r="H408" s="35">
        <v>45027</v>
      </c>
      <c r="I408" s="32" t="s">
        <v>2562</v>
      </c>
      <c r="J408" s="35">
        <v>45027</v>
      </c>
      <c r="K408" s="37" t="s">
        <v>2563</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2322</v>
      </c>
      <c r="C409" s="34">
        <v>45020</v>
      </c>
      <c r="D409" s="86" t="s">
        <v>2323</v>
      </c>
      <c r="E409" s="32" t="s">
        <v>55</v>
      </c>
      <c r="F409" s="63" t="s">
        <v>78</v>
      </c>
      <c r="G409" s="35">
        <v>45021</v>
      </c>
      <c r="H409" s="35">
        <v>45022</v>
      </c>
      <c r="I409" s="32" t="s">
        <v>2564</v>
      </c>
      <c r="J409" s="35">
        <v>45022</v>
      </c>
      <c r="K409" s="32" t="s">
        <v>2565</v>
      </c>
      <c r="L409" s="39">
        <f>H409-C409</f>
        <v>2</v>
      </c>
      <c r="M409" s="39">
        <f>J409-G409</f>
        <v>1</v>
      </c>
      <c r="N409" s="40" t="s">
        <v>87</v>
      </c>
      <c r="O409" s="40" t="s">
        <v>88</v>
      </c>
      <c r="P409" s="40" t="e">
        <f>VLOOKUP([1]!Email_TaskV2[[#This Row],[PIC Dev]],[1]Organization!C:D,2,FALSE)</f>
        <v>#REF!</v>
      </c>
      <c r="Q409" s="40"/>
      <c r="R409" s="32">
        <v>47</v>
      </c>
      <c r="S409" s="32" t="s">
        <v>75</v>
      </c>
      <c r="T409" s="32" t="s">
        <v>2324</v>
      </c>
      <c r="U409" s="37" t="s">
        <v>2487</v>
      </c>
      <c r="V409" s="41">
        <v>45020</v>
      </c>
      <c r="W409" s="32" t="s">
        <v>190</v>
      </c>
      <c r="X409" s="32" t="s">
        <v>2488</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2325</v>
      </c>
      <c r="C410" s="34">
        <v>45021</v>
      </c>
      <c r="D410" s="86" t="s">
        <v>2326</v>
      </c>
      <c r="E410" s="32" t="s">
        <v>55</v>
      </c>
      <c r="F410" s="32" t="s">
        <v>90</v>
      </c>
      <c r="G410" s="35">
        <v>45022</v>
      </c>
      <c r="H410" s="35">
        <v>45024</v>
      </c>
      <c r="I410" s="32" t="s">
        <v>2566</v>
      </c>
      <c r="J410" s="35">
        <v>45026</v>
      </c>
      <c r="K410" s="37" t="s">
        <v>2567</v>
      </c>
      <c r="L410" s="39">
        <f>H410-C410</f>
        <v>3</v>
      </c>
      <c r="M410" s="39">
        <f>J410-G410</f>
        <v>4</v>
      </c>
      <c r="N410" s="40" t="s">
        <v>87</v>
      </c>
      <c r="O410" s="40" t="s">
        <v>88</v>
      </c>
      <c r="P410" s="40" t="e">
        <f>VLOOKUP([1]!Email_TaskV2[[#This Row],[PIC Dev]],[1]Organization!C:D,2,FALSE)</f>
        <v>#REF!</v>
      </c>
      <c r="Q410" s="52" t="s">
        <v>2568</v>
      </c>
      <c r="R410" s="32">
        <v>732</v>
      </c>
      <c r="S410" s="32" t="s">
        <v>57</v>
      </c>
      <c r="T410" s="32" t="s">
        <v>2327</v>
      </c>
      <c r="U410" s="32" t="s">
        <v>2328</v>
      </c>
      <c r="V410" s="41">
        <v>45019</v>
      </c>
      <c r="W410" s="32" t="s">
        <v>190</v>
      </c>
      <c r="X410" s="32" t="s">
        <v>2489</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2329</v>
      </c>
      <c r="C411" s="34">
        <v>45021</v>
      </c>
      <c r="D411" s="92" t="s">
        <v>2330</v>
      </c>
      <c r="E411" s="61" t="s">
        <v>79</v>
      </c>
      <c r="F411" s="61" t="s">
        <v>2331</v>
      </c>
      <c r="G411" s="35">
        <v>45021</v>
      </c>
      <c r="H411" s="35">
        <v>45021</v>
      </c>
      <c r="I411" s="32"/>
      <c r="J411" s="35"/>
      <c r="K411" s="32"/>
      <c r="L411" s="44"/>
      <c r="M411" s="40"/>
      <c r="N411" s="40" t="s">
        <v>1407</v>
      </c>
      <c r="O411" s="40" t="s">
        <v>137</v>
      </c>
      <c r="P411" s="40" t="e">
        <f>VLOOKUP([1]!Email_TaskV2[[#This Row],[PIC Dev]],[1]Organization!C:D,2,FALSE)</f>
        <v>#REF!</v>
      </c>
      <c r="Q411" s="52" t="s">
        <v>2490</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2332</v>
      </c>
      <c r="C412" s="34">
        <v>45021</v>
      </c>
      <c r="D412" s="88" t="s">
        <v>2333</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3032</v>
      </c>
      <c r="R412" s="32"/>
      <c r="S412" s="32" t="s">
        <v>57</v>
      </c>
      <c r="T412" s="32" t="s">
        <v>2334</v>
      </c>
      <c r="U412" s="37" t="s">
        <v>2491</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2335</v>
      </c>
      <c r="C413" s="34">
        <v>45021</v>
      </c>
      <c r="D413" s="88" t="s">
        <v>2336</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3034</v>
      </c>
      <c r="R413" s="32"/>
      <c r="S413" s="32" t="s">
        <v>57</v>
      </c>
      <c r="T413" s="32" t="s">
        <v>2065</v>
      </c>
      <c r="U413" s="32" t="s">
        <v>2337</v>
      </c>
      <c r="V413" s="41">
        <v>45002</v>
      </c>
      <c r="W413" s="32" t="s">
        <v>156</v>
      </c>
      <c r="X413" s="32" t="s">
        <v>205</v>
      </c>
      <c r="Y413" s="32" t="s">
        <v>2492</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2338</v>
      </c>
      <c r="C414" s="114">
        <v>45021</v>
      </c>
      <c r="D414" s="85" t="s">
        <v>2339</v>
      </c>
      <c r="E414" s="39" t="s">
        <v>55</v>
      </c>
      <c r="F414" s="63" t="s">
        <v>78</v>
      </c>
      <c r="G414" s="36">
        <v>45026</v>
      </c>
      <c r="H414" s="36">
        <v>45029</v>
      </c>
      <c r="I414" s="39" t="s">
        <v>2727</v>
      </c>
      <c r="J414" s="36">
        <v>45029</v>
      </c>
      <c r="K414" s="37" t="s">
        <v>2728</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2340</v>
      </c>
      <c r="C415" s="34">
        <v>45020</v>
      </c>
      <c r="D415" s="86" t="s">
        <v>2341</v>
      </c>
      <c r="E415" s="32" t="s">
        <v>55</v>
      </c>
      <c r="F415" s="32" t="s">
        <v>78</v>
      </c>
      <c r="G415" s="35">
        <v>45021</v>
      </c>
      <c r="H415" s="35">
        <v>45026</v>
      </c>
      <c r="I415" s="32" t="s">
        <v>2569</v>
      </c>
      <c r="J415" s="35">
        <v>45026</v>
      </c>
      <c r="K415" s="38" t="s">
        <v>2570</v>
      </c>
      <c r="L415" s="39">
        <f t="shared" si="56"/>
        <v>6</v>
      </c>
      <c r="M415" s="39">
        <f t="shared" si="57"/>
        <v>5</v>
      </c>
      <c r="N415" s="40" t="s">
        <v>498</v>
      </c>
      <c r="O415" s="40" t="s">
        <v>135</v>
      </c>
      <c r="P415" s="40" t="e">
        <f>VLOOKUP([1]!Email_TaskV2[[#This Row],[PIC Dev]],[1]Organization!C:D,2,FALSE)</f>
        <v>#REF!</v>
      </c>
      <c r="Q415" s="40"/>
      <c r="R415" s="32">
        <v>301</v>
      </c>
      <c r="S415" s="32" t="s">
        <v>75</v>
      </c>
      <c r="T415" s="32" t="s">
        <v>2342</v>
      </c>
      <c r="U415" s="38" t="s">
        <v>2493</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2343</v>
      </c>
      <c r="C416" s="34">
        <v>45020</v>
      </c>
      <c r="D416" s="88" t="s">
        <v>2344</v>
      </c>
      <c r="E416" s="32" t="s">
        <v>55</v>
      </c>
      <c r="F416" s="32" t="s">
        <v>78</v>
      </c>
      <c r="G416" s="35">
        <v>45020</v>
      </c>
      <c r="H416" s="35">
        <v>45028</v>
      </c>
      <c r="I416" s="32" t="s">
        <v>2729</v>
      </c>
      <c r="J416" s="35">
        <v>45028</v>
      </c>
      <c r="K416" s="37" t="s">
        <v>2730</v>
      </c>
      <c r="L416" s="39">
        <f t="shared" si="56"/>
        <v>8</v>
      </c>
      <c r="M416" s="39">
        <f t="shared" si="57"/>
        <v>8</v>
      </c>
      <c r="N416" s="40" t="s">
        <v>498</v>
      </c>
      <c r="O416" s="40" t="s">
        <v>135</v>
      </c>
      <c r="P416" s="40" t="e">
        <f>VLOOKUP([1]!Email_TaskV2[[#This Row],[PIC Dev]],[1]Organization!C:D,2,FALSE)</f>
        <v>#REF!</v>
      </c>
      <c r="Q416" s="40"/>
      <c r="R416" s="32">
        <v>41</v>
      </c>
      <c r="S416" s="32" t="s">
        <v>57</v>
      </c>
      <c r="T416" s="32" t="s">
        <v>2345</v>
      </c>
      <c r="U416" s="37" t="s">
        <v>2494</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2346</v>
      </c>
      <c r="C417" s="34">
        <v>45021</v>
      </c>
      <c r="D417" s="86" t="s">
        <v>2347</v>
      </c>
      <c r="E417" s="32" t="s">
        <v>55</v>
      </c>
      <c r="F417" s="32" t="s">
        <v>78</v>
      </c>
      <c r="G417" s="35">
        <v>45022</v>
      </c>
      <c r="H417" s="35">
        <v>45022</v>
      </c>
      <c r="I417" s="32" t="s">
        <v>2571</v>
      </c>
      <c r="J417" s="35">
        <v>45022</v>
      </c>
      <c r="K417" s="37" t="s">
        <v>2572</v>
      </c>
      <c r="L417" s="39">
        <f t="shared" si="56"/>
        <v>1</v>
      </c>
      <c r="M417" s="39">
        <f t="shared" si="57"/>
        <v>0</v>
      </c>
      <c r="N417" s="40" t="s">
        <v>87</v>
      </c>
      <c r="O417" s="40" t="s">
        <v>88</v>
      </c>
      <c r="P417" s="40" t="e">
        <f>VLOOKUP([1]!Email_TaskV2[[#This Row],[PIC Dev]],[1]Organization!C:D,2,FALSE)</f>
        <v>#REF!</v>
      </c>
      <c r="Q417" s="40"/>
      <c r="R417" s="32">
        <v>150</v>
      </c>
      <c r="S417" s="32" t="s">
        <v>75</v>
      </c>
      <c r="T417" s="32" t="s">
        <v>2348</v>
      </c>
      <c r="U417" s="37" t="s">
        <v>2495</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2349</v>
      </c>
      <c r="C418" s="34">
        <v>45021</v>
      </c>
      <c r="D418" s="86" t="s">
        <v>2350</v>
      </c>
      <c r="E418" s="32" t="s">
        <v>55</v>
      </c>
      <c r="F418" s="32" t="s">
        <v>90</v>
      </c>
      <c r="G418" s="35">
        <v>45022</v>
      </c>
      <c r="H418" s="35">
        <v>45026</v>
      </c>
      <c r="I418" s="32" t="s">
        <v>2573</v>
      </c>
      <c r="J418" s="35">
        <v>45026</v>
      </c>
      <c r="K418" s="37" t="s">
        <v>2574</v>
      </c>
      <c r="L418" s="39">
        <f t="shared" si="56"/>
        <v>5</v>
      </c>
      <c r="M418" s="39">
        <f t="shared" si="57"/>
        <v>4</v>
      </c>
      <c r="N418" s="40" t="s">
        <v>87</v>
      </c>
      <c r="O418" s="40" t="s">
        <v>88</v>
      </c>
      <c r="P418" s="40" t="e">
        <f>VLOOKUP([1]!Email_TaskV2[[#This Row],[PIC Dev]],[1]Organization!C:D,2,FALSE)</f>
        <v>#REF!</v>
      </c>
      <c r="Q418" s="52" t="s">
        <v>2433</v>
      </c>
      <c r="R418" s="32">
        <v>83</v>
      </c>
      <c r="S418" s="32" t="s">
        <v>57</v>
      </c>
      <c r="T418" s="32" t="s">
        <v>2351</v>
      </c>
      <c r="U418" s="37" t="s">
        <v>2496</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2575</v>
      </c>
      <c r="C419" s="34">
        <v>45021</v>
      </c>
      <c r="D419" s="86" t="s">
        <v>2576</v>
      </c>
      <c r="E419" s="32" t="s">
        <v>55</v>
      </c>
      <c r="F419" s="63" t="s">
        <v>78</v>
      </c>
      <c r="G419" s="35">
        <v>45027</v>
      </c>
      <c r="H419" s="35">
        <v>45029</v>
      </c>
      <c r="I419" s="32" t="s">
        <v>2731</v>
      </c>
      <c r="J419" s="35">
        <v>45030</v>
      </c>
      <c r="K419" s="32" t="s">
        <v>2732</v>
      </c>
      <c r="L419" s="39">
        <f t="shared" si="56"/>
        <v>8</v>
      </c>
      <c r="M419" s="39">
        <f t="shared" si="57"/>
        <v>3</v>
      </c>
      <c r="N419" s="40" t="s">
        <v>87</v>
      </c>
      <c r="O419" s="40" t="s">
        <v>88</v>
      </c>
      <c r="P419" s="40" t="e">
        <f>VLOOKUP([1]!Email_TaskV2[[#This Row],[PIC Dev]],[1]Organization!C:D,2,FALSE)</f>
        <v>#REF!</v>
      </c>
      <c r="Q419" s="40"/>
      <c r="R419" s="32">
        <v>266</v>
      </c>
      <c r="S419" s="32" t="s">
        <v>75</v>
      </c>
      <c r="T419" s="32" t="s">
        <v>2160</v>
      </c>
      <c r="U419" s="37" t="s">
        <v>2577</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2578</v>
      </c>
      <c r="C420" s="34">
        <v>45021</v>
      </c>
      <c r="D420" s="88" t="s">
        <v>2579</v>
      </c>
      <c r="E420" s="32" t="s">
        <v>55</v>
      </c>
      <c r="F420" s="63" t="s">
        <v>78</v>
      </c>
      <c r="G420" s="35">
        <v>45030</v>
      </c>
      <c r="H420" s="35">
        <v>45035</v>
      </c>
      <c r="I420" s="32" t="s">
        <v>2733</v>
      </c>
      <c r="J420" s="35">
        <v>45033</v>
      </c>
      <c r="K420" s="37" t="s">
        <v>2734</v>
      </c>
      <c r="L420" s="39">
        <f t="shared" si="56"/>
        <v>14</v>
      </c>
      <c r="M420" s="39">
        <f t="shared" si="57"/>
        <v>3</v>
      </c>
      <c r="N420" s="40" t="s">
        <v>97</v>
      </c>
      <c r="O420" s="40" t="s">
        <v>98</v>
      </c>
      <c r="P420" s="40" t="e">
        <f>VLOOKUP([1]!Email_TaskV2[[#This Row],[PIC Dev]],[1]Organization!C:D,2,FALSE)</f>
        <v>#REF!</v>
      </c>
      <c r="Q420" s="40"/>
      <c r="R420" s="32">
        <v>38</v>
      </c>
      <c r="S420" s="32" t="s">
        <v>75</v>
      </c>
      <c r="T420" s="32" t="s">
        <v>2580</v>
      </c>
      <c r="U420" s="32" t="s">
        <v>2581</v>
      </c>
      <c r="V420" s="41">
        <v>44965</v>
      </c>
      <c r="W420" s="32" t="s">
        <v>2582</v>
      </c>
      <c r="X420" s="32" t="s">
        <v>2583</v>
      </c>
      <c r="Y420" s="32" t="s">
        <v>2584</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2585</v>
      </c>
      <c r="C421" s="34">
        <v>45022</v>
      </c>
      <c r="D421" s="86" t="s">
        <v>2586</v>
      </c>
      <c r="E421" s="32" t="s">
        <v>55</v>
      </c>
      <c r="F421" s="32" t="s">
        <v>90</v>
      </c>
      <c r="G421" s="35">
        <v>45026</v>
      </c>
      <c r="H421" s="35">
        <v>45027</v>
      </c>
      <c r="I421" s="32" t="s">
        <v>2587</v>
      </c>
      <c r="J421" s="35">
        <v>45027</v>
      </c>
      <c r="K421" s="37" t="s">
        <v>2588</v>
      </c>
      <c r="L421" s="39">
        <f t="shared" si="56"/>
        <v>5</v>
      </c>
      <c r="M421" s="39">
        <f t="shared" si="57"/>
        <v>1</v>
      </c>
      <c r="N421" s="40" t="s">
        <v>87</v>
      </c>
      <c r="O421" s="40" t="s">
        <v>88</v>
      </c>
      <c r="P421" s="40" t="e">
        <f>VLOOKUP([1]!Email_TaskV2[[#This Row],[PIC Dev]],[1]Organization!C:D,2,FALSE)</f>
        <v>#REF!</v>
      </c>
      <c r="Q421" s="52" t="s">
        <v>2589</v>
      </c>
      <c r="R421" s="32">
        <v>44</v>
      </c>
      <c r="S421" s="32" t="s">
        <v>57</v>
      </c>
      <c r="T421" s="32" t="s">
        <v>2228</v>
      </c>
      <c r="U421" s="37" t="s">
        <v>2590</v>
      </c>
      <c r="V421" s="41">
        <v>45008</v>
      </c>
      <c r="W421" s="32" t="s">
        <v>190</v>
      </c>
      <c r="X421" s="32" t="s">
        <v>2489</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2591</v>
      </c>
      <c r="C422" s="34">
        <v>45022</v>
      </c>
      <c r="D422" s="86" t="s">
        <v>2592</v>
      </c>
      <c r="E422" s="32" t="s">
        <v>55</v>
      </c>
      <c r="F422" s="32" t="s">
        <v>78</v>
      </c>
      <c r="G422" s="35">
        <v>45022</v>
      </c>
      <c r="H422" s="35">
        <v>45026</v>
      </c>
      <c r="I422" s="32" t="s">
        <v>2593</v>
      </c>
      <c r="J422" s="35">
        <v>45026</v>
      </c>
      <c r="K422" s="37" t="s">
        <v>2594</v>
      </c>
      <c r="L422" s="39">
        <f t="shared" si="56"/>
        <v>4</v>
      </c>
      <c r="M422" s="39">
        <f t="shared" si="57"/>
        <v>4</v>
      </c>
      <c r="N422" s="40" t="s">
        <v>87</v>
      </c>
      <c r="O422" s="40" t="s">
        <v>88</v>
      </c>
      <c r="P422" s="40" t="e">
        <f>VLOOKUP([1]!Email_TaskV2[[#This Row],[PIC Dev]],[1]Organization!C:D,2,FALSE)</f>
        <v>#REF!</v>
      </c>
      <c r="Q422" s="40"/>
      <c r="R422" s="32">
        <v>86</v>
      </c>
      <c r="S422" s="32" t="s">
        <v>75</v>
      </c>
      <c r="T422" s="32" t="s">
        <v>2351</v>
      </c>
      <c r="U422" s="37" t="s">
        <v>2496</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2595</v>
      </c>
      <c r="C423" s="34">
        <v>45021</v>
      </c>
      <c r="D423" s="88" t="s">
        <v>2596</v>
      </c>
      <c r="E423" s="32" t="s">
        <v>55</v>
      </c>
      <c r="F423" s="32" t="s">
        <v>90</v>
      </c>
      <c r="G423" s="35">
        <v>45025</v>
      </c>
      <c r="H423" s="35">
        <v>45048</v>
      </c>
      <c r="I423" s="32" t="s">
        <v>2735</v>
      </c>
      <c r="J423" s="35">
        <v>45048</v>
      </c>
      <c r="K423" s="37" t="s">
        <v>2736</v>
      </c>
      <c r="L423" s="39">
        <f t="shared" si="56"/>
        <v>27</v>
      </c>
      <c r="M423" s="39">
        <f t="shared" si="57"/>
        <v>23</v>
      </c>
      <c r="N423" s="40" t="s">
        <v>1407</v>
      </c>
      <c r="O423" s="40" t="s">
        <v>137</v>
      </c>
      <c r="P423" s="40" t="e">
        <f>VLOOKUP([1]!Email_TaskV2[[#This Row],[PIC Dev]],[1]Organization!C:D,2,FALSE)</f>
        <v>#REF!</v>
      </c>
      <c r="Q423" s="52" t="s">
        <v>2737</v>
      </c>
      <c r="R423" s="32">
        <v>166</v>
      </c>
      <c r="S423" s="32" t="s">
        <v>75</v>
      </c>
      <c r="T423" s="32" t="s">
        <v>2597</v>
      </c>
      <c r="U423" s="37" t="s">
        <v>2598</v>
      </c>
      <c r="V423" s="41">
        <v>45014</v>
      </c>
      <c r="W423" s="32" t="s">
        <v>166</v>
      </c>
      <c r="X423" s="37" t="s">
        <v>2599</v>
      </c>
      <c r="Y423" s="37" t="s">
        <v>2600</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2601</v>
      </c>
      <c r="C424" s="34">
        <v>45021</v>
      </c>
      <c r="D424" s="86" t="s">
        <v>2602</v>
      </c>
      <c r="E424" s="32" t="s">
        <v>55</v>
      </c>
      <c r="F424" s="32" t="s">
        <v>90</v>
      </c>
      <c r="G424" s="35">
        <v>45028</v>
      </c>
      <c r="H424" s="35">
        <v>45035</v>
      </c>
      <c r="I424" s="32" t="s">
        <v>2738</v>
      </c>
      <c r="J424" s="35">
        <v>45035</v>
      </c>
      <c r="K424" s="37" t="s">
        <v>2739</v>
      </c>
      <c r="L424" s="39">
        <f t="shared" si="56"/>
        <v>14</v>
      </c>
      <c r="M424" s="39">
        <f t="shared" si="57"/>
        <v>7</v>
      </c>
      <c r="N424" s="40" t="s">
        <v>1407</v>
      </c>
      <c r="O424" s="40" t="s">
        <v>137</v>
      </c>
      <c r="P424" s="40" t="e">
        <f>VLOOKUP([1]!Email_TaskV2[[#This Row],[PIC Dev]],[1]Organization!C:D,2,FALSE)</f>
        <v>#REF!</v>
      </c>
      <c r="Q424" s="52" t="s">
        <v>2740</v>
      </c>
      <c r="R424" s="32">
        <v>198</v>
      </c>
      <c r="S424" s="32" t="s">
        <v>57</v>
      </c>
      <c r="T424" s="32" t="s">
        <v>1050</v>
      </c>
      <c r="U424" s="37" t="s">
        <v>2603</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2604</v>
      </c>
      <c r="C425" s="34">
        <v>45021</v>
      </c>
      <c r="D425" s="86" t="s">
        <v>2605</v>
      </c>
      <c r="E425" s="32" t="s">
        <v>55</v>
      </c>
      <c r="F425" s="32" t="s">
        <v>90</v>
      </c>
      <c r="G425" s="35">
        <v>45027</v>
      </c>
      <c r="H425" s="35">
        <v>45027</v>
      </c>
      <c r="I425" s="32" t="s">
        <v>3035</v>
      </c>
      <c r="J425" s="35">
        <v>45054</v>
      </c>
      <c r="K425" s="37" t="s">
        <v>3036</v>
      </c>
      <c r="L425" s="39">
        <f t="shared" si="56"/>
        <v>6</v>
      </c>
      <c r="M425" s="39">
        <f t="shared" si="57"/>
        <v>27</v>
      </c>
      <c r="N425" s="40" t="s">
        <v>1407</v>
      </c>
      <c r="O425" s="40" t="s">
        <v>137</v>
      </c>
      <c r="P425" s="40" t="e">
        <f>VLOOKUP([1]!Email_TaskV2[[#This Row],[PIC Dev]],[1]Organization!C:D,2,FALSE)</f>
        <v>#REF!</v>
      </c>
      <c r="Q425" s="52" t="s">
        <v>3037</v>
      </c>
      <c r="R425" s="32">
        <v>223</v>
      </c>
      <c r="S425" s="32" t="s">
        <v>57</v>
      </c>
      <c r="T425" s="32" t="s">
        <v>1050</v>
      </c>
      <c r="U425" s="37" t="s">
        <v>2603</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2606</v>
      </c>
      <c r="C426" s="34">
        <v>45022</v>
      </c>
      <c r="D426" s="86" t="s">
        <v>2607</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3038</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2608</v>
      </c>
      <c r="C427" s="34">
        <v>45022</v>
      </c>
      <c r="D427" s="88" t="s">
        <v>2609</v>
      </c>
      <c r="E427" s="61" t="s">
        <v>79</v>
      </c>
      <c r="F427" s="68" t="s">
        <v>80</v>
      </c>
      <c r="G427" s="35">
        <v>45028</v>
      </c>
      <c r="H427" s="35">
        <v>45051</v>
      </c>
      <c r="I427" s="32"/>
      <c r="J427" s="35"/>
      <c r="K427" s="32"/>
      <c r="L427" s="44"/>
      <c r="M427" s="40"/>
      <c r="N427" s="40" t="s">
        <v>2484</v>
      </c>
      <c r="O427" s="40" t="s">
        <v>74</v>
      </c>
      <c r="P427" s="40" t="e">
        <f>VLOOKUP([1]!Email_TaskV2[[#This Row],[PIC Dev]],[1]Organization!C:D,2,FALSE)</f>
        <v>#REF!</v>
      </c>
      <c r="Q427" s="52" t="s">
        <v>3039</v>
      </c>
      <c r="R427" s="32"/>
      <c r="S427" s="32" t="s">
        <v>57</v>
      </c>
      <c r="T427" s="32" t="s">
        <v>148</v>
      </c>
      <c r="U427" s="37" t="s">
        <v>2610</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2611</v>
      </c>
      <c r="C428" s="114">
        <v>45022</v>
      </c>
      <c r="D428" s="117" t="s">
        <v>2612</v>
      </c>
      <c r="E428" s="118" t="s">
        <v>55</v>
      </c>
      <c r="F428" s="106" t="s">
        <v>78</v>
      </c>
      <c r="G428" s="36">
        <v>45026</v>
      </c>
      <c r="H428" s="36">
        <v>45033</v>
      </c>
      <c r="I428" s="39" t="s">
        <v>2741</v>
      </c>
      <c r="J428" s="36">
        <v>45035</v>
      </c>
      <c r="K428" s="37" t="s">
        <v>2742</v>
      </c>
      <c r="L428" s="39">
        <f t="shared" ref="L428:L433" si="59">H428-C428</f>
        <v>11</v>
      </c>
      <c r="M428" s="39">
        <f t="shared" ref="M428:M433" si="60">J428-G428</f>
        <v>9</v>
      </c>
      <c r="N428" s="40" t="s">
        <v>68</v>
      </c>
      <c r="O428" s="40" t="s">
        <v>69</v>
      </c>
      <c r="P428" s="58" t="e">
        <f>VLOOKUP([1]!Email_TaskV2[[#This Row],[PIC Dev]],[1]Organization!C:D,2,FALSE)</f>
        <v>#REF!</v>
      </c>
      <c r="Q428" s="57" t="s">
        <v>2743</v>
      </c>
      <c r="R428" s="39">
        <v>89</v>
      </c>
      <c r="S428" s="39" t="s">
        <v>75</v>
      </c>
      <c r="T428" s="39" t="s">
        <v>2049</v>
      </c>
      <c r="U428" s="37" t="s">
        <v>2409</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2613</v>
      </c>
      <c r="C429" s="114">
        <v>45022</v>
      </c>
      <c r="D429" s="85" t="s">
        <v>2614</v>
      </c>
      <c r="E429" s="39" t="s">
        <v>55</v>
      </c>
      <c r="F429" s="119" t="s">
        <v>1121</v>
      </c>
      <c r="G429" s="36">
        <v>45026</v>
      </c>
      <c r="H429" s="36">
        <v>45030</v>
      </c>
      <c r="I429" s="39" t="s">
        <v>2744</v>
      </c>
      <c r="J429" s="36">
        <v>45030</v>
      </c>
      <c r="K429" s="38" t="s">
        <v>2745</v>
      </c>
      <c r="L429" s="39">
        <f t="shared" si="59"/>
        <v>8</v>
      </c>
      <c r="M429" s="39">
        <f t="shared" si="60"/>
        <v>4</v>
      </c>
      <c r="N429" s="40" t="s">
        <v>68</v>
      </c>
      <c r="O429" s="40" t="s">
        <v>69</v>
      </c>
      <c r="P429" s="58" t="e">
        <f>VLOOKUP([1]!Email_TaskV2[[#This Row],[PIC Dev]],[1]Organization!C:D,2,FALSE)</f>
        <v>#REF!</v>
      </c>
      <c r="Q429" s="57" t="s">
        <v>2746</v>
      </c>
      <c r="R429" s="39">
        <v>12</v>
      </c>
      <c r="S429" s="39" t="s">
        <v>75</v>
      </c>
      <c r="T429" s="39" t="s">
        <v>1856</v>
      </c>
      <c r="U429" s="38" t="s">
        <v>1857</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2615</v>
      </c>
      <c r="C430" s="34">
        <v>45022</v>
      </c>
      <c r="D430" s="86" t="s">
        <v>2616</v>
      </c>
      <c r="E430" s="32" t="s">
        <v>55</v>
      </c>
      <c r="F430" s="84" t="s">
        <v>122</v>
      </c>
      <c r="G430" s="36">
        <v>45026</v>
      </c>
      <c r="H430" s="35">
        <v>45030</v>
      </c>
      <c r="I430" s="32" t="s">
        <v>2747</v>
      </c>
      <c r="J430" s="35">
        <v>45030</v>
      </c>
      <c r="K430" s="38" t="s">
        <v>2748</v>
      </c>
      <c r="L430" s="39">
        <f t="shared" si="59"/>
        <v>8</v>
      </c>
      <c r="M430" s="39">
        <f t="shared" si="60"/>
        <v>4</v>
      </c>
      <c r="N430" s="40" t="s">
        <v>68</v>
      </c>
      <c r="O430" s="40" t="s">
        <v>69</v>
      </c>
      <c r="P430" s="40" t="e">
        <f>VLOOKUP([1]!Email_TaskV2[[#This Row],[PIC Dev]],[1]Organization!C:D,2,FALSE)</f>
        <v>#REF!</v>
      </c>
      <c r="Q430" s="52" t="s">
        <v>2749</v>
      </c>
      <c r="R430" s="32">
        <v>37</v>
      </c>
      <c r="S430" s="32" t="s">
        <v>75</v>
      </c>
      <c r="T430" s="32" t="s">
        <v>2617</v>
      </c>
      <c r="U430" s="38" t="s">
        <v>2618</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2619</v>
      </c>
      <c r="C431" s="34">
        <v>45022</v>
      </c>
      <c r="D431" s="92" t="s">
        <v>2620</v>
      </c>
      <c r="E431" s="32" t="s">
        <v>55</v>
      </c>
      <c r="F431" s="63" t="s">
        <v>78</v>
      </c>
      <c r="G431" s="35">
        <v>45027</v>
      </c>
      <c r="H431" s="35">
        <v>45030</v>
      </c>
      <c r="I431" s="32" t="s">
        <v>2750</v>
      </c>
      <c r="J431" s="35">
        <v>45028</v>
      </c>
      <c r="K431" s="37" t="s">
        <v>2751</v>
      </c>
      <c r="L431" s="39">
        <f t="shared" si="59"/>
        <v>8</v>
      </c>
      <c r="M431" s="39">
        <f t="shared" si="60"/>
        <v>1</v>
      </c>
      <c r="N431" s="40" t="s">
        <v>87</v>
      </c>
      <c r="O431" s="40" t="s">
        <v>88</v>
      </c>
      <c r="P431" s="40" t="e">
        <f>VLOOKUP([1]!Email_TaskV2[[#This Row],[PIC Dev]],[1]Organization!C:D,2,FALSE)</f>
        <v>#REF!</v>
      </c>
      <c r="Q431" s="40"/>
      <c r="R431" s="32">
        <v>140</v>
      </c>
      <c r="S431" s="32" t="s">
        <v>75</v>
      </c>
      <c r="T431" s="32" t="s">
        <v>2621</v>
      </c>
      <c r="U431" s="37" t="s">
        <v>2622</v>
      </c>
      <c r="V431" s="41">
        <v>45020</v>
      </c>
      <c r="W431" s="32" t="s">
        <v>190</v>
      </c>
      <c r="X431" s="32" t="s">
        <v>2623</v>
      </c>
      <c r="Y431" s="32" t="s">
        <v>2624</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2625</v>
      </c>
      <c r="C432" s="34">
        <v>45022</v>
      </c>
      <c r="D432" s="87" t="s">
        <v>2626</v>
      </c>
      <c r="E432" s="115" t="s">
        <v>55</v>
      </c>
      <c r="F432" s="63" t="s">
        <v>90</v>
      </c>
      <c r="G432" s="35">
        <v>45022</v>
      </c>
      <c r="H432" s="35">
        <v>45033</v>
      </c>
      <c r="I432" s="32" t="s">
        <v>2752</v>
      </c>
      <c r="J432" s="35">
        <v>45033</v>
      </c>
      <c r="K432" s="37" t="s">
        <v>2753</v>
      </c>
      <c r="L432" s="39">
        <f t="shared" si="59"/>
        <v>11</v>
      </c>
      <c r="M432" s="39">
        <f t="shared" si="60"/>
        <v>11</v>
      </c>
      <c r="N432" s="40" t="s">
        <v>68</v>
      </c>
      <c r="O432" s="40" t="s">
        <v>69</v>
      </c>
      <c r="P432" s="40" t="e">
        <f>VLOOKUP([1]!Email_TaskV2[[#This Row],[PIC Dev]],[1]Organization!C:D,2,FALSE)</f>
        <v>#REF!</v>
      </c>
      <c r="Q432" s="52" t="s">
        <v>2754</v>
      </c>
      <c r="R432" s="32">
        <v>27</v>
      </c>
      <c r="S432" s="32" t="s">
        <v>57</v>
      </c>
      <c r="T432" s="32" t="s">
        <v>2627</v>
      </c>
      <c r="U432" s="37" t="s">
        <v>2628</v>
      </c>
      <c r="V432" s="41">
        <v>45006</v>
      </c>
      <c r="W432" s="38" t="s">
        <v>139</v>
      </c>
      <c r="X432" s="33" t="s">
        <v>162</v>
      </c>
      <c r="Y432" s="32" t="s">
        <v>158</v>
      </c>
      <c r="Z432" s="32" t="s">
        <v>58</v>
      </c>
      <c r="AA432" s="32" t="s">
        <v>59</v>
      </c>
      <c r="AB432" s="32" t="s">
        <v>101</v>
      </c>
      <c r="AC432" s="43" t="s">
        <v>61</v>
      </c>
      <c r="AD432" s="44" t="s">
        <v>1604</v>
      </c>
      <c r="AE432" s="44" t="s">
        <v>1910</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2629</v>
      </c>
      <c r="C433" s="34">
        <v>45022</v>
      </c>
      <c r="D433" s="86" t="s">
        <v>2630</v>
      </c>
      <c r="E433" s="32" t="s">
        <v>55</v>
      </c>
      <c r="F433" s="63" t="s">
        <v>90</v>
      </c>
      <c r="G433" s="35">
        <v>45022</v>
      </c>
      <c r="H433" s="35">
        <v>45033</v>
      </c>
      <c r="I433" s="32" t="s">
        <v>2755</v>
      </c>
      <c r="J433" s="35">
        <v>45033</v>
      </c>
      <c r="K433" s="37" t="s">
        <v>2756</v>
      </c>
      <c r="L433" s="39">
        <f t="shared" si="59"/>
        <v>11</v>
      </c>
      <c r="M433" s="39">
        <f t="shared" si="60"/>
        <v>11</v>
      </c>
      <c r="N433" s="40" t="s">
        <v>68</v>
      </c>
      <c r="O433" s="40" t="s">
        <v>69</v>
      </c>
      <c r="P433" s="40" t="e">
        <f>VLOOKUP([1]!Email_TaskV2[[#This Row],[PIC Dev]],[1]Organization!C:D,2,FALSE)</f>
        <v>#REF!</v>
      </c>
      <c r="Q433" s="52" t="s">
        <v>2757</v>
      </c>
      <c r="R433" s="32">
        <v>37</v>
      </c>
      <c r="S433" s="32" t="s">
        <v>57</v>
      </c>
      <c r="T433" s="32" t="s">
        <v>2237</v>
      </c>
      <c r="U433" s="37" t="s">
        <v>2449</v>
      </c>
      <c r="V433" s="41">
        <v>45006</v>
      </c>
      <c r="W433" s="38" t="s">
        <v>139</v>
      </c>
      <c r="X433" s="33" t="s">
        <v>162</v>
      </c>
      <c r="Y433" s="32" t="s">
        <v>158</v>
      </c>
      <c r="Z433" s="32" t="s">
        <v>58</v>
      </c>
      <c r="AA433" s="32" t="s">
        <v>59</v>
      </c>
      <c r="AB433" s="32" t="s">
        <v>105</v>
      </c>
      <c r="AC433" s="43" t="s">
        <v>61</v>
      </c>
      <c r="AD433" s="44" t="s">
        <v>129</v>
      </c>
      <c r="AE433" s="44" t="s">
        <v>1910</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2631</v>
      </c>
      <c r="C434" s="34">
        <v>45025</v>
      </c>
      <c r="D434" s="88" t="s">
        <v>2632</v>
      </c>
      <c r="E434" s="61" t="s">
        <v>79</v>
      </c>
      <c r="F434" s="68" t="s">
        <v>80</v>
      </c>
      <c r="G434" s="35">
        <v>45027</v>
      </c>
      <c r="H434" s="35">
        <v>45051</v>
      </c>
      <c r="I434" s="32"/>
      <c r="J434" s="35"/>
      <c r="K434" s="32"/>
      <c r="L434" s="44"/>
      <c r="M434" s="40"/>
      <c r="N434" s="40" t="s">
        <v>2633</v>
      </c>
      <c r="O434" s="40" t="s">
        <v>104</v>
      </c>
      <c r="P434" s="40" t="e">
        <f>VLOOKUP([1]!Email_TaskV2[[#This Row],[PIC Dev]],[1]Organization!C:D,2,FALSE)</f>
        <v>#REF!</v>
      </c>
      <c r="Q434" s="52" t="s">
        <v>3040</v>
      </c>
      <c r="R434" s="32"/>
      <c r="S434" s="32" t="s">
        <v>57</v>
      </c>
      <c r="T434" s="32" t="s">
        <v>2634</v>
      </c>
      <c r="U434" s="37" t="s">
        <v>2635</v>
      </c>
      <c r="V434" s="41">
        <v>45022</v>
      </c>
      <c r="W434" s="32" t="s">
        <v>166</v>
      </c>
      <c r="X434" s="32" t="s">
        <v>2636</v>
      </c>
      <c r="Y434" s="32" t="s">
        <v>2637</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2638</v>
      </c>
      <c r="C435" s="34">
        <v>45025</v>
      </c>
      <c r="D435" s="88" t="s">
        <v>2639</v>
      </c>
      <c r="E435" s="61" t="s">
        <v>79</v>
      </c>
      <c r="F435" s="68" t="s">
        <v>80</v>
      </c>
      <c r="G435" s="35">
        <v>45027</v>
      </c>
      <c r="H435" s="35">
        <v>45051</v>
      </c>
      <c r="I435" s="32"/>
      <c r="J435" s="35"/>
      <c r="K435" s="32"/>
      <c r="L435" s="44"/>
      <c r="M435" s="40"/>
      <c r="N435" s="40" t="s">
        <v>2633</v>
      </c>
      <c r="O435" s="40" t="s">
        <v>104</v>
      </c>
      <c r="P435" s="40" t="e">
        <f>VLOOKUP([1]!Email_TaskV2[[#This Row],[PIC Dev]],[1]Organization!C:D,2,FALSE)</f>
        <v>#REF!</v>
      </c>
      <c r="Q435" s="52" t="s">
        <v>3041</v>
      </c>
      <c r="R435" s="32"/>
      <c r="S435" s="32" t="s">
        <v>57</v>
      </c>
      <c r="T435" s="32" t="s">
        <v>2634</v>
      </c>
      <c r="U435" s="37" t="s">
        <v>2635</v>
      </c>
      <c r="V435" s="41">
        <v>45022</v>
      </c>
      <c r="W435" s="32" t="s">
        <v>166</v>
      </c>
      <c r="X435" s="32" t="s">
        <v>2636</v>
      </c>
      <c r="Y435" s="32" t="s">
        <v>2637</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2640</v>
      </c>
      <c r="C436" s="34">
        <v>45026</v>
      </c>
      <c r="D436" s="88" t="s">
        <v>2641</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3042</v>
      </c>
      <c r="R436" s="32"/>
      <c r="S436" s="32" t="s">
        <v>57</v>
      </c>
      <c r="T436" s="32" t="s">
        <v>2642</v>
      </c>
      <c r="U436" s="37" t="s">
        <v>2643</v>
      </c>
      <c r="V436" s="41">
        <v>45000</v>
      </c>
      <c r="W436" s="32" t="s">
        <v>156</v>
      </c>
      <c r="X436" s="32" t="s">
        <v>180</v>
      </c>
      <c r="Y436" s="32" t="s">
        <v>181</v>
      </c>
      <c r="Z436" s="32" t="s">
        <v>58</v>
      </c>
      <c r="AA436" s="32" t="s">
        <v>59</v>
      </c>
      <c r="AB436" s="32" t="s">
        <v>70</v>
      </c>
      <c r="AC436" s="43" t="s">
        <v>71</v>
      </c>
      <c r="AD436" s="44" t="s">
        <v>1910</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2644</v>
      </c>
      <c r="C437" s="34">
        <v>45026</v>
      </c>
      <c r="D437" s="88" t="s">
        <v>2645</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3374</v>
      </c>
      <c r="R437" s="32"/>
      <c r="S437" s="32" t="s">
        <v>57</v>
      </c>
      <c r="T437" s="32" t="s">
        <v>2642</v>
      </c>
      <c r="U437" s="37" t="s">
        <v>2643</v>
      </c>
      <c r="V437" s="41">
        <v>45000</v>
      </c>
      <c r="W437" s="32" t="s">
        <v>156</v>
      </c>
      <c r="X437" s="32" t="s">
        <v>180</v>
      </c>
      <c r="Y437" s="32" t="s">
        <v>181</v>
      </c>
      <c r="Z437" s="32" t="s">
        <v>58</v>
      </c>
      <c r="AA437" s="32" t="s">
        <v>59</v>
      </c>
      <c r="AB437" s="32" t="s">
        <v>70</v>
      </c>
      <c r="AC437" s="43" t="s">
        <v>71</v>
      </c>
      <c r="AD437" s="44" t="s">
        <v>1910</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2646</v>
      </c>
      <c r="C438" s="34">
        <v>45026</v>
      </c>
      <c r="D438" s="86" t="s">
        <v>2647</v>
      </c>
      <c r="E438" s="32" t="s">
        <v>55</v>
      </c>
      <c r="F438" s="63" t="s">
        <v>78</v>
      </c>
      <c r="G438" s="35">
        <v>45026</v>
      </c>
      <c r="H438" s="35">
        <v>45028</v>
      </c>
      <c r="I438" s="32" t="s">
        <v>2758</v>
      </c>
      <c r="J438" s="35">
        <v>45029</v>
      </c>
      <c r="K438" s="37" t="s">
        <v>2759</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2351</v>
      </c>
      <c r="U438" s="37" t="s">
        <v>2648</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2649</v>
      </c>
      <c r="C439" s="34">
        <v>45026</v>
      </c>
      <c r="D439" s="86" t="s">
        <v>2650</v>
      </c>
      <c r="E439" s="32" t="s">
        <v>55</v>
      </c>
      <c r="F439" s="63" t="s">
        <v>78</v>
      </c>
      <c r="G439" s="35">
        <v>45027</v>
      </c>
      <c r="H439" s="35">
        <v>45028</v>
      </c>
      <c r="I439" s="32" t="s">
        <v>2760</v>
      </c>
      <c r="J439" s="35">
        <v>45028</v>
      </c>
      <c r="K439" s="37" t="s">
        <v>2761</v>
      </c>
      <c r="L439" s="39">
        <f t="shared" si="61"/>
        <v>2</v>
      </c>
      <c r="M439" s="39">
        <f t="shared" si="62"/>
        <v>1</v>
      </c>
      <c r="N439" s="40" t="s">
        <v>87</v>
      </c>
      <c r="O439" s="40" t="s">
        <v>88</v>
      </c>
      <c r="P439" s="40" t="e">
        <f>VLOOKUP([1]!Email_TaskV2[[#This Row],[PIC Dev]],[1]Organization!C:D,2,FALSE)</f>
        <v>#REF!</v>
      </c>
      <c r="Q439" s="40"/>
      <c r="R439" s="32">
        <v>458</v>
      </c>
      <c r="S439" s="32" t="s">
        <v>75</v>
      </c>
      <c r="T439" s="32" t="s">
        <v>2651</v>
      </c>
      <c r="U439" s="37" t="s">
        <v>2652</v>
      </c>
      <c r="V439" s="41">
        <v>45022</v>
      </c>
      <c r="W439" s="32" t="s">
        <v>190</v>
      </c>
      <c r="X439" s="32" t="s">
        <v>2489</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2653</v>
      </c>
      <c r="C440" s="34">
        <v>45026</v>
      </c>
      <c r="D440" s="86" t="s">
        <v>2654</v>
      </c>
      <c r="E440" s="32" t="s">
        <v>55</v>
      </c>
      <c r="F440" s="63" t="s">
        <v>78</v>
      </c>
      <c r="G440" s="35">
        <v>45027</v>
      </c>
      <c r="H440" s="35">
        <v>45029</v>
      </c>
      <c r="I440" s="32" t="s">
        <v>2762</v>
      </c>
      <c r="J440" s="35">
        <v>45029</v>
      </c>
      <c r="K440" s="37" t="s">
        <v>2763</v>
      </c>
      <c r="L440" s="39">
        <f t="shared" si="61"/>
        <v>3</v>
      </c>
      <c r="M440" s="39">
        <f t="shared" si="62"/>
        <v>2</v>
      </c>
      <c r="N440" s="40" t="s">
        <v>87</v>
      </c>
      <c r="O440" s="40" t="s">
        <v>88</v>
      </c>
      <c r="P440" s="40" t="e">
        <f>VLOOKUP([1]!Email_TaskV2[[#This Row],[PIC Dev]],[1]Organization!C:D,2,FALSE)</f>
        <v>#REF!</v>
      </c>
      <c r="Q440" s="40"/>
      <c r="R440" s="32">
        <v>123</v>
      </c>
      <c r="S440" s="32" t="s">
        <v>75</v>
      </c>
      <c r="T440" s="32" t="s">
        <v>2655</v>
      </c>
      <c r="U440" s="37" t="s">
        <v>2656</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2657</v>
      </c>
      <c r="C441" s="34">
        <v>45026</v>
      </c>
      <c r="D441" s="88" t="s">
        <v>2658</v>
      </c>
      <c r="E441" s="32" t="s">
        <v>55</v>
      </c>
      <c r="F441" s="63" t="s">
        <v>78</v>
      </c>
      <c r="G441" s="35">
        <v>45027</v>
      </c>
      <c r="H441" s="35">
        <v>45028</v>
      </c>
      <c r="I441" s="32" t="s">
        <v>2764</v>
      </c>
      <c r="J441" s="35">
        <v>45028</v>
      </c>
      <c r="K441" s="37" t="s">
        <v>2765</v>
      </c>
      <c r="L441" s="39">
        <f t="shared" si="61"/>
        <v>2</v>
      </c>
      <c r="M441" s="39">
        <f t="shared" si="62"/>
        <v>1</v>
      </c>
      <c r="N441" s="53" t="s">
        <v>99</v>
      </c>
      <c r="O441" s="40" t="s">
        <v>100</v>
      </c>
      <c r="P441" s="40" t="e">
        <f>VLOOKUP([1]!Email_TaskV2[[#This Row],[PIC Dev]],[1]Organization!C:D,2,FALSE)</f>
        <v>#REF!</v>
      </c>
      <c r="Q441" s="40"/>
      <c r="R441" s="32">
        <v>303</v>
      </c>
      <c r="S441" s="32" t="s">
        <v>75</v>
      </c>
      <c r="T441" s="32" t="s">
        <v>2651</v>
      </c>
      <c r="U441" s="37" t="s">
        <v>2652</v>
      </c>
      <c r="V441" s="41">
        <v>45022</v>
      </c>
      <c r="W441" s="32" t="s">
        <v>190</v>
      </c>
      <c r="X441" s="32" t="s">
        <v>2489</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2659</v>
      </c>
      <c r="C442" s="34">
        <v>45026</v>
      </c>
      <c r="D442" s="88" t="s">
        <v>2660</v>
      </c>
      <c r="E442" s="32" t="s">
        <v>55</v>
      </c>
      <c r="F442" s="32" t="s">
        <v>78</v>
      </c>
      <c r="G442" s="35">
        <v>45033</v>
      </c>
      <c r="H442" s="35">
        <v>45034</v>
      </c>
      <c r="I442" s="32" t="s">
        <v>2766</v>
      </c>
      <c r="J442" s="35">
        <v>45034</v>
      </c>
      <c r="K442" s="37" t="s">
        <v>2767</v>
      </c>
      <c r="L442" s="39">
        <f t="shared" si="61"/>
        <v>8</v>
      </c>
      <c r="M442" s="39">
        <f t="shared" si="62"/>
        <v>1</v>
      </c>
      <c r="N442" s="40" t="s">
        <v>2484</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2661</v>
      </c>
      <c r="C443" s="34">
        <v>45026</v>
      </c>
      <c r="D443" s="88" t="s">
        <v>2662</v>
      </c>
      <c r="E443" s="32" t="s">
        <v>55</v>
      </c>
      <c r="F443" s="32" t="s">
        <v>90</v>
      </c>
      <c r="G443" s="35">
        <v>45026</v>
      </c>
      <c r="H443" s="35">
        <v>45055</v>
      </c>
      <c r="I443" s="32" t="s">
        <v>3191</v>
      </c>
      <c r="J443" s="35">
        <v>45057</v>
      </c>
      <c r="K443" s="37" t="s">
        <v>3375</v>
      </c>
      <c r="L443" s="39">
        <f t="shared" si="61"/>
        <v>29</v>
      </c>
      <c r="M443" s="39">
        <f t="shared" si="62"/>
        <v>31</v>
      </c>
      <c r="N443" s="40" t="s">
        <v>107</v>
      </c>
      <c r="O443" s="40" t="s">
        <v>108</v>
      </c>
      <c r="P443" s="40" t="e">
        <f>VLOOKUP([1]!Email_TaskV2[[#This Row],[PIC Dev]],[1]Organization!C:D,2,FALSE)</f>
        <v>#REF!</v>
      </c>
      <c r="Q443" s="52" t="s">
        <v>3376</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2663</v>
      </c>
      <c r="C444" s="34">
        <v>45026</v>
      </c>
      <c r="D444" s="86" t="s">
        <v>2664</v>
      </c>
      <c r="E444" s="32" t="s">
        <v>55</v>
      </c>
      <c r="F444" s="32" t="s">
        <v>90</v>
      </c>
      <c r="G444" s="35">
        <v>45028</v>
      </c>
      <c r="H444" s="35">
        <v>45033</v>
      </c>
      <c r="I444" s="32" t="s">
        <v>2768</v>
      </c>
      <c r="J444" s="35">
        <v>45033</v>
      </c>
      <c r="K444" s="37" t="s">
        <v>2769</v>
      </c>
      <c r="L444" s="39">
        <f t="shared" si="61"/>
        <v>7</v>
      </c>
      <c r="M444" s="39">
        <f t="shared" si="62"/>
        <v>5</v>
      </c>
      <c r="N444" s="40" t="s">
        <v>87</v>
      </c>
      <c r="O444" s="40" t="s">
        <v>88</v>
      </c>
      <c r="P444" s="40" t="e">
        <f>VLOOKUP([1]!Email_TaskV2[[#This Row],[PIC Dev]],[1]Organization!C:D,2,FALSE)</f>
        <v>#REF!</v>
      </c>
      <c r="Q444" s="52" t="s">
        <v>2770</v>
      </c>
      <c r="R444" s="32">
        <v>57</v>
      </c>
      <c r="S444" s="32" t="s">
        <v>57</v>
      </c>
      <c r="T444" s="31" t="s">
        <v>2665</v>
      </c>
      <c r="U444" s="37" t="s">
        <v>2666</v>
      </c>
      <c r="V444" s="41">
        <v>45026</v>
      </c>
      <c r="W444" s="32" t="s">
        <v>190</v>
      </c>
      <c r="X444" s="32" t="s">
        <v>2667</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2668</v>
      </c>
      <c r="C445" s="34">
        <v>45027</v>
      </c>
      <c r="D445" s="86" t="s">
        <v>2669</v>
      </c>
      <c r="E445" s="32" t="s">
        <v>55</v>
      </c>
      <c r="F445" s="32" t="s">
        <v>90</v>
      </c>
      <c r="G445" s="35">
        <v>45027</v>
      </c>
      <c r="H445" s="35">
        <v>45030</v>
      </c>
      <c r="I445" s="32" t="s">
        <v>2771</v>
      </c>
      <c r="J445" s="35">
        <v>45030</v>
      </c>
      <c r="K445" s="32" t="s">
        <v>2772</v>
      </c>
      <c r="L445" s="39">
        <f t="shared" si="61"/>
        <v>3</v>
      </c>
      <c r="M445" s="39">
        <f t="shared" si="62"/>
        <v>3</v>
      </c>
      <c r="N445" s="40" t="s">
        <v>111</v>
      </c>
      <c r="O445" s="40" t="s">
        <v>112</v>
      </c>
      <c r="P445" s="40" t="e">
        <f>VLOOKUP([1]!Email_TaskV2[[#This Row],[PIC Dev]],[1]Organization!C:D,2,FALSE)</f>
        <v>#REF!</v>
      </c>
      <c r="Q445" s="52" t="s">
        <v>2773</v>
      </c>
      <c r="R445" s="32">
        <v>51</v>
      </c>
      <c r="S445" s="32" t="s">
        <v>57</v>
      </c>
      <c r="T445" s="112" t="s">
        <v>2670</v>
      </c>
      <c r="U445" s="32" t="s">
        <v>2671</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2672</v>
      </c>
      <c r="C446" s="114">
        <v>45026</v>
      </c>
      <c r="D446" s="85" t="s">
        <v>2673</v>
      </c>
      <c r="E446" s="39" t="s">
        <v>55</v>
      </c>
      <c r="F446" s="83" t="s">
        <v>78</v>
      </c>
      <c r="G446" s="36">
        <v>45031</v>
      </c>
      <c r="H446" s="36">
        <v>45033</v>
      </c>
      <c r="I446" s="39" t="s">
        <v>2774</v>
      </c>
      <c r="J446" s="36">
        <v>45033</v>
      </c>
      <c r="K446" s="37" t="s">
        <v>2775</v>
      </c>
      <c r="L446" s="39">
        <f t="shared" si="61"/>
        <v>7</v>
      </c>
      <c r="M446" s="39">
        <f t="shared" si="62"/>
        <v>2</v>
      </c>
      <c r="N446" s="40" t="s">
        <v>87</v>
      </c>
      <c r="O446" s="40" t="s">
        <v>88</v>
      </c>
      <c r="P446" s="58" t="e">
        <f>VLOOKUP([1]!Email_TaskV2[[#This Row],[PIC Dev]],[1]Organization!C:D,2,FALSE)</f>
        <v>#REF!</v>
      </c>
      <c r="Q446" s="58"/>
      <c r="R446" s="39">
        <v>281</v>
      </c>
      <c r="S446" s="39" t="s">
        <v>75</v>
      </c>
      <c r="T446" s="113" t="s">
        <v>2674</v>
      </c>
      <c r="U446" s="37" t="s">
        <v>2675</v>
      </c>
      <c r="V446" s="41">
        <v>45026</v>
      </c>
      <c r="W446" s="32" t="s">
        <v>190</v>
      </c>
      <c r="X446" s="32" t="s">
        <v>2489</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2676</v>
      </c>
      <c r="C447" s="34">
        <v>45027</v>
      </c>
      <c r="D447" s="87" t="s">
        <v>2677</v>
      </c>
      <c r="E447" s="115" t="s">
        <v>55</v>
      </c>
      <c r="F447" s="32" t="s">
        <v>90</v>
      </c>
      <c r="G447" s="35">
        <v>45028</v>
      </c>
      <c r="H447" s="35">
        <v>45034</v>
      </c>
      <c r="I447" s="32" t="s">
        <v>2776</v>
      </c>
      <c r="J447" s="35">
        <v>45034</v>
      </c>
      <c r="K447" s="38" t="s">
        <v>2777</v>
      </c>
      <c r="L447" s="39">
        <f t="shared" si="61"/>
        <v>7</v>
      </c>
      <c r="M447" s="39">
        <f t="shared" si="62"/>
        <v>6</v>
      </c>
      <c r="N447" s="40" t="s">
        <v>87</v>
      </c>
      <c r="O447" s="40" t="s">
        <v>88</v>
      </c>
      <c r="P447" s="40" t="e">
        <f>VLOOKUP([1]!Email_TaskV2[[#This Row],[PIC Dev]],[1]Organization!C:D,2,FALSE)</f>
        <v>#REF!</v>
      </c>
      <c r="Q447" s="52" t="s">
        <v>2778</v>
      </c>
      <c r="R447" s="32">
        <v>108</v>
      </c>
      <c r="S447" s="32" t="s">
        <v>75</v>
      </c>
      <c r="T447" s="112" t="s">
        <v>2678</v>
      </c>
      <c r="U447" s="33" t="s">
        <v>2679</v>
      </c>
      <c r="V447" s="42">
        <v>45019</v>
      </c>
      <c r="W447" s="32" t="s">
        <v>190</v>
      </c>
      <c r="X447" s="32" t="s">
        <v>2489</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2680</v>
      </c>
      <c r="C448" s="34">
        <v>45028</v>
      </c>
      <c r="D448" s="88" t="s">
        <v>2681</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3043</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2682</v>
      </c>
      <c r="C449" s="34">
        <v>45027</v>
      </c>
      <c r="D449" s="86" t="s">
        <v>2683</v>
      </c>
      <c r="E449" s="32" t="s">
        <v>55</v>
      </c>
      <c r="F449" s="32" t="s">
        <v>78</v>
      </c>
      <c r="G449" s="35">
        <v>45029</v>
      </c>
      <c r="H449" s="35">
        <v>45030</v>
      </c>
      <c r="I449" s="32" t="s">
        <v>2779</v>
      </c>
      <c r="J449" s="35">
        <v>45030</v>
      </c>
      <c r="K449" s="37" t="s">
        <v>2780</v>
      </c>
      <c r="L449" s="39">
        <f>H449-C449</f>
        <v>3</v>
      </c>
      <c r="M449" s="39">
        <f>J449-G449</f>
        <v>1</v>
      </c>
      <c r="N449" s="40" t="s">
        <v>498</v>
      </c>
      <c r="O449" s="40" t="s">
        <v>135</v>
      </c>
      <c r="P449" s="40" t="e">
        <f>VLOOKUP([1]!Email_TaskV2[[#This Row],[PIC Dev]],[1]Organization!C:D,2,FALSE)</f>
        <v>#REF!</v>
      </c>
      <c r="Q449" s="40"/>
      <c r="R449" s="32">
        <v>301</v>
      </c>
      <c r="S449" s="32" t="s">
        <v>75</v>
      </c>
      <c r="T449" s="32" t="s">
        <v>2342</v>
      </c>
      <c r="U449" s="37" t="s">
        <v>2684</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2781</v>
      </c>
      <c r="C450" s="114">
        <v>45028</v>
      </c>
      <c r="D450" s="107" t="s">
        <v>2782</v>
      </c>
      <c r="E450" s="39" t="s">
        <v>55</v>
      </c>
      <c r="F450" s="39" t="s">
        <v>78</v>
      </c>
      <c r="G450" s="36">
        <v>45030</v>
      </c>
      <c r="H450" s="36">
        <v>45034</v>
      </c>
      <c r="I450" s="39" t="s">
        <v>2783</v>
      </c>
      <c r="J450" s="36">
        <v>45034</v>
      </c>
      <c r="K450" s="37" t="s">
        <v>2784</v>
      </c>
      <c r="L450" s="39">
        <f>H450-C450</f>
        <v>6</v>
      </c>
      <c r="M450" s="39">
        <f>J450-G450</f>
        <v>4</v>
      </c>
      <c r="N450" s="40" t="s">
        <v>87</v>
      </c>
      <c r="O450" s="40" t="s">
        <v>88</v>
      </c>
      <c r="P450" s="58" t="e">
        <f>VLOOKUP([1]!Email_TaskV2[[#This Row],[PIC Dev]],[1]Organization!C:D,2,FALSE)</f>
        <v>#REF!</v>
      </c>
      <c r="Q450" s="58"/>
      <c r="R450" s="39">
        <v>42</v>
      </c>
      <c r="S450" s="39" t="s">
        <v>75</v>
      </c>
      <c r="T450" s="39" t="s">
        <v>2785</v>
      </c>
      <c r="U450" s="37" t="s">
        <v>2786</v>
      </c>
      <c r="V450" s="41">
        <v>45027</v>
      </c>
      <c r="W450" s="32" t="s">
        <v>190</v>
      </c>
      <c r="X450" s="32" t="s">
        <v>214</v>
      </c>
      <c r="Y450" s="32" t="s">
        <v>215</v>
      </c>
      <c r="Z450" s="32" t="s">
        <v>58</v>
      </c>
      <c r="AA450" s="32" t="s">
        <v>59</v>
      </c>
      <c r="AB450" s="32" t="s">
        <v>2787</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2788</v>
      </c>
      <c r="C451" s="34">
        <v>45028</v>
      </c>
      <c r="D451" s="86" t="s">
        <v>2789</v>
      </c>
      <c r="E451" s="32" t="s">
        <v>55</v>
      </c>
      <c r="F451" s="32" t="s">
        <v>78</v>
      </c>
      <c r="G451" s="35">
        <v>45033</v>
      </c>
      <c r="H451" s="35">
        <v>45036</v>
      </c>
      <c r="I451" s="32" t="s">
        <v>2790</v>
      </c>
      <c r="J451" s="35">
        <v>45036</v>
      </c>
      <c r="K451" s="38" t="s">
        <v>2791</v>
      </c>
      <c r="L451" s="39">
        <f>H451-C451</f>
        <v>8</v>
      </c>
      <c r="M451" s="39">
        <f>J451-G451</f>
        <v>3</v>
      </c>
      <c r="N451" s="40" t="s">
        <v>87</v>
      </c>
      <c r="O451" s="40" t="s">
        <v>88</v>
      </c>
      <c r="P451" s="40" t="e">
        <f>VLOOKUP([1]!Email_TaskV2[[#This Row],[PIC Dev]],[1]Organization!C:D,2,FALSE)</f>
        <v>#REF!</v>
      </c>
      <c r="Q451" s="40"/>
      <c r="R451" s="32">
        <v>127</v>
      </c>
      <c r="S451" s="32" t="s">
        <v>75</v>
      </c>
      <c r="T451" s="32" t="s">
        <v>2792</v>
      </c>
      <c r="U451" s="38" t="s">
        <v>2793</v>
      </c>
      <c r="V451" s="41">
        <v>45027</v>
      </c>
      <c r="W451" s="32" t="s">
        <v>190</v>
      </c>
      <c r="X451" s="32" t="s">
        <v>2489</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2794</v>
      </c>
      <c r="C452" s="34">
        <v>45028</v>
      </c>
      <c r="D452" s="86" t="s">
        <v>2795</v>
      </c>
      <c r="E452" s="61" t="s">
        <v>79</v>
      </c>
      <c r="F452" s="61" t="s">
        <v>121</v>
      </c>
      <c r="G452" s="35">
        <v>45028</v>
      </c>
      <c r="H452" s="35">
        <v>45035</v>
      </c>
      <c r="I452" s="32"/>
      <c r="J452" s="35"/>
      <c r="K452" s="32"/>
      <c r="L452" s="44"/>
      <c r="M452" s="40"/>
      <c r="N452" s="40" t="s">
        <v>2484</v>
      </c>
      <c r="O452" s="40" t="s">
        <v>74</v>
      </c>
      <c r="P452" s="40" t="e">
        <f>VLOOKUP([1]!Email_TaskV2[[#This Row],[PIC Dev]],[1]Organization!C:D,2,FALSE)</f>
        <v>#REF!</v>
      </c>
      <c r="Q452" s="52" t="s">
        <v>2796</v>
      </c>
      <c r="R452" s="32"/>
      <c r="S452" s="32" t="s">
        <v>75</v>
      </c>
      <c r="T452" s="32" t="s">
        <v>2797</v>
      </c>
      <c r="U452" s="32" t="s">
        <v>2798</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2799</v>
      </c>
      <c r="C453" s="34">
        <v>45028</v>
      </c>
      <c r="D453" s="88" t="s">
        <v>2800</v>
      </c>
      <c r="E453" s="32" t="s">
        <v>55</v>
      </c>
      <c r="F453" s="32" t="s">
        <v>90</v>
      </c>
      <c r="G453" s="35">
        <v>45029</v>
      </c>
      <c r="H453" s="35">
        <v>45002</v>
      </c>
      <c r="I453" s="32" t="s">
        <v>2801</v>
      </c>
      <c r="J453" s="35">
        <v>45033</v>
      </c>
      <c r="K453" s="37" t="s">
        <v>2802</v>
      </c>
      <c r="L453" s="39">
        <f>H453-C453</f>
        <v>-26</v>
      </c>
      <c r="M453" s="39">
        <f>J453-G453</f>
        <v>4</v>
      </c>
      <c r="N453" s="40" t="s">
        <v>111</v>
      </c>
      <c r="O453" s="40" t="s">
        <v>112</v>
      </c>
      <c r="P453" s="40" t="e">
        <f>VLOOKUP([1]!Email_TaskV2[[#This Row],[PIC Dev]],[1]Organization!C:D,2,FALSE)</f>
        <v>#REF!</v>
      </c>
      <c r="Q453" s="52" t="s">
        <v>2803</v>
      </c>
      <c r="R453" s="32">
        <v>78</v>
      </c>
      <c r="S453" s="32" t="s">
        <v>57</v>
      </c>
      <c r="T453" s="32" t="s">
        <v>2670</v>
      </c>
      <c r="U453" s="37" t="s">
        <v>2804</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2805</v>
      </c>
      <c r="C454" s="34">
        <v>45029</v>
      </c>
      <c r="D454" s="88" t="s">
        <v>2806</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3377</v>
      </c>
      <c r="R454" s="32"/>
      <c r="S454" s="32" t="s">
        <v>57</v>
      </c>
      <c r="T454" s="32" t="s">
        <v>1706</v>
      </c>
      <c r="U454" s="37" t="s">
        <v>1707</v>
      </c>
      <c r="V454" s="41">
        <v>44986</v>
      </c>
      <c r="W454" s="32" t="s">
        <v>139</v>
      </c>
      <c r="X454" s="32" t="s">
        <v>2807</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2808</v>
      </c>
      <c r="C455" s="34">
        <v>45029</v>
      </c>
      <c r="D455" s="86" t="s">
        <v>2809</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3378</v>
      </c>
      <c r="R455" s="32"/>
      <c r="S455" s="32" t="s">
        <v>57</v>
      </c>
      <c r="T455" s="32" t="s">
        <v>1706</v>
      </c>
      <c r="U455" s="37" t="s">
        <v>1707</v>
      </c>
      <c r="V455" s="41">
        <v>44986</v>
      </c>
      <c r="W455" s="32" t="s">
        <v>139</v>
      </c>
      <c r="X455" s="32" t="s">
        <v>2807</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2810</v>
      </c>
      <c r="C456" s="34">
        <v>45029</v>
      </c>
      <c r="D456" s="86" t="s">
        <v>2811</v>
      </c>
      <c r="E456" s="32" t="s">
        <v>55</v>
      </c>
      <c r="F456" s="32" t="s">
        <v>78</v>
      </c>
      <c r="G456" s="35">
        <v>45035</v>
      </c>
      <c r="H456" s="35">
        <v>45044</v>
      </c>
      <c r="I456" s="32" t="s">
        <v>2812</v>
      </c>
      <c r="J456" s="35">
        <v>45044</v>
      </c>
      <c r="K456" s="37" t="s">
        <v>2813</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2814</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2815</v>
      </c>
      <c r="C457" s="34">
        <v>45029</v>
      </c>
      <c r="D457" s="86" t="s">
        <v>2816</v>
      </c>
      <c r="E457" s="32" t="s">
        <v>55</v>
      </c>
      <c r="F457" s="32" t="s">
        <v>78</v>
      </c>
      <c r="G457" s="35">
        <v>45030</v>
      </c>
      <c r="H457" s="35">
        <v>45030</v>
      </c>
      <c r="I457" s="32" t="s">
        <v>2817</v>
      </c>
      <c r="J457" s="35">
        <v>45030</v>
      </c>
      <c r="K457" s="37" t="s">
        <v>2818</v>
      </c>
      <c r="L457" s="39">
        <f>H457-C457</f>
        <v>1</v>
      </c>
      <c r="M457" s="39">
        <f>J457-G457</f>
        <v>0</v>
      </c>
      <c r="N457" s="40" t="s">
        <v>116</v>
      </c>
      <c r="O457" s="40" t="s">
        <v>117</v>
      </c>
      <c r="P457" s="40" t="e">
        <f>VLOOKUP([1]!Email_TaskV2[[#This Row],[PIC Dev]],[1]Organization!C:D,2,FALSE)</f>
        <v>#REF!</v>
      </c>
      <c r="Q457" s="40"/>
      <c r="R457" s="32">
        <v>40</v>
      </c>
      <c r="S457" s="32" t="s">
        <v>75</v>
      </c>
      <c r="T457" s="32" t="s">
        <v>2819</v>
      </c>
      <c r="U457" s="37" t="s">
        <v>2820</v>
      </c>
      <c r="V457" s="41">
        <v>45029</v>
      </c>
      <c r="W457" s="32" t="s">
        <v>244</v>
      </c>
      <c r="X457" s="32" t="s">
        <v>2821</v>
      </c>
      <c r="Y457" s="32" t="s">
        <v>2822</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2823</v>
      </c>
      <c r="C458" s="34">
        <v>45029</v>
      </c>
      <c r="D458" s="86" t="s">
        <v>2824</v>
      </c>
      <c r="E458" s="32" t="s">
        <v>55</v>
      </c>
      <c r="F458" s="32" t="s">
        <v>78</v>
      </c>
      <c r="G458" s="35">
        <v>45030</v>
      </c>
      <c r="H458" s="35">
        <v>45030</v>
      </c>
      <c r="I458" s="32" t="s">
        <v>2825</v>
      </c>
      <c r="J458" s="35">
        <v>45033</v>
      </c>
      <c r="K458" s="37" t="s">
        <v>2826</v>
      </c>
      <c r="L458" s="39">
        <f>H458-C458</f>
        <v>1</v>
      </c>
      <c r="M458" s="39">
        <f>J458-G458</f>
        <v>3</v>
      </c>
      <c r="N458" s="40" t="s">
        <v>498</v>
      </c>
      <c r="O458" s="40" t="s">
        <v>135</v>
      </c>
      <c r="P458" s="40" t="e">
        <f>VLOOKUP([1]!Email_TaskV2[[#This Row],[PIC Dev]],[1]Organization!C:D,2,FALSE)</f>
        <v>#REF!</v>
      </c>
      <c r="Q458" s="40"/>
      <c r="R458" s="32">
        <v>37</v>
      </c>
      <c r="S458" s="32" t="s">
        <v>75</v>
      </c>
      <c r="T458" s="32" t="s">
        <v>2345</v>
      </c>
      <c r="U458" s="37" t="s">
        <v>2827</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2828</v>
      </c>
      <c r="C459" s="34">
        <v>45029</v>
      </c>
      <c r="D459" s="88" t="s">
        <v>1983</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3379</v>
      </c>
      <c r="R459" s="32"/>
      <c r="S459" s="32" t="s">
        <v>57</v>
      </c>
      <c r="T459" s="32" t="s">
        <v>1495</v>
      </c>
      <c r="U459" s="37" t="s">
        <v>2829</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2830</v>
      </c>
      <c r="C460" s="34">
        <v>45029</v>
      </c>
      <c r="D460" s="86" t="s">
        <v>1985</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3044</v>
      </c>
      <c r="R460" s="32"/>
      <c r="S460" s="32" t="s">
        <v>57</v>
      </c>
      <c r="T460" s="32" t="s">
        <v>552</v>
      </c>
      <c r="U460" s="37" t="s">
        <v>553</v>
      </c>
      <c r="V460" s="41">
        <v>44896</v>
      </c>
      <c r="W460" s="32" t="s">
        <v>120</v>
      </c>
      <c r="X460" s="32" t="s">
        <v>2831</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2832</v>
      </c>
      <c r="C461" s="114">
        <v>45029</v>
      </c>
      <c r="D461" s="80" t="s">
        <v>2833</v>
      </c>
      <c r="E461" s="39" t="s">
        <v>55</v>
      </c>
      <c r="F461" s="32" t="s">
        <v>90</v>
      </c>
      <c r="G461" s="35">
        <v>45043</v>
      </c>
      <c r="H461" s="35">
        <v>45045</v>
      </c>
      <c r="I461" s="39" t="s">
        <v>2834</v>
      </c>
      <c r="J461" s="36">
        <v>45043</v>
      </c>
      <c r="K461" s="37" t="s">
        <v>2835</v>
      </c>
      <c r="L461" s="39">
        <f t="shared" ref="L461:L469" si="63">H461-C461</f>
        <v>16</v>
      </c>
      <c r="M461" s="39">
        <f t="shared" ref="M461:M469" si="64">J461-G461</f>
        <v>0</v>
      </c>
      <c r="N461" s="40" t="s">
        <v>2836</v>
      </c>
      <c r="O461" s="40" t="s">
        <v>108</v>
      </c>
      <c r="P461" s="58" t="e">
        <f>VLOOKUP([1]!Email_TaskV2[[#This Row],[PIC Dev]],[1]Organization!C:D,2,FALSE)</f>
        <v>#REF!</v>
      </c>
      <c r="Q461" s="57" t="s">
        <v>2837</v>
      </c>
      <c r="R461" s="39">
        <v>125</v>
      </c>
      <c r="S461" s="39" t="s">
        <v>57</v>
      </c>
      <c r="T461" s="32" t="s">
        <v>2838</v>
      </c>
      <c r="U461" s="38" t="s">
        <v>2839</v>
      </c>
      <c r="V461" s="42">
        <v>45027</v>
      </c>
      <c r="W461" s="32" t="s">
        <v>156</v>
      </c>
      <c r="X461" s="33" t="s">
        <v>2840</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2841</v>
      </c>
      <c r="C462" s="34">
        <v>45029</v>
      </c>
      <c r="D462" s="88" t="s">
        <v>2842</v>
      </c>
      <c r="E462" s="32" t="s">
        <v>55</v>
      </c>
      <c r="F462" s="32" t="s">
        <v>90</v>
      </c>
      <c r="G462" s="35">
        <v>45043</v>
      </c>
      <c r="H462" s="35">
        <v>45045</v>
      </c>
      <c r="I462" s="32" t="s">
        <v>2843</v>
      </c>
      <c r="J462" s="35">
        <v>45045</v>
      </c>
      <c r="K462" s="38" t="s">
        <v>2844</v>
      </c>
      <c r="L462" s="39">
        <f t="shared" si="63"/>
        <v>16</v>
      </c>
      <c r="M462" s="39">
        <f t="shared" si="64"/>
        <v>2</v>
      </c>
      <c r="N462" s="40" t="s">
        <v>2836</v>
      </c>
      <c r="O462" s="40" t="s">
        <v>108</v>
      </c>
      <c r="P462" s="40" t="e">
        <f>VLOOKUP([1]!Email_TaskV2[[#This Row],[PIC Dev]],[1]Organization!C:D,2,FALSE)</f>
        <v>#REF!</v>
      </c>
      <c r="Q462" s="52" t="s">
        <v>2845</v>
      </c>
      <c r="R462" s="32">
        <v>41</v>
      </c>
      <c r="S462" s="32" t="s">
        <v>57</v>
      </c>
      <c r="T462" s="32" t="s">
        <v>2838</v>
      </c>
      <c r="U462" s="38" t="s">
        <v>2839</v>
      </c>
      <c r="V462" s="42">
        <v>45027</v>
      </c>
      <c r="W462" s="32" t="s">
        <v>156</v>
      </c>
      <c r="X462" s="33" t="s">
        <v>2840</v>
      </c>
      <c r="Y462" s="32" t="s">
        <v>197</v>
      </c>
      <c r="Z462" s="32" t="s">
        <v>58</v>
      </c>
      <c r="AA462" s="32" t="s">
        <v>59</v>
      </c>
      <c r="AB462" s="32" t="s">
        <v>70</v>
      </c>
      <c r="AC462" s="43" t="s">
        <v>84</v>
      </c>
      <c r="AD462" s="44" t="s">
        <v>1910</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2846</v>
      </c>
      <c r="C463" s="34">
        <v>45029</v>
      </c>
      <c r="D463" s="86" t="s">
        <v>2847</v>
      </c>
      <c r="E463" s="32" t="s">
        <v>55</v>
      </c>
      <c r="F463" s="63" t="s">
        <v>66</v>
      </c>
      <c r="G463" s="35">
        <v>45034</v>
      </c>
      <c r="H463" s="35">
        <v>45035</v>
      </c>
      <c r="I463" s="32" t="s">
        <v>2848</v>
      </c>
      <c r="J463" s="35">
        <v>45040</v>
      </c>
      <c r="K463" s="37" t="s">
        <v>2849</v>
      </c>
      <c r="L463" s="39">
        <f t="shared" si="63"/>
        <v>6</v>
      </c>
      <c r="M463" s="39">
        <f t="shared" si="64"/>
        <v>6</v>
      </c>
      <c r="N463" s="40" t="s">
        <v>81</v>
      </c>
      <c r="O463" s="40" t="s">
        <v>82</v>
      </c>
      <c r="P463" s="40" t="e">
        <f>VLOOKUP([1]!Email_TaskV2[[#This Row],[PIC Dev]],[1]Organization!C:D,2,FALSE)</f>
        <v>#REF!</v>
      </c>
      <c r="Q463" s="40" t="s">
        <v>2850</v>
      </c>
      <c r="R463" s="32">
        <v>216</v>
      </c>
      <c r="S463" s="32" t="s">
        <v>57</v>
      </c>
      <c r="T463" s="32" t="s">
        <v>2851</v>
      </c>
      <c r="U463" s="37" t="s">
        <v>2852</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2853</v>
      </c>
      <c r="C464" s="114">
        <v>45029</v>
      </c>
      <c r="D464" s="85" t="s">
        <v>1449</v>
      </c>
      <c r="E464" s="39" t="s">
        <v>55</v>
      </c>
      <c r="F464" s="32" t="s">
        <v>90</v>
      </c>
      <c r="G464" s="36">
        <v>44979</v>
      </c>
      <c r="H464" s="36">
        <v>45043</v>
      </c>
      <c r="I464" s="39" t="s">
        <v>2685</v>
      </c>
      <c r="J464" s="36">
        <v>45043</v>
      </c>
      <c r="K464" s="37" t="s">
        <v>2854</v>
      </c>
      <c r="L464" s="39">
        <f t="shared" si="63"/>
        <v>14</v>
      </c>
      <c r="M464" s="39">
        <f t="shared" si="64"/>
        <v>64</v>
      </c>
      <c r="N464" s="40" t="s">
        <v>68</v>
      </c>
      <c r="O464" s="40" t="s">
        <v>69</v>
      </c>
      <c r="P464" s="58" t="e">
        <f>VLOOKUP([1]!Email_TaskV2[[#This Row],[PIC Dev]],[1]Organization!C:D,2,FALSE)</f>
        <v>#REF!</v>
      </c>
      <c r="Q464" s="57" t="s">
        <v>2855</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2856</v>
      </c>
      <c r="C465" s="34">
        <v>45029</v>
      </c>
      <c r="D465" s="86" t="s">
        <v>2857</v>
      </c>
      <c r="E465" s="32" t="s">
        <v>55</v>
      </c>
      <c r="F465" s="63" t="s">
        <v>66</v>
      </c>
      <c r="G465" s="35">
        <v>45029</v>
      </c>
      <c r="H465" s="35">
        <v>45029</v>
      </c>
      <c r="I465" s="32" t="s">
        <v>2858</v>
      </c>
      <c r="J465" s="35">
        <v>45035</v>
      </c>
      <c r="K465" s="38" t="s">
        <v>2859</v>
      </c>
      <c r="L465" s="39">
        <f t="shared" si="63"/>
        <v>0</v>
      </c>
      <c r="M465" s="39">
        <f t="shared" si="64"/>
        <v>6</v>
      </c>
      <c r="N465" s="40" t="s">
        <v>68</v>
      </c>
      <c r="O465" s="40" t="s">
        <v>69</v>
      </c>
      <c r="P465" s="40" t="e">
        <f>VLOOKUP([1]!Email_TaskV2[[#This Row],[PIC Dev]],[1]Organization!C:D,2,FALSE)</f>
        <v>#REF!</v>
      </c>
      <c r="Q465" s="52" t="s">
        <v>2860</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2861</v>
      </c>
      <c r="C466" s="34">
        <v>45029</v>
      </c>
      <c r="D466" s="88" t="s">
        <v>2862</v>
      </c>
      <c r="E466" s="32" t="s">
        <v>55</v>
      </c>
      <c r="F466" s="32" t="s">
        <v>78</v>
      </c>
      <c r="G466" s="35">
        <v>45033</v>
      </c>
      <c r="H466" s="35">
        <v>45042</v>
      </c>
      <c r="I466" s="32" t="s">
        <v>2863</v>
      </c>
      <c r="J466" s="35">
        <v>45042</v>
      </c>
      <c r="K466" s="37" t="s">
        <v>2864</v>
      </c>
      <c r="L466" s="39">
        <f t="shared" si="63"/>
        <v>13</v>
      </c>
      <c r="M466" s="39">
        <f t="shared" si="64"/>
        <v>9</v>
      </c>
      <c r="N466" s="40" t="s">
        <v>138</v>
      </c>
      <c r="O466" s="40" t="s">
        <v>104</v>
      </c>
      <c r="P466" s="40" t="e">
        <f>VLOOKUP([1]!Email_TaskV2[[#This Row],[PIC Dev]],[1]Organization!C:D,2,FALSE)</f>
        <v>#REF!</v>
      </c>
      <c r="Q466" s="40"/>
      <c r="R466" s="32">
        <v>50</v>
      </c>
      <c r="S466" s="32" t="s">
        <v>75</v>
      </c>
      <c r="T466" s="32" t="s">
        <v>2865</v>
      </c>
      <c r="U466" s="37" t="s">
        <v>2866</v>
      </c>
      <c r="V466" s="41">
        <v>44974</v>
      </c>
      <c r="W466" s="32" t="s">
        <v>166</v>
      </c>
      <c r="X466" s="32" t="s">
        <v>2867</v>
      </c>
      <c r="Y466" s="32" t="s">
        <v>2868</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2869</v>
      </c>
      <c r="C467" s="34">
        <v>45026</v>
      </c>
      <c r="D467" s="86" t="s">
        <v>2870</v>
      </c>
      <c r="E467" s="32" t="s">
        <v>55</v>
      </c>
      <c r="F467" s="32" t="s">
        <v>90</v>
      </c>
      <c r="G467" s="35">
        <v>45036</v>
      </c>
      <c r="H467" s="35">
        <v>45040</v>
      </c>
      <c r="I467" s="32" t="s">
        <v>2871</v>
      </c>
      <c r="J467" s="35">
        <v>45040</v>
      </c>
      <c r="K467" s="37" t="s">
        <v>2872</v>
      </c>
      <c r="L467" s="39">
        <f t="shared" si="63"/>
        <v>14</v>
      </c>
      <c r="M467" s="39">
        <f t="shared" si="64"/>
        <v>4</v>
      </c>
      <c r="N467" s="40" t="s">
        <v>73</v>
      </c>
      <c r="O467" s="40" t="s">
        <v>74</v>
      </c>
      <c r="P467" s="40" t="e">
        <f>VLOOKUP([1]!Email_TaskV2[[#This Row],[PIC Dev]],[1]Organization!C:D,2,FALSE)</f>
        <v>#REF!</v>
      </c>
      <c r="Q467" s="52" t="s">
        <v>2873</v>
      </c>
      <c r="R467" s="32">
        <v>47</v>
      </c>
      <c r="S467" s="32" t="s">
        <v>57</v>
      </c>
      <c r="T467" s="37" t="s">
        <v>2874</v>
      </c>
      <c r="U467" s="37" t="s">
        <v>2875</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2876</v>
      </c>
      <c r="C468" s="34">
        <v>45030</v>
      </c>
      <c r="D468" s="87" t="s">
        <v>2877</v>
      </c>
      <c r="E468" s="115" t="s">
        <v>55</v>
      </c>
      <c r="F468" s="22" t="s">
        <v>78</v>
      </c>
      <c r="G468" s="35">
        <v>45035</v>
      </c>
      <c r="H468" s="35">
        <v>45035</v>
      </c>
      <c r="I468" s="32" t="s">
        <v>2878</v>
      </c>
      <c r="J468" s="35">
        <v>45035</v>
      </c>
      <c r="K468" s="37" t="s">
        <v>2879</v>
      </c>
      <c r="L468" s="39">
        <f t="shared" si="63"/>
        <v>5</v>
      </c>
      <c r="M468" s="39">
        <f t="shared" si="64"/>
        <v>0</v>
      </c>
      <c r="N468" s="40" t="s">
        <v>2880</v>
      </c>
      <c r="O468" s="40" t="s">
        <v>115</v>
      </c>
      <c r="P468" s="40" t="e">
        <f>VLOOKUP([1]!Email_TaskV2[[#This Row],[PIC Dev]],[1]Organization!C:D,2,FALSE)</f>
        <v>#REF!</v>
      </c>
      <c r="Q468" s="40"/>
      <c r="R468" s="32">
        <v>50</v>
      </c>
      <c r="S468" s="32" t="s">
        <v>75</v>
      </c>
      <c r="T468" s="32" t="s">
        <v>2881</v>
      </c>
      <c r="U468" s="37" t="s">
        <v>2882</v>
      </c>
      <c r="V468" s="41">
        <v>45019</v>
      </c>
      <c r="W468" s="32" t="s">
        <v>2883</v>
      </c>
      <c r="X468" s="32" t="s">
        <v>2884</v>
      </c>
      <c r="Y468" s="32" t="s">
        <v>2885</v>
      </c>
      <c r="Z468" s="32" t="s">
        <v>58</v>
      </c>
      <c r="AA468" s="32" t="s">
        <v>59</v>
      </c>
      <c r="AB468" s="32" t="s">
        <v>2886</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2887</v>
      </c>
      <c r="C469" s="34">
        <v>45030</v>
      </c>
      <c r="D469" s="87" t="s">
        <v>2888</v>
      </c>
      <c r="E469" s="115" t="s">
        <v>55</v>
      </c>
      <c r="F469" s="22" t="s">
        <v>78</v>
      </c>
      <c r="G469" s="35">
        <v>45033</v>
      </c>
      <c r="H469" s="35">
        <v>45035</v>
      </c>
      <c r="I469" s="32" t="s">
        <v>2889</v>
      </c>
      <c r="J469" s="35">
        <v>45035</v>
      </c>
      <c r="K469" s="37" t="s">
        <v>2890</v>
      </c>
      <c r="L469" s="39">
        <f t="shared" si="63"/>
        <v>5</v>
      </c>
      <c r="M469" s="39">
        <f t="shared" si="64"/>
        <v>2</v>
      </c>
      <c r="N469" s="40" t="s">
        <v>68</v>
      </c>
      <c r="O469" s="40" t="s">
        <v>69</v>
      </c>
      <c r="P469" s="40" t="e">
        <f>VLOOKUP([1]!Email_TaskV2[[#This Row],[PIC Dev]],[1]Organization!C:D,2,FALSE)</f>
        <v>#REF!</v>
      </c>
      <c r="Q469" s="40"/>
      <c r="R469" s="32">
        <v>55</v>
      </c>
      <c r="S469" s="32" t="s">
        <v>75</v>
      </c>
      <c r="T469" s="32" t="s">
        <v>2237</v>
      </c>
      <c r="U469" s="37" t="s">
        <v>2449</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2891</v>
      </c>
      <c r="C470" s="34">
        <v>45033</v>
      </c>
      <c r="D470" s="101" t="s">
        <v>2892</v>
      </c>
      <c r="E470" s="23" t="s">
        <v>670</v>
      </c>
      <c r="F470" s="99">
        <v>0.6</v>
      </c>
      <c r="G470" s="35">
        <v>45065</v>
      </c>
      <c r="H470" s="35"/>
      <c r="I470" s="32"/>
      <c r="J470" s="35"/>
      <c r="K470" s="32"/>
      <c r="L470" s="44"/>
      <c r="M470" s="40"/>
      <c r="N470" s="40" t="s">
        <v>2836</v>
      </c>
      <c r="O470" s="40" t="s">
        <v>108</v>
      </c>
      <c r="P470" s="40" t="e">
        <f>VLOOKUP([1]!Email_TaskV2[[#This Row],[PIC Dev]],[1]Organization!C:D,2,FALSE)</f>
        <v>#REF!</v>
      </c>
      <c r="Q470" s="40"/>
      <c r="R470" s="32"/>
      <c r="S470" s="32" t="s">
        <v>57</v>
      </c>
      <c r="T470" s="32" t="s">
        <v>2893</v>
      </c>
      <c r="U470" s="32" t="s">
        <v>2894</v>
      </c>
      <c r="V470" s="41">
        <v>45029</v>
      </c>
      <c r="W470" s="32" t="s">
        <v>156</v>
      </c>
      <c r="X470" s="32" t="s">
        <v>205</v>
      </c>
      <c r="Y470" s="32" t="s">
        <v>157</v>
      </c>
      <c r="Z470" s="32" t="s">
        <v>58</v>
      </c>
      <c r="AA470" s="32" t="s">
        <v>59</v>
      </c>
      <c r="AB470" s="32" t="s">
        <v>94</v>
      </c>
      <c r="AC470" s="43" t="s">
        <v>71</v>
      </c>
      <c r="AD470" s="44" t="s">
        <v>3192</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2895</v>
      </c>
      <c r="C471" s="34">
        <v>45033</v>
      </c>
      <c r="D471" s="86" t="s">
        <v>2061</v>
      </c>
      <c r="E471" s="61" t="s">
        <v>79</v>
      </c>
      <c r="F471" s="68" t="s">
        <v>3045</v>
      </c>
      <c r="G471" s="35">
        <v>45006</v>
      </c>
      <c r="H471" s="35">
        <v>45051</v>
      </c>
      <c r="I471" s="32"/>
      <c r="J471" s="35"/>
      <c r="K471" s="32"/>
      <c r="L471" s="44"/>
      <c r="M471" s="40"/>
      <c r="N471" s="40" t="s">
        <v>87</v>
      </c>
      <c r="O471" s="40" t="s">
        <v>88</v>
      </c>
      <c r="P471" s="40" t="e">
        <f>VLOOKUP([1]!Email_TaskV2[[#This Row],[PIC Dev]],[1]Organization!C:D,2,FALSE)</f>
        <v>#REF!</v>
      </c>
      <c r="Q471" s="52" t="s">
        <v>3046</v>
      </c>
      <c r="R471" s="32"/>
      <c r="S471" s="32" t="s">
        <v>57</v>
      </c>
      <c r="T471" s="32" t="s">
        <v>808</v>
      </c>
      <c r="U471" s="37" t="s">
        <v>2896</v>
      </c>
      <c r="V471" s="41">
        <v>44848</v>
      </c>
      <c r="W471" s="32" t="s">
        <v>190</v>
      </c>
      <c r="X471" s="32" t="s">
        <v>2489</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2897</v>
      </c>
      <c r="C472" s="34">
        <v>45033</v>
      </c>
      <c r="D472" s="86" t="s">
        <v>2898</v>
      </c>
      <c r="E472" s="32" t="s">
        <v>55</v>
      </c>
      <c r="F472" s="22" t="s">
        <v>78</v>
      </c>
      <c r="G472" s="35">
        <v>45034</v>
      </c>
      <c r="H472" s="35">
        <v>45036</v>
      </c>
      <c r="I472" s="32" t="s">
        <v>2899</v>
      </c>
      <c r="J472" s="35">
        <v>45036</v>
      </c>
      <c r="K472" s="37" t="s">
        <v>2900</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2901</v>
      </c>
      <c r="U472" s="37" t="s">
        <v>2902</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2903</v>
      </c>
      <c r="C473" s="34">
        <v>45033</v>
      </c>
      <c r="D473" s="87" t="s">
        <v>2904</v>
      </c>
      <c r="E473" s="115" t="s">
        <v>55</v>
      </c>
      <c r="F473" s="22" t="s">
        <v>90</v>
      </c>
      <c r="G473" s="35">
        <v>45034</v>
      </c>
      <c r="H473" s="35">
        <v>45034</v>
      </c>
      <c r="I473" s="32" t="s">
        <v>2905</v>
      </c>
      <c r="J473" s="35">
        <v>45035</v>
      </c>
      <c r="K473" s="37" t="s">
        <v>2906</v>
      </c>
      <c r="L473" s="39">
        <f t="shared" si="65"/>
        <v>1</v>
      </c>
      <c r="M473" s="39">
        <f t="shared" si="66"/>
        <v>1</v>
      </c>
      <c r="N473" s="40" t="s">
        <v>87</v>
      </c>
      <c r="O473" s="40" t="s">
        <v>88</v>
      </c>
      <c r="P473" s="40" t="e">
        <f>VLOOKUP([1]!Email_TaskV2[[#This Row],[PIC Dev]],[1]Organization!C:D,2,FALSE)</f>
        <v>#REF!</v>
      </c>
      <c r="Q473" s="52" t="s">
        <v>2907</v>
      </c>
      <c r="R473" s="32">
        <v>75</v>
      </c>
      <c r="S473" s="32" t="s">
        <v>57</v>
      </c>
      <c r="T473" s="32" t="s">
        <v>2908</v>
      </c>
      <c r="U473" s="37" t="s">
        <v>2909</v>
      </c>
      <c r="V473" s="41">
        <v>45029</v>
      </c>
      <c r="W473" s="32" t="s">
        <v>190</v>
      </c>
      <c r="X473" s="32" t="s">
        <v>2910</v>
      </c>
      <c r="Y473" s="32" t="s">
        <v>2911</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2912</v>
      </c>
      <c r="C474" s="123">
        <v>45033</v>
      </c>
      <c r="D474" s="121" t="s">
        <v>2913</v>
      </c>
      <c r="E474" s="115" t="s">
        <v>55</v>
      </c>
      <c r="F474" s="22" t="s">
        <v>78</v>
      </c>
      <c r="G474" s="35">
        <v>45034</v>
      </c>
      <c r="H474" s="35">
        <v>45034</v>
      </c>
      <c r="I474" s="32" t="s">
        <v>2914</v>
      </c>
      <c r="J474" s="35">
        <v>45035</v>
      </c>
      <c r="K474" s="37" t="s">
        <v>2915</v>
      </c>
      <c r="L474" s="39">
        <f t="shared" si="65"/>
        <v>1</v>
      </c>
      <c r="M474" s="39">
        <f t="shared" si="66"/>
        <v>1</v>
      </c>
      <c r="N474" s="40" t="s">
        <v>2484</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2916</v>
      </c>
      <c r="C475" s="34">
        <v>45034</v>
      </c>
      <c r="D475" s="86" t="s">
        <v>2917</v>
      </c>
      <c r="E475" s="32" t="s">
        <v>55</v>
      </c>
      <c r="F475" s="32" t="s">
        <v>78</v>
      </c>
      <c r="G475" s="35">
        <v>45035</v>
      </c>
      <c r="H475" s="35">
        <v>45036</v>
      </c>
      <c r="I475" s="32" t="s">
        <v>2918</v>
      </c>
      <c r="J475" s="35">
        <v>45036</v>
      </c>
      <c r="K475" s="37" t="s">
        <v>2919</v>
      </c>
      <c r="L475" s="39">
        <f t="shared" si="65"/>
        <v>2</v>
      </c>
      <c r="M475" s="39">
        <f t="shared" si="66"/>
        <v>1</v>
      </c>
      <c r="N475" s="40" t="s">
        <v>87</v>
      </c>
      <c r="O475" s="40" t="s">
        <v>88</v>
      </c>
      <c r="P475" s="40" t="e">
        <f>VLOOKUP([1]!Email_TaskV2[[#This Row],[PIC Dev]],[1]Organization!C:D,2,FALSE)</f>
        <v>#REF!</v>
      </c>
      <c r="Q475" s="40"/>
      <c r="R475" s="32">
        <v>170</v>
      </c>
      <c r="S475" s="32" t="s">
        <v>75</v>
      </c>
      <c r="T475" s="32" t="s">
        <v>2651</v>
      </c>
      <c r="U475" s="37" t="s">
        <v>2652</v>
      </c>
      <c r="V475" s="41">
        <v>45022</v>
      </c>
      <c r="W475" s="32" t="s">
        <v>190</v>
      </c>
      <c r="X475" s="32" t="s">
        <v>2489</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2920</v>
      </c>
      <c r="C476" s="34">
        <v>45034</v>
      </c>
      <c r="D476" s="86" t="s">
        <v>2921</v>
      </c>
      <c r="E476" s="32" t="s">
        <v>55</v>
      </c>
      <c r="F476" s="32" t="s">
        <v>90</v>
      </c>
      <c r="G476" s="35">
        <v>45034</v>
      </c>
      <c r="H476" s="35">
        <v>45036</v>
      </c>
      <c r="I476" s="32" t="s">
        <v>2922</v>
      </c>
      <c r="J476" s="35">
        <v>45036</v>
      </c>
      <c r="K476" s="37" t="s">
        <v>2923</v>
      </c>
      <c r="L476" s="39">
        <f t="shared" si="65"/>
        <v>2</v>
      </c>
      <c r="M476" s="39">
        <f t="shared" si="66"/>
        <v>2</v>
      </c>
      <c r="N476" s="40" t="s">
        <v>111</v>
      </c>
      <c r="O476" s="40" t="s">
        <v>112</v>
      </c>
      <c r="P476" s="40" t="e">
        <f>VLOOKUP([1]!Email_TaskV2[[#This Row],[PIC Dev]],[1]Organization!C:D,2,FALSE)</f>
        <v>#REF!</v>
      </c>
      <c r="Q476" s="52" t="s">
        <v>2924</v>
      </c>
      <c r="R476" s="32">
        <v>60</v>
      </c>
      <c r="S476" s="32" t="s">
        <v>57</v>
      </c>
      <c r="T476" s="32" t="s">
        <v>2925</v>
      </c>
      <c r="U476" s="37" t="s">
        <v>2926</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2927</v>
      </c>
      <c r="C477" s="34">
        <v>45034</v>
      </c>
      <c r="D477" s="88" t="s">
        <v>2928</v>
      </c>
      <c r="E477" s="32" t="s">
        <v>55</v>
      </c>
      <c r="F477" s="32" t="s">
        <v>78</v>
      </c>
      <c r="G477" s="35">
        <v>45035</v>
      </c>
      <c r="H477" s="35">
        <v>45036</v>
      </c>
      <c r="I477" s="32" t="s">
        <v>2929</v>
      </c>
      <c r="J477" s="35">
        <v>45036</v>
      </c>
      <c r="K477" s="37" t="s">
        <v>2930</v>
      </c>
      <c r="L477" s="39">
        <f t="shared" si="65"/>
        <v>2</v>
      </c>
      <c r="M477" s="39">
        <f t="shared" si="66"/>
        <v>1</v>
      </c>
      <c r="N477" s="53" t="s">
        <v>99</v>
      </c>
      <c r="O477" s="40" t="s">
        <v>100</v>
      </c>
      <c r="P477" s="40" t="e">
        <f>VLOOKUP([1]!Email_TaskV2[[#This Row],[PIC Dev]],[1]Organization!C:D,2,FALSE)</f>
        <v>#REF!</v>
      </c>
      <c r="Q477" s="40"/>
      <c r="R477" s="32">
        <v>176</v>
      </c>
      <c r="S477" s="32" t="s">
        <v>75</v>
      </c>
      <c r="T477" s="32" t="s">
        <v>2651</v>
      </c>
      <c r="U477" s="37" t="s">
        <v>2652</v>
      </c>
      <c r="V477" s="41">
        <v>45022</v>
      </c>
      <c r="W477" s="32" t="s">
        <v>190</v>
      </c>
      <c r="X477" s="32" t="s">
        <v>2489</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2931</v>
      </c>
      <c r="C478" s="34">
        <v>45034</v>
      </c>
      <c r="D478" s="86" t="s">
        <v>2932</v>
      </c>
      <c r="E478" s="32" t="s">
        <v>55</v>
      </c>
      <c r="F478" s="32" t="s">
        <v>78</v>
      </c>
      <c r="G478" s="35">
        <v>45036</v>
      </c>
      <c r="H478" s="35">
        <v>45036</v>
      </c>
      <c r="I478" s="32" t="s">
        <v>2933</v>
      </c>
      <c r="J478" s="35">
        <v>45040</v>
      </c>
      <c r="K478" s="37" t="s">
        <v>2934</v>
      </c>
      <c r="L478" s="39">
        <f t="shared" si="65"/>
        <v>2</v>
      </c>
      <c r="M478" s="39">
        <f t="shared" si="66"/>
        <v>4</v>
      </c>
      <c r="N478" s="40" t="s">
        <v>498</v>
      </c>
      <c r="O478" s="40" t="s">
        <v>135</v>
      </c>
      <c r="P478" s="40" t="e">
        <f>VLOOKUP([1]!Email_TaskV2[[#This Row],[PIC Dev]],[1]Organization!C:D,2,FALSE)</f>
        <v>#REF!</v>
      </c>
      <c r="Q478" s="40"/>
      <c r="R478" s="32">
        <v>294</v>
      </c>
      <c r="S478" s="32" t="s">
        <v>75</v>
      </c>
      <c r="T478" s="32" t="s">
        <v>2342</v>
      </c>
      <c r="U478" s="37" t="s">
        <v>2493</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2935</v>
      </c>
      <c r="C479" s="34">
        <v>45036</v>
      </c>
      <c r="D479" s="86" t="s">
        <v>2936</v>
      </c>
      <c r="E479" s="32" t="s">
        <v>55</v>
      </c>
      <c r="F479" s="32" t="s">
        <v>90</v>
      </c>
      <c r="G479" s="35">
        <v>45036</v>
      </c>
      <c r="H479" s="35">
        <v>45036</v>
      </c>
      <c r="I479" s="32" t="s">
        <v>2937</v>
      </c>
      <c r="J479" s="35">
        <v>45036</v>
      </c>
      <c r="K479" s="37" t="s">
        <v>2938</v>
      </c>
      <c r="L479" s="39">
        <f t="shared" si="65"/>
        <v>0</v>
      </c>
      <c r="M479" s="39">
        <f t="shared" si="66"/>
        <v>0</v>
      </c>
      <c r="N479" s="40" t="s">
        <v>68</v>
      </c>
      <c r="O479" s="40" t="s">
        <v>69</v>
      </c>
      <c r="P479" s="40" t="e">
        <f>VLOOKUP([1]!Email_TaskV2[[#This Row],[PIC Dev]],[1]Organization!C:D,2,FALSE)</f>
        <v>#REF!</v>
      </c>
      <c r="Q479" s="52" t="s">
        <v>2939</v>
      </c>
      <c r="R479" s="32">
        <v>72</v>
      </c>
      <c r="S479" s="32" t="s">
        <v>57</v>
      </c>
      <c r="T479" s="32" t="s">
        <v>1706</v>
      </c>
      <c r="U479" s="37" t="s">
        <v>2940</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2941</v>
      </c>
      <c r="C480" s="34">
        <v>45036</v>
      </c>
      <c r="D480" s="88" t="s">
        <v>2942</v>
      </c>
      <c r="E480" s="32" t="s">
        <v>55</v>
      </c>
      <c r="F480" s="32" t="s">
        <v>90</v>
      </c>
      <c r="G480" s="35">
        <v>45036</v>
      </c>
      <c r="H480" s="35">
        <v>45036</v>
      </c>
      <c r="I480" s="32" t="s">
        <v>3047</v>
      </c>
      <c r="J480" s="35">
        <v>45036</v>
      </c>
      <c r="K480" s="37" t="s">
        <v>3048</v>
      </c>
      <c r="L480" s="39">
        <f t="shared" si="65"/>
        <v>0</v>
      </c>
      <c r="M480" s="39">
        <f t="shared" si="66"/>
        <v>0</v>
      </c>
      <c r="N480" s="40" t="s">
        <v>68</v>
      </c>
      <c r="O480" s="40" t="s">
        <v>69</v>
      </c>
      <c r="P480" s="40" t="e">
        <f>VLOOKUP([1]!Email_TaskV2[[#This Row],[PIC Dev]],[1]Organization!C:D,2,FALSE)</f>
        <v>#REF!</v>
      </c>
      <c r="Q480" s="52" t="s">
        <v>3049</v>
      </c>
      <c r="R480" s="32">
        <v>128</v>
      </c>
      <c r="S480" s="32" t="s">
        <v>57</v>
      </c>
      <c r="T480" s="32" t="s">
        <v>1717</v>
      </c>
      <c r="U480" s="37" t="s">
        <v>2943</v>
      </c>
      <c r="V480" s="41">
        <v>44872</v>
      </c>
      <c r="W480" s="32" t="s">
        <v>120</v>
      </c>
      <c r="X480" s="32" t="s">
        <v>2831</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2944</v>
      </c>
      <c r="C481" s="34">
        <v>45035</v>
      </c>
      <c r="D481" s="88" t="s">
        <v>2945</v>
      </c>
      <c r="E481" s="32" t="s">
        <v>55</v>
      </c>
      <c r="F481" s="32" t="s">
        <v>90</v>
      </c>
      <c r="G481" s="35">
        <v>45043</v>
      </c>
      <c r="H481" s="35">
        <v>45048</v>
      </c>
      <c r="I481" s="32" t="s">
        <v>3193</v>
      </c>
      <c r="J481" s="35">
        <v>45056</v>
      </c>
      <c r="K481" s="37" t="s">
        <v>3050</v>
      </c>
      <c r="L481" s="39">
        <f t="shared" si="65"/>
        <v>13</v>
      </c>
      <c r="M481" s="39">
        <f t="shared" si="66"/>
        <v>13</v>
      </c>
      <c r="N481" s="40" t="s">
        <v>498</v>
      </c>
      <c r="O481" s="40" t="s">
        <v>135</v>
      </c>
      <c r="P481" s="40" t="e">
        <f>VLOOKUP([1]!Email_TaskV2[[#This Row],[PIC Dev]],[1]Organization!C:D,2,FALSE)</f>
        <v>#REF!</v>
      </c>
      <c r="Q481" s="52" t="s">
        <v>3051</v>
      </c>
      <c r="R481" s="32">
        <v>157</v>
      </c>
      <c r="S481" s="32" t="s">
        <v>57</v>
      </c>
      <c r="T481" s="32" t="s">
        <v>2946</v>
      </c>
      <c r="U481" s="37" t="s">
        <v>2947</v>
      </c>
      <c r="V481" s="41">
        <v>45020</v>
      </c>
      <c r="W481" s="32" t="s">
        <v>169</v>
      </c>
      <c r="X481" s="32" t="s">
        <v>2948</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2949</v>
      </c>
      <c r="C482" s="34">
        <v>45041</v>
      </c>
      <c r="D482" s="88" t="s">
        <v>2950</v>
      </c>
      <c r="E482" s="32" t="s">
        <v>55</v>
      </c>
      <c r="F482" s="32" t="s">
        <v>90</v>
      </c>
      <c r="G482" s="35">
        <v>45048</v>
      </c>
      <c r="H482" s="35">
        <v>45055</v>
      </c>
      <c r="I482" s="32" t="s">
        <v>3052</v>
      </c>
      <c r="J482" s="35">
        <v>45055</v>
      </c>
      <c r="K482" s="37" t="s">
        <v>3053</v>
      </c>
      <c r="L482" s="39">
        <f t="shared" si="65"/>
        <v>14</v>
      </c>
      <c r="M482" s="39">
        <f t="shared" si="66"/>
        <v>7</v>
      </c>
      <c r="N482" s="40" t="s">
        <v>498</v>
      </c>
      <c r="O482" s="40" t="s">
        <v>135</v>
      </c>
      <c r="P482" s="40" t="e">
        <f>VLOOKUP([1]!Email_TaskV2[[#This Row],[PIC Dev]],[1]Organization!C:D,2,FALSE)</f>
        <v>#REF!</v>
      </c>
      <c r="Q482" s="40" t="s">
        <v>3054</v>
      </c>
      <c r="R482" s="32">
        <v>103</v>
      </c>
      <c r="S482" s="32" t="s">
        <v>57</v>
      </c>
      <c r="T482" s="32" t="s">
        <v>2946</v>
      </c>
      <c r="U482" s="37" t="s">
        <v>2947</v>
      </c>
      <c r="V482" s="41">
        <v>45020</v>
      </c>
      <c r="W482" s="32" t="s">
        <v>169</v>
      </c>
      <c r="X482" s="32" t="s">
        <v>2948</v>
      </c>
      <c r="Y482" s="32" t="s">
        <v>171</v>
      </c>
      <c r="Z482" s="32" t="s">
        <v>58</v>
      </c>
      <c r="AA482" s="32" t="s">
        <v>59</v>
      </c>
      <c r="AB482" s="32" t="s">
        <v>119</v>
      </c>
      <c r="AC482" s="43" t="s">
        <v>84</v>
      </c>
      <c r="AD482" s="44" t="s">
        <v>1910</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2951</v>
      </c>
      <c r="C483" s="34">
        <v>45042</v>
      </c>
      <c r="D483" s="86" t="s">
        <v>2952</v>
      </c>
      <c r="E483" s="32" t="s">
        <v>55</v>
      </c>
      <c r="F483" s="32" t="s">
        <v>90</v>
      </c>
      <c r="G483" s="35">
        <v>45048</v>
      </c>
      <c r="H483" s="35">
        <v>45050</v>
      </c>
      <c r="I483" s="32" t="s">
        <v>3055</v>
      </c>
      <c r="J483" s="35">
        <v>45051</v>
      </c>
      <c r="K483" s="37" t="s">
        <v>3056</v>
      </c>
      <c r="L483" s="39">
        <f t="shared" si="65"/>
        <v>8</v>
      </c>
      <c r="M483" s="39">
        <f t="shared" si="66"/>
        <v>3</v>
      </c>
      <c r="N483" s="40" t="s">
        <v>87</v>
      </c>
      <c r="O483" s="40" t="s">
        <v>88</v>
      </c>
      <c r="P483" s="40" t="e">
        <f>VLOOKUP([1]!Email_TaskV2[[#This Row],[PIC Dev]],[1]Organization!C:D,2,FALSE)</f>
        <v>#REF!</v>
      </c>
      <c r="Q483" s="52" t="s">
        <v>3057</v>
      </c>
      <c r="R483" s="32">
        <v>200</v>
      </c>
      <c r="S483" s="32" t="s">
        <v>57</v>
      </c>
      <c r="T483" s="32" t="s">
        <v>2953</v>
      </c>
      <c r="U483" s="32" t="s">
        <v>2954</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2955</v>
      </c>
      <c r="C484" s="34">
        <v>45042</v>
      </c>
      <c r="D484" s="86" t="s">
        <v>2956</v>
      </c>
      <c r="E484" s="32" t="s">
        <v>55</v>
      </c>
      <c r="F484" s="32" t="s">
        <v>90</v>
      </c>
      <c r="G484" s="35">
        <v>45048</v>
      </c>
      <c r="H484" s="35">
        <v>45057</v>
      </c>
      <c r="I484" s="32" t="s">
        <v>3194</v>
      </c>
      <c r="J484" s="35">
        <v>45058</v>
      </c>
      <c r="K484" s="37" t="s">
        <v>3380</v>
      </c>
      <c r="L484" s="39">
        <f t="shared" si="65"/>
        <v>15</v>
      </c>
      <c r="M484" s="39">
        <f t="shared" si="66"/>
        <v>10</v>
      </c>
      <c r="N484" s="40" t="s">
        <v>87</v>
      </c>
      <c r="O484" s="40" t="s">
        <v>88</v>
      </c>
      <c r="P484" s="40" t="e">
        <f>VLOOKUP([1]!Email_TaskV2[[#This Row],[PIC Dev]],[1]Organization!C:D,2,FALSE)</f>
        <v>#REF!</v>
      </c>
      <c r="Q484" s="52" t="s">
        <v>3381</v>
      </c>
      <c r="R484" s="32">
        <v>472</v>
      </c>
      <c r="S484" s="32" t="s">
        <v>57</v>
      </c>
      <c r="T484" s="32" t="s">
        <v>2953</v>
      </c>
      <c r="U484" s="32" t="s">
        <v>2954</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2957</v>
      </c>
      <c r="C485" s="34">
        <v>45042</v>
      </c>
      <c r="D485" s="86" t="s">
        <v>2958</v>
      </c>
      <c r="E485" s="32" t="s">
        <v>55</v>
      </c>
      <c r="F485" s="32" t="s">
        <v>78</v>
      </c>
      <c r="G485" s="35">
        <v>45043</v>
      </c>
      <c r="H485" s="35">
        <v>45044</v>
      </c>
      <c r="I485" s="32" t="s">
        <v>2959</v>
      </c>
      <c r="J485" s="35">
        <v>45048</v>
      </c>
      <c r="K485" s="37" t="s">
        <v>2960</v>
      </c>
      <c r="L485" s="39">
        <f t="shared" si="65"/>
        <v>2</v>
      </c>
      <c r="M485" s="39">
        <f t="shared" si="66"/>
        <v>5</v>
      </c>
      <c r="N485" s="40" t="s">
        <v>498</v>
      </c>
      <c r="O485" s="40" t="s">
        <v>135</v>
      </c>
      <c r="P485" s="40" t="e">
        <f>VLOOKUP([1]!Email_TaskV2[[#This Row],[PIC Dev]],[1]Organization!C:D,2,FALSE)</f>
        <v>#REF!</v>
      </c>
      <c r="Q485" s="40"/>
      <c r="R485" s="32">
        <v>301</v>
      </c>
      <c r="S485" s="32" t="s">
        <v>75</v>
      </c>
      <c r="T485" s="32" t="s">
        <v>2342</v>
      </c>
      <c r="U485" s="32" t="s">
        <v>2961</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2962</v>
      </c>
      <c r="C486" s="34">
        <v>45043</v>
      </c>
      <c r="D486" s="86" t="s">
        <v>2963</v>
      </c>
      <c r="E486" s="32" t="s">
        <v>55</v>
      </c>
      <c r="F486" s="32" t="s">
        <v>90</v>
      </c>
      <c r="G486" s="35">
        <v>45048</v>
      </c>
      <c r="H486" s="35">
        <v>45050</v>
      </c>
      <c r="I486" s="32" t="s">
        <v>3058</v>
      </c>
      <c r="J486" s="35">
        <v>45050</v>
      </c>
      <c r="K486" s="37" t="s">
        <v>3059</v>
      </c>
      <c r="L486" s="39">
        <f t="shared" si="65"/>
        <v>7</v>
      </c>
      <c r="M486" s="39">
        <f t="shared" si="66"/>
        <v>2</v>
      </c>
      <c r="N486" s="40" t="s">
        <v>87</v>
      </c>
      <c r="O486" s="40" t="s">
        <v>88</v>
      </c>
      <c r="P486" s="40" t="e">
        <f>VLOOKUP([1]!Email_TaskV2[[#This Row],[PIC Dev]],[1]Organization!C:D,2,FALSE)</f>
        <v>#REF!</v>
      </c>
      <c r="Q486" s="52" t="s">
        <v>3060</v>
      </c>
      <c r="R486" s="32">
        <v>60</v>
      </c>
      <c r="S486" s="32" t="s">
        <v>57</v>
      </c>
      <c r="T486" s="32" t="s">
        <v>2665</v>
      </c>
      <c r="U486" s="37" t="s">
        <v>2666</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2964</v>
      </c>
      <c r="C487" s="34">
        <v>45043</v>
      </c>
      <c r="D487" s="86" t="s">
        <v>2965</v>
      </c>
      <c r="E487" s="32" t="s">
        <v>55</v>
      </c>
      <c r="F487" s="32" t="s">
        <v>78</v>
      </c>
      <c r="G487" s="35">
        <v>45044</v>
      </c>
      <c r="H487" s="35">
        <v>45045</v>
      </c>
      <c r="I487" s="32" t="s">
        <v>2966</v>
      </c>
      <c r="J487" s="35">
        <v>45049</v>
      </c>
      <c r="K487" s="37" t="s">
        <v>2967</v>
      </c>
      <c r="L487" s="39">
        <f t="shared" si="65"/>
        <v>2</v>
      </c>
      <c r="M487" s="39">
        <f t="shared" si="66"/>
        <v>5</v>
      </c>
      <c r="N487" s="40" t="s">
        <v>2484</v>
      </c>
      <c r="O487" s="40" t="s">
        <v>74</v>
      </c>
      <c r="P487" s="40" t="e">
        <f>VLOOKUP([1]!Email_TaskV2[[#This Row],[PIC Dev]],[1]Organization!C:D,2,FALSE)</f>
        <v>#REF!</v>
      </c>
      <c r="Q487" s="40"/>
      <c r="R487" s="32">
        <v>53</v>
      </c>
      <c r="S487" s="32" t="s">
        <v>75</v>
      </c>
      <c r="T487" s="32" t="s">
        <v>2797</v>
      </c>
      <c r="U487" s="32" t="s">
        <v>2968</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2969</v>
      </c>
      <c r="C488" s="34">
        <v>45044</v>
      </c>
      <c r="D488" s="86" t="s">
        <v>2970</v>
      </c>
      <c r="E488" s="32" t="s">
        <v>55</v>
      </c>
      <c r="F488" s="41" t="s">
        <v>78</v>
      </c>
      <c r="G488" s="35">
        <v>45048</v>
      </c>
      <c r="H488" s="35">
        <v>45051</v>
      </c>
      <c r="I488" s="32" t="s">
        <v>3061</v>
      </c>
      <c r="J488" s="35">
        <v>45051</v>
      </c>
      <c r="K488" s="37" t="s">
        <v>3062</v>
      </c>
      <c r="L488" s="39">
        <f t="shared" si="65"/>
        <v>7</v>
      </c>
      <c r="M488" s="39">
        <f t="shared" si="66"/>
        <v>3</v>
      </c>
      <c r="N488" s="40" t="s">
        <v>87</v>
      </c>
      <c r="O488" s="40" t="s">
        <v>88</v>
      </c>
      <c r="P488" s="40" t="e">
        <f>VLOOKUP([1]!Email_TaskV2[[#This Row],[PIC Dev]],[1]Organization!C:D,2,FALSE)</f>
        <v>#REF!</v>
      </c>
      <c r="Q488" s="40"/>
      <c r="R488" s="32">
        <v>70</v>
      </c>
      <c r="S488" s="32" t="s">
        <v>75</v>
      </c>
      <c r="T488" s="32" t="s">
        <v>2971</v>
      </c>
      <c r="U488" s="37" t="s">
        <v>2972</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2973</v>
      </c>
      <c r="C489" s="34">
        <v>45044</v>
      </c>
      <c r="D489" s="86" t="s">
        <v>2974</v>
      </c>
      <c r="E489" s="32" t="s">
        <v>55</v>
      </c>
      <c r="F489" s="32" t="s">
        <v>78</v>
      </c>
      <c r="G489" s="35">
        <v>45048</v>
      </c>
      <c r="H489" s="35">
        <v>45048</v>
      </c>
      <c r="I489" s="32" t="s">
        <v>2975</v>
      </c>
      <c r="J489" s="35">
        <v>45048</v>
      </c>
      <c r="K489" s="37" t="s">
        <v>2976</v>
      </c>
      <c r="L489" s="39">
        <f t="shared" si="65"/>
        <v>4</v>
      </c>
      <c r="M489" s="39">
        <f t="shared" si="66"/>
        <v>0</v>
      </c>
      <c r="N489" s="40" t="s">
        <v>87</v>
      </c>
      <c r="O489" s="40" t="s">
        <v>88</v>
      </c>
      <c r="P489" s="40" t="e">
        <f>VLOOKUP([1]!Email_TaskV2[[#This Row],[PIC Dev]],[1]Organization!C:D,2,FALSE)</f>
        <v>#REF!</v>
      </c>
      <c r="Q489" s="40"/>
      <c r="R489" s="32">
        <v>5</v>
      </c>
      <c r="S489" s="32" t="s">
        <v>75</v>
      </c>
      <c r="T489" s="32" t="s">
        <v>2351</v>
      </c>
      <c r="U489" s="32" t="s">
        <v>2977</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2978</v>
      </c>
      <c r="C490" s="34">
        <v>45044</v>
      </c>
      <c r="D490" s="85" t="s">
        <v>2979</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3382</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2980</v>
      </c>
      <c r="C491" s="34">
        <v>45044</v>
      </c>
      <c r="D491" s="85" t="s">
        <v>1445</v>
      </c>
      <c r="E491" s="39" t="s">
        <v>55</v>
      </c>
      <c r="F491" s="32" t="s">
        <v>90</v>
      </c>
      <c r="G491" s="36">
        <v>45049</v>
      </c>
      <c r="H491" s="36">
        <v>45055</v>
      </c>
      <c r="I491" s="39" t="s">
        <v>3195</v>
      </c>
      <c r="J491" s="36">
        <v>45059</v>
      </c>
      <c r="K491" s="38" t="s">
        <v>3383</v>
      </c>
      <c r="L491" s="39">
        <f t="shared" ref="L491:L497" si="68">H491-C491</f>
        <v>11</v>
      </c>
      <c r="M491" s="39">
        <f t="shared" ref="M491:M497" si="69">J491-G491</f>
        <v>10</v>
      </c>
      <c r="N491" s="40" t="s">
        <v>68</v>
      </c>
      <c r="O491" s="40" t="s">
        <v>69</v>
      </c>
      <c r="P491" s="58" t="e">
        <f>VLOOKUP([1]!Email_TaskV2[[#This Row],[PIC Dev]],[1]Organization!C:D,2,FALSE)</f>
        <v>#REF!</v>
      </c>
      <c r="Q491" s="57" t="s">
        <v>3384</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2981</v>
      </c>
      <c r="C492" s="34">
        <v>45044</v>
      </c>
      <c r="D492" s="86" t="s">
        <v>510</v>
      </c>
      <c r="E492" s="32" t="s">
        <v>55</v>
      </c>
      <c r="F492" s="32" t="s">
        <v>90</v>
      </c>
      <c r="G492" s="35">
        <v>45044</v>
      </c>
      <c r="H492" s="35">
        <v>45061</v>
      </c>
      <c r="I492" s="32" t="s">
        <v>3196</v>
      </c>
      <c r="J492" s="35">
        <v>45061</v>
      </c>
      <c r="K492" s="38" t="s">
        <v>3385</v>
      </c>
      <c r="L492" s="39">
        <f t="shared" si="68"/>
        <v>17</v>
      </c>
      <c r="M492" s="39">
        <f t="shared" si="69"/>
        <v>17</v>
      </c>
      <c r="N492" s="40" t="s">
        <v>68</v>
      </c>
      <c r="O492" s="40" t="s">
        <v>69</v>
      </c>
      <c r="P492" s="40" t="e">
        <f>VLOOKUP([1]!Email_TaskV2[[#This Row],[PIC Dev]],[1]Organization!C:D,2,FALSE)</f>
        <v>#REF!</v>
      </c>
      <c r="Q492" s="52" t="s">
        <v>3386</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1910</v>
      </c>
      <c r="AE492" s="44" t="s">
        <v>129</v>
      </c>
      <c r="AF492" s="44" t="s">
        <v>2982</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2983</v>
      </c>
      <c r="C493" s="34">
        <v>45048</v>
      </c>
      <c r="D493" s="86" t="s">
        <v>2984</v>
      </c>
      <c r="E493" s="32" t="s">
        <v>55</v>
      </c>
      <c r="F493" s="32" t="s">
        <v>90</v>
      </c>
      <c r="G493" s="35">
        <v>45050</v>
      </c>
      <c r="H493" s="35">
        <v>45054</v>
      </c>
      <c r="I493" s="32" t="s">
        <v>3063</v>
      </c>
      <c r="J493" s="35">
        <v>45051</v>
      </c>
      <c r="K493" s="37" t="s">
        <v>3064</v>
      </c>
      <c r="L493" s="39">
        <f t="shared" si="68"/>
        <v>6</v>
      </c>
      <c r="M493" s="39">
        <f t="shared" si="69"/>
        <v>1</v>
      </c>
      <c r="N493" s="58" t="s">
        <v>81</v>
      </c>
      <c r="O493" s="58" t="s">
        <v>82</v>
      </c>
      <c r="P493" s="40" t="e">
        <f>VLOOKUP([1]!Email_TaskV2[[#This Row],[PIC Dev]],[1]Organization!C:D,2,FALSE)</f>
        <v>#REF!</v>
      </c>
      <c r="Q493" s="52" t="s">
        <v>3065</v>
      </c>
      <c r="R493" s="32">
        <v>260</v>
      </c>
      <c r="S493" s="32" t="s">
        <v>57</v>
      </c>
      <c r="T493" s="32" t="s">
        <v>2985</v>
      </c>
      <c r="U493" s="37" t="s">
        <v>2986</v>
      </c>
      <c r="V493" s="41">
        <v>45036</v>
      </c>
      <c r="W493" s="32" t="s">
        <v>83</v>
      </c>
      <c r="X493" s="32" t="s">
        <v>2987</v>
      </c>
      <c r="Y493" s="32" t="s">
        <v>2988</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2989</v>
      </c>
      <c r="C494" s="34">
        <v>45048</v>
      </c>
      <c r="D494" s="86" t="s">
        <v>2990</v>
      </c>
      <c r="E494" s="32" t="s">
        <v>55</v>
      </c>
      <c r="F494" s="32" t="s">
        <v>90</v>
      </c>
      <c r="G494" s="36">
        <v>45051</v>
      </c>
      <c r="H494" s="36">
        <v>45051</v>
      </c>
      <c r="I494" s="32" t="s">
        <v>3066</v>
      </c>
      <c r="J494" s="35">
        <v>45051</v>
      </c>
      <c r="K494" s="32" t="s">
        <v>3067</v>
      </c>
      <c r="L494" s="39">
        <f t="shared" si="68"/>
        <v>3</v>
      </c>
      <c r="M494" s="39">
        <f t="shared" si="69"/>
        <v>0</v>
      </c>
      <c r="N494" s="40" t="s">
        <v>111</v>
      </c>
      <c r="O494" s="40" t="s">
        <v>112</v>
      </c>
      <c r="P494" s="40" t="e">
        <f>VLOOKUP([1]!Email_TaskV2[[#This Row],[PIC Dev]],[1]Organization!C:D,2,FALSE)</f>
        <v>#REF!</v>
      </c>
      <c r="Q494" s="52" t="s">
        <v>3068</v>
      </c>
      <c r="R494" s="32">
        <v>98</v>
      </c>
      <c r="S494" s="32" t="s">
        <v>75</v>
      </c>
      <c r="T494" s="32" t="s">
        <v>2991</v>
      </c>
      <c r="U494" s="37" t="s">
        <v>2992</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2993</v>
      </c>
      <c r="C495" s="34">
        <v>45049</v>
      </c>
      <c r="D495" s="86" t="s">
        <v>2994</v>
      </c>
      <c r="E495" s="32" t="s">
        <v>55</v>
      </c>
      <c r="F495" s="32" t="s">
        <v>78</v>
      </c>
      <c r="G495" s="35">
        <v>45050</v>
      </c>
      <c r="H495" s="36">
        <v>45051</v>
      </c>
      <c r="I495" s="32" t="s">
        <v>3069</v>
      </c>
      <c r="J495" s="35">
        <v>45051</v>
      </c>
      <c r="K495" s="37" t="s">
        <v>3070</v>
      </c>
      <c r="L495" s="39">
        <f t="shared" si="68"/>
        <v>2</v>
      </c>
      <c r="M495" s="39">
        <f t="shared" si="69"/>
        <v>1</v>
      </c>
      <c r="N495" s="40" t="s">
        <v>498</v>
      </c>
      <c r="O495" s="40" t="s">
        <v>135</v>
      </c>
      <c r="P495" s="40" t="e">
        <f>VLOOKUP([1]!Email_TaskV2[[#This Row],[PIC Dev]],[1]Organization!C:D,2,FALSE)</f>
        <v>#REF!</v>
      </c>
      <c r="Q495" s="40"/>
      <c r="R495" s="32">
        <v>473</v>
      </c>
      <c r="S495" s="32" t="s">
        <v>75</v>
      </c>
      <c r="T495" s="32" t="s">
        <v>2342</v>
      </c>
      <c r="U495" s="37" t="s">
        <v>2684</v>
      </c>
      <c r="V495" s="41">
        <v>45012</v>
      </c>
      <c r="W495" s="32" t="s">
        <v>169</v>
      </c>
      <c r="X495" s="32" t="s">
        <v>2995</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2996</v>
      </c>
      <c r="C496" s="34">
        <v>45049</v>
      </c>
      <c r="D496" s="88" t="s">
        <v>1830</v>
      </c>
      <c r="E496" s="32" t="s">
        <v>55</v>
      </c>
      <c r="F496" s="32" t="s">
        <v>90</v>
      </c>
      <c r="G496" s="35">
        <v>45049</v>
      </c>
      <c r="H496" s="35">
        <v>45049</v>
      </c>
      <c r="I496" s="32" t="s">
        <v>3071</v>
      </c>
      <c r="J496" s="35">
        <v>45049</v>
      </c>
      <c r="K496" s="37" t="s">
        <v>3072</v>
      </c>
      <c r="L496" s="39">
        <f t="shared" si="68"/>
        <v>0</v>
      </c>
      <c r="M496" s="39">
        <f t="shared" si="69"/>
        <v>0</v>
      </c>
      <c r="N496" s="40" t="s">
        <v>107</v>
      </c>
      <c r="O496" s="40" t="s">
        <v>108</v>
      </c>
      <c r="P496" s="40" t="e">
        <f>VLOOKUP([1]!Email_TaskV2[[#This Row],[PIC Dev]],[1]Organization!C:D,2,FALSE)</f>
        <v>#REF!</v>
      </c>
      <c r="Q496" s="52" t="s">
        <v>3073</v>
      </c>
      <c r="R496" s="32">
        <v>100</v>
      </c>
      <c r="S496" s="32" t="s">
        <v>57</v>
      </c>
      <c r="T496" s="32" t="s">
        <v>1454</v>
      </c>
      <c r="U496" s="37" t="s">
        <v>2997</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2998</v>
      </c>
      <c r="C497" s="34">
        <v>45049</v>
      </c>
      <c r="D497" s="86" t="s">
        <v>2999</v>
      </c>
      <c r="E497" s="32" t="s">
        <v>55</v>
      </c>
      <c r="F497" s="63" t="s">
        <v>78</v>
      </c>
      <c r="G497" s="35">
        <v>45050</v>
      </c>
      <c r="H497" s="35">
        <v>45050</v>
      </c>
      <c r="I497" s="32" t="s">
        <v>3074</v>
      </c>
      <c r="J497" s="35">
        <v>45051</v>
      </c>
      <c r="K497" s="37" t="s">
        <v>3075</v>
      </c>
      <c r="L497" s="39">
        <f t="shared" si="68"/>
        <v>1</v>
      </c>
      <c r="M497" s="39">
        <f t="shared" si="69"/>
        <v>1</v>
      </c>
      <c r="N497" s="40" t="s">
        <v>3000</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3001</v>
      </c>
      <c r="C498" s="34">
        <v>45049</v>
      </c>
      <c r="D498" s="88" t="s">
        <v>3002</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3387</v>
      </c>
      <c r="R498" s="32"/>
      <c r="S498" s="32" t="s">
        <v>57</v>
      </c>
      <c r="T498" s="32" t="s">
        <v>3003</v>
      </c>
      <c r="U498" s="37" t="s">
        <v>3004</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3005</v>
      </c>
      <c r="C499" s="34">
        <v>45049</v>
      </c>
      <c r="D499" s="27" t="s">
        <v>3006</v>
      </c>
      <c r="E499" s="23" t="s">
        <v>55</v>
      </c>
      <c r="F499" s="124" t="s">
        <v>3080</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3007</v>
      </c>
      <c r="U499" s="32" t="s">
        <v>3008</v>
      </c>
      <c r="V499" s="41">
        <v>45043</v>
      </c>
      <c r="W499" s="32" t="s">
        <v>190</v>
      </c>
      <c r="X499" s="32" t="s">
        <v>3009</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3010</v>
      </c>
      <c r="C500" s="114">
        <v>45049</v>
      </c>
      <c r="D500" s="85" t="s">
        <v>3011</v>
      </c>
      <c r="E500" s="39" t="s">
        <v>55</v>
      </c>
      <c r="F500" s="83" t="s">
        <v>78</v>
      </c>
      <c r="G500" s="36">
        <v>45050</v>
      </c>
      <c r="H500" s="36">
        <v>45051</v>
      </c>
      <c r="I500" s="39" t="s">
        <v>3076</v>
      </c>
      <c r="J500" s="36">
        <v>45051</v>
      </c>
      <c r="K500" s="37" t="s">
        <v>3077</v>
      </c>
      <c r="L500" s="39">
        <f t="shared" ref="L500:L506" si="70">H500-C500</f>
        <v>2</v>
      </c>
      <c r="M500" s="39">
        <f t="shared" ref="M500:M506" si="71">J500-G500</f>
        <v>1</v>
      </c>
      <c r="N500" s="40" t="s">
        <v>2484</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3013</v>
      </c>
      <c r="C501" s="34">
        <v>45049</v>
      </c>
      <c r="D501" s="88" t="s">
        <v>3014</v>
      </c>
      <c r="E501" s="32" t="s">
        <v>55</v>
      </c>
      <c r="F501" s="63" t="s">
        <v>78</v>
      </c>
      <c r="G501" s="35">
        <v>45051</v>
      </c>
      <c r="H501" s="35">
        <v>45054</v>
      </c>
      <c r="I501" s="32" t="s">
        <v>3078</v>
      </c>
      <c r="J501" s="35">
        <v>45054</v>
      </c>
      <c r="K501" s="38" t="s">
        <v>3079</v>
      </c>
      <c r="L501" s="39">
        <f t="shared" si="70"/>
        <v>5</v>
      </c>
      <c r="M501" s="39">
        <f t="shared" si="71"/>
        <v>3</v>
      </c>
      <c r="N501" s="40" t="s">
        <v>2484</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3015</v>
      </c>
      <c r="C502" s="34">
        <v>45049</v>
      </c>
      <c r="D502" s="86" t="s">
        <v>3016</v>
      </c>
      <c r="E502" s="32" t="s">
        <v>55</v>
      </c>
      <c r="F502" s="32" t="s">
        <v>90</v>
      </c>
      <c r="G502" s="35">
        <v>45049</v>
      </c>
      <c r="H502" s="35">
        <v>45054</v>
      </c>
      <c r="I502" s="32" t="s">
        <v>3197</v>
      </c>
      <c r="J502" s="35">
        <v>45055</v>
      </c>
      <c r="K502" s="37" t="s">
        <v>3388</v>
      </c>
      <c r="L502" s="39">
        <f t="shared" si="70"/>
        <v>5</v>
      </c>
      <c r="M502" s="39">
        <f t="shared" si="71"/>
        <v>6</v>
      </c>
      <c r="N502" s="40" t="s">
        <v>498</v>
      </c>
      <c r="O502" s="40" t="s">
        <v>135</v>
      </c>
      <c r="P502" s="40" t="e">
        <f>VLOOKUP([1]!Email_TaskV2[[#This Row],[PIC Dev]],[1]Organization!C:D,2,FALSE)</f>
        <v>#REF!</v>
      </c>
      <c r="Q502" s="52" t="s">
        <v>3389</v>
      </c>
      <c r="R502" s="32">
        <v>72</v>
      </c>
      <c r="S502" s="32" t="s">
        <v>57</v>
      </c>
      <c r="T502" s="32" t="s">
        <v>3017</v>
      </c>
      <c r="U502" s="37" t="s">
        <v>3018</v>
      </c>
      <c r="V502" s="41">
        <v>45026</v>
      </c>
      <c r="W502" s="32" t="s">
        <v>169</v>
      </c>
      <c r="X502" s="32" t="s">
        <v>2995</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3019</v>
      </c>
      <c r="C503" s="34">
        <v>45049</v>
      </c>
      <c r="D503" s="86" t="s">
        <v>3020</v>
      </c>
      <c r="E503" s="32" t="s">
        <v>55</v>
      </c>
      <c r="F503" s="32" t="s">
        <v>90</v>
      </c>
      <c r="G503" s="35">
        <v>45051</v>
      </c>
      <c r="H503" s="35">
        <v>45055</v>
      </c>
      <c r="I503" s="32" t="s">
        <v>3198</v>
      </c>
      <c r="J503" s="35">
        <v>45056</v>
      </c>
      <c r="K503" s="37" t="s">
        <v>3390</v>
      </c>
      <c r="L503" s="39">
        <f t="shared" si="70"/>
        <v>6</v>
      </c>
      <c r="M503" s="39">
        <f t="shared" si="71"/>
        <v>5</v>
      </c>
      <c r="N503" s="40" t="s">
        <v>87</v>
      </c>
      <c r="O503" s="40" t="s">
        <v>88</v>
      </c>
      <c r="P503" s="40" t="e">
        <f>VLOOKUP([1]!Email_TaskV2[[#This Row],[PIC Dev]],[1]Organization!C:D,2,FALSE)</f>
        <v>#REF!</v>
      </c>
      <c r="Q503" s="52" t="s">
        <v>3391</v>
      </c>
      <c r="R503" s="32">
        <v>94</v>
      </c>
      <c r="S503" s="32" t="s">
        <v>75</v>
      </c>
      <c r="T503" s="32" t="s">
        <v>3021</v>
      </c>
      <c r="U503" s="32" t="s">
        <v>3022</v>
      </c>
      <c r="V503" s="41">
        <v>45048</v>
      </c>
      <c r="W503" s="32" t="s">
        <v>190</v>
      </c>
      <c r="X503" s="32" t="s">
        <v>3009</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3081</v>
      </c>
      <c r="C504" s="34">
        <v>45050</v>
      </c>
      <c r="D504" s="86" t="s">
        <v>3082</v>
      </c>
      <c r="E504" s="32" t="s">
        <v>55</v>
      </c>
      <c r="F504" s="32" t="s">
        <v>90</v>
      </c>
      <c r="G504" s="35">
        <v>45051</v>
      </c>
      <c r="H504" s="35">
        <v>45054</v>
      </c>
      <c r="I504" s="32" t="s">
        <v>3083</v>
      </c>
      <c r="J504" s="35">
        <v>45054</v>
      </c>
      <c r="K504" s="37" t="s">
        <v>3084</v>
      </c>
      <c r="L504" s="39">
        <f t="shared" si="70"/>
        <v>4</v>
      </c>
      <c r="M504" s="39">
        <f t="shared" si="71"/>
        <v>3</v>
      </c>
      <c r="N504" s="40" t="s">
        <v>87</v>
      </c>
      <c r="O504" s="40" t="s">
        <v>88</v>
      </c>
      <c r="P504" s="40" t="e">
        <f>VLOOKUP([1]!Email_TaskV2[[#This Row],[PIC Dev]],[1]Organization!C:D,2,FALSE)</f>
        <v>#REF!</v>
      </c>
      <c r="Q504" s="52" t="s">
        <v>3085</v>
      </c>
      <c r="R504" s="32">
        <v>46</v>
      </c>
      <c r="S504" s="32" t="s">
        <v>57</v>
      </c>
      <c r="T504" s="32" t="s">
        <v>3086</v>
      </c>
      <c r="U504" s="37" t="s">
        <v>3087</v>
      </c>
      <c r="V504" s="41">
        <v>45048</v>
      </c>
      <c r="W504" s="32" t="s">
        <v>190</v>
      </c>
      <c r="X504" s="32" t="s">
        <v>3088</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3089</v>
      </c>
      <c r="C505" s="34">
        <v>45050</v>
      </c>
      <c r="D505" s="86" t="s">
        <v>3090</v>
      </c>
      <c r="E505" s="32" t="s">
        <v>55</v>
      </c>
      <c r="F505" s="63" t="s">
        <v>90</v>
      </c>
      <c r="G505" s="35">
        <v>45055</v>
      </c>
      <c r="H505" s="35">
        <v>45057</v>
      </c>
      <c r="I505" s="32" t="s">
        <v>3199</v>
      </c>
      <c r="J505" s="35">
        <v>45057</v>
      </c>
      <c r="K505" s="37" t="s">
        <v>3392</v>
      </c>
      <c r="L505" s="39">
        <f t="shared" si="70"/>
        <v>7</v>
      </c>
      <c r="M505" s="39">
        <f t="shared" si="71"/>
        <v>2</v>
      </c>
      <c r="N505" s="40" t="s">
        <v>87</v>
      </c>
      <c r="O505" s="40" t="s">
        <v>88</v>
      </c>
      <c r="P505" s="40" t="e">
        <f>VLOOKUP([1]!Email_TaskV2[[#This Row],[PIC Dev]],[1]Organization!C:D,2,FALSE)</f>
        <v>#REF!</v>
      </c>
      <c r="Q505" s="52" t="s">
        <v>3393</v>
      </c>
      <c r="R505" s="32">
        <v>300</v>
      </c>
      <c r="S505" s="32" t="s">
        <v>57</v>
      </c>
      <c r="T505" s="32" t="s">
        <v>3091</v>
      </c>
      <c r="U505" s="37" t="s">
        <v>3092</v>
      </c>
      <c r="V505" s="41">
        <v>45043</v>
      </c>
      <c r="W505" s="32" t="s">
        <v>190</v>
      </c>
      <c r="X505" s="32" t="s">
        <v>3009</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3093</v>
      </c>
      <c r="C506" s="34">
        <v>45050</v>
      </c>
      <c r="D506" s="88" t="s">
        <v>3094</v>
      </c>
      <c r="E506" s="32" t="s">
        <v>55</v>
      </c>
      <c r="F506" s="63" t="s">
        <v>90</v>
      </c>
      <c r="G506" s="35">
        <v>45057</v>
      </c>
      <c r="H506" s="35">
        <v>45065</v>
      </c>
      <c r="I506" s="32" t="s">
        <v>3200</v>
      </c>
      <c r="J506" s="35">
        <v>45065</v>
      </c>
      <c r="K506" s="37" t="s">
        <v>3394</v>
      </c>
      <c r="L506" s="39">
        <f t="shared" si="70"/>
        <v>15</v>
      </c>
      <c r="M506" s="39">
        <f t="shared" si="71"/>
        <v>8</v>
      </c>
      <c r="N506" s="40" t="s">
        <v>2484</v>
      </c>
      <c r="O506" s="40" t="s">
        <v>74</v>
      </c>
      <c r="P506" s="40" t="e">
        <f>VLOOKUP([1]!Email_TaskV2[[#This Row],[PIC Dev]],[1]Organization!C:D,2,FALSE)</f>
        <v>#REF!</v>
      </c>
      <c r="Q506" s="52" t="s">
        <v>3395</v>
      </c>
      <c r="R506" s="32">
        <v>42</v>
      </c>
      <c r="S506" s="32" t="s">
        <v>57</v>
      </c>
      <c r="T506" s="32" t="s">
        <v>3095</v>
      </c>
      <c r="U506" s="37" t="s">
        <v>3096</v>
      </c>
      <c r="V506" s="41">
        <v>45029</v>
      </c>
      <c r="W506" s="32" t="s">
        <v>176</v>
      </c>
      <c r="X506" s="32" t="s">
        <v>3097</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3098</v>
      </c>
      <c r="C507" s="34">
        <v>45050</v>
      </c>
      <c r="D507" s="86" t="s">
        <v>3099</v>
      </c>
      <c r="E507" s="32" t="s">
        <v>55</v>
      </c>
      <c r="F507" s="32" t="s">
        <v>90</v>
      </c>
      <c r="G507" s="35">
        <v>45055</v>
      </c>
      <c r="H507" s="35">
        <v>45062</v>
      </c>
      <c r="I507" s="32" t="s">
        <v>3201</v>
      </c>
      <c r="J507" s="35">
        <v>45061</v>
      </c>
      <c r="K507" s="37" t="s">
        <v>3396</v>
      </c>
      <c r="L507" s="39">
        <f>H507-C507</f>
        <v>12</v>
      </c>
      <c r="M507" s="39">
        <f>J507-G507</f>
        <v>6</v>
      </c>
      <c r="N507" s="40" t="s">
        <v>68</v>
      </c>
      <c r="O507" s="40" t="s">
        <v>69</v>
      </c>
      <c r="P507" s="40" t="e">
        <f>VLOOKUP([1]!Email_TaskV2[[#This Row],[PIC Dev]],[1]Organization!C:D,2,FALSE)</f>
        <v>#REF!</v>
      </c>
      <c r="Q507" s="52" t="s">
        <v>3397</v>
      </c>
      <c r="R507" s="32">
        <v>98</v>
      </c>
      <c r="S507" s="32" t="s">
        <v>57</v>
      </c>
      <c r="T507" s="32" t="s">
        <v>3100</v>
      </c>
      <c r="U507" s="37" t="s">
        <v>3101</v>
      </c>
      <c r="V507" s="41">
        <v>45013</v>
      </c>
      <c r="W507" s="32" t="s">
        <v>139</v>
      </c>
      <c r="X507" s="32" t="s">
        <v>162</v>
      </c>
      <c r="Y507" s="32" t="s">
        <v>158</v>
      </c>
      <c r="Z507" s="32" t="s">
        <v>58</v>
      </c>
      <c r="AA507" s="32" t="s">
        <v>59</v>
      </c>
      <c r="AB507" s="32" t="s">
        <v>105</v>
      </c>
      <c r="AC507" s="43" t="s">
        <v>71</v>
      </c>
      <c r="AD507" s="44" t="s">
        <v>3192</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3102</v>
      </c>
      <c r="C508" s="34">
        <v>45051</v>
      </c>
      <c r="D508" s="88" t="s">
        <v>3103</v>
      </c>
      <c r="E508" s="32" t="s">
        <v>55</v>
      </c>
      <c r="F508" s="32" t="s">
        <v>90</v>
      </c>
      <c r="G508" s="35">
        <v>45051</v>
      </c>
      <c r="H508" s="35">
        <v>45051</v>
      </c>
      <c r="I508" s="32" t="s">
        <v>3104</v>
      </c>
      <c r="J508" s="35">
        <v>45051</v>
      </c>
      <c r="K508" s="37" t="s">
        <v>3105</v>
      </c>
      <c r="L508" s="39">
        <f>H508-C508</f>
        <v>0</v>
      </c>
      <c r="M508" s="39">
        <f>J508-G508</f>
        <v>0</v>
      </c>
      <c r="N508" s="40" t="s">
        <v>133</v>
      </c>
      <c r="O508" s="40" t="s">
        <v>134</v>
      </c>
      <c r="P508" s="40" t="e">
        <f>VLOOKUP([1]!Email_TaskV2[[#This Row],[PIC Dev]],[1]Organization!C:D,2,FALSE)</f>
        <v>#REF!</v>
      </c>
      <c r="Q508" s="52" t="s">
        <v>3106</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3107</v>
      </c>
      <c r="C509" s="34">
        <v>45051</v>
      </c>
      <c r="D509" s="86" t="s">
        <v>3108</v>
      </c>
      <c r="E509" s="32" t="s">
        <v>55</v>
      </c>
      <c r="F509" s="32" t="s">
        <v>90</v>
      </c>
      <c r="G509" s="35">
        <v>45054</v>
      </c>
      <c r="H509" s="35">
        <v>45065</v>
      </c>
      <c r="I509" s="32" t="s">
        <v>3202</v>
      </c>
      <c r="J509" s="35">
        <v>45065</v>
      </c>
      <c r="K509" s="37" t="s">
        <v>3398</v>
      </c>
      <c r="L509" s="39">
        <f>H509-C509</f>
        <v>14</v>
      </c>
      <c r="M509" s="39">
        <f>J509-G509</f>
        <v>11</v>
      </c>
      <c r="N509" s="40" t="s">
        <v>87</v>
      </c>
      <c r="O509" s="40" t="s">
        <v>88</v>
      </c>
      <c r="P509" s="40" t="e">
        <f>VLOOKUP([1]!Email_TaskV2[[#This Row],[PIC Dev]],[1]Organization!C:D,2,FALSE)</f>
        <v>#REF!</v>
      </c>
      <c r="Q509" s="52" t="s">
        <v>3399</v>
      </c>
      <c r="R509" s="32">
        <v>47</v>
      </c>
      <c r="S509" s="32" t="s">
        <v>57</v>
      </c>
      <c r="T509" s="32" t="s">
        <v>3109</v>
      </c>
      <c r="U509" s="37" t="s">
        <v>3087</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3110</v>
      </c>
      <c r="C510" s="34">
        <v>45051</v>
      </c>
      <c r="D510" s="27" t="s">
        <v>3111</v>
      </c>
      <c r="E510" s="23" t="s">
        <v>670</v>
      </c>
      <c r="F510" s="124" t="s">
        <v>3080</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3112</v>
      </c>
      <c r="C511" s="34">
        <v>45051</v>
      </c>
      <c r="D511" s="86" t="s">
        <v>3113</v>
      </c>
      <c r="E511" s="32" t="s">
        <v>55</v>
      </c>
      <c r="F511" s="32" t="s">
        <v>90</v>
      </c>
      <c r="G511" s="35">
        <v>45051</v>
      </c>
      <c r="H511" s="35">
        <v>45065</v>
      </c>
      <c r="I511" s="32" t="s">
        <v>3203</v>
      </c>
      <c r="J511" s="35">
        <v>45065</v>
      </c>
      <c r="K511" s="37" t="s">
        <v>3400</v>
      </c>
      <c r="L511" s="39">
        <f>H511-C511</f>
        <v>14</v>
      </c>
      <c r="M511" s="39">
        <f>J511-G511</f>
        <v>14</v>
      </c>
      <c r="N511" s="40" t="s">
        <v>107</v>
      </c>
      <c r="O511" s="40" t="s">
        <v>108</v>
      </c>
      <c r="P511" s="40" t="e">
        <f>VLOOKUP([1]!Email_TaskV2[[#This Row],[PIC Dev]],[1]Organization!C:D,2,FALSE)</f>
        <v>#REF!</v>
      </c>
      <c r="Q511" s="52" t="s">
        <v>3401</v>
      </c>
      <c r="R511" s="32">
        <v>127</v>
      </c>
      <c r="S511" s="32" t="s">
        <v>57</v>
      </c>
      <c r="T511" s="32" t="s">
        <v>3114</v>
      </c>
      <c r="U511" s="37" t="s">
        <v>3115</v>
      </c>
      <c r="V511" s="41">
        <v>45035</v>
      </c>
      <c r="W511" s="32" t="s">
        <v>156</v>
      </c>
      <c r="X511" s="32" t="s">
        <v>3116</v>
      </c>
      <c r="Y511" s="32" t="s">
        <v>157</v>
      </c>
      <c r="Z511" s="32" t="s">
        <v>58</v>
      </c>
      <c r="AA511" s="32" t="s">
        <v>59</v>
      </c>
      <c r="AB511" s="32" t="s">
        <v>70</v>
      </c>
      <c r="AC511" s="43" t="s">
        <v>71</v>
      </c>
      <c r="AD511" s="44" t="s">
        <v>129</v>
      </c>
      <c r="AE511" s="44" t="s">
        <v>1910</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3117</v>
      </c>
      <c r="C512" s="34">
        <v>45051</v>
      </c>
      <c r="D512" s="101" t="s">
        <v>3118</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3119</v>
      </c>
      <c r="U512" s="37" t="s">
        <v>3120</v>
      </c>
      <c r="V512" s="41">
        <v>45049</v>
      </c>
      <c r="W512" s="32" t="s">
        <v>120</v>
      </c>
      <c r="X512" s="32" t="s">
        <v>3121</v>
      </c>
      <c r="Y512" s="32" t="s">
        <v>181</v>
      </c>
      <c r="Z512" s="32" t="s">
        <v>58</v>
      </c>
      <c r="AA512" s="32" t="s">
        <v>59</v>
      </c>
      <c r="AB512" s="32" t="s">
        <v>120</v>
      </c>
      <c r="AC512" s="43" t="s">
        <v>71</v>
      </c>
      <c r="AD512" s="44" t="s">
        <v>85</v>
      </c>
      <c r="AE512" s="44" t="s">
        <v>1910</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3122</v>
      </c>
      <c r="C513" s="34">
        <v>45052</v>
      </c>
      <c r="D513" s="86" t="s">
        <v>3123</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3124</v>
      </c>
      <c r="U513" s="37" t="s">
        <v>3125</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3126</v>
      </c>
      <c r="C514" s="34">
        <v>45051</v>
      </c>
      <c r="D514" s="101" t="s">
        <v>3127</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3128</v>
      </c>
      <c r="U514" s="37" t="s">
        <v>3129</v>
      </c>
      <c r="V514" s="41">
        <v>45049</v>
      </c>
      <c r="W514" s="32" t="s">
        <v>169</v>
      </c>
      <c r="X514" s="32" t="s">
        <v>2995</v>
      </c>
      <c r="Y514" s="32" t="s">
        <v>187</v>
      </c>
      <c r="Z514" s="32" t="s">
        <v>58</v>
      </c>
      <c r="AA514" s="32" t="s">
        <v>59</v>
      </c>
      <c r="AB514" s="32" t="s">
        <v>119</v>
      </c>
      <c r="AC514" s="43" t="s">
        <v>71</v>
      </c>
      <c r="AD514" s="44" t="s">
        <v>3192</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3130</v>
      </c>
      <c r="C515" s="34">
        <v>45054</v>
      </c>
      <c r="D515" s="101" t="s">
        <v>3131</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3132</v>
      </c>
      <c r="U515" s="37" t="s">
        <v>3133</v>
      </c>
      <c r="V515" s="41">
        <v>45051</v>
      </c>
      <c r="W515" s="32" t="s">
        <v>156</v>
      </c>
      <c r="X515" s="37" t="s">
        <v>3134</v>
      </c>
      <c r="Y515" s="37" t="s">
        <v>3135</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3136</v>
      </c>
      <c r="C516" s="34">
        <v>45054</v>
      </c>
      <c r="D516" s="101" t="s">
        <v>3137</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3132</v>
      </c>
      <c r="U516" s="37" t="s">
        <v>3133</v>
      </c>
      <c r="V516" s="41">
        <v>45051</v>
      </c>
      <c r="W516" s="32" t="s">
        <v>156</v>
      </c>
      <c r="X516" s="37" t="s">
        <v>3134</v>
      </c>
      <c r="Y516" s="37" t="s">
        <v>3135</v>
      </c>
      <c r="Z516" s="32" t="s">
        <v>58</v>
      </c>
      <c r="AA516" s="32" t="s">
        <v>59</v>
      </c>
      <c r="AB516" s="32" t="s">
        <v>70</v>
      </c>
      <c r="AC516" s="43" t="s">
        <v>71</v>
      </c>
      <c r="AD516" s="44" t="s">
        <v>1910</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3138</v>
      </c>
      <c r="C517" s="34">
        <v>45054</v>
      </c>
      <c r="D517" s="27" t="s">
        <v>3139</v>
      </c>
      <c r="E517" s="23" t="s">
        <v>670</v>
      </c>
      <c r="F517" s="99">
        <v>0.7</v>
      </c>
      <c r="G517" s="35">
        <v>45057</v>
      </c>
      <c r="H517" s="35"/>
      <c r="I517" s="32"/>
      <c r="J517" s="35"/>
      <c r="K517" s="32"/>
      <c r="L517" s="44"/>
      <c r="M517" s="40"/>
      <c r="N517" s="40" t="s">
        <v>2484</v>
      </c>
      <c r="O517" s="40" t="s">
        <v>74</v>
      </c>
      <c r="P517" s="40" t="e">
        <f>VLOOKUP([1]!Email_TaskV2[[#This Row],[PIC Dev]],[1]Organization!C:D,2,FALSE)</f>
        <v>#REF!</v>
      </c>
      <c r="Q517" s="40"/>
      <c r="R517" s="32"/>
      <c r="S517" s="32" t="s">
        <v>57</v>
      </c>
      <c r="T517" s="32" t="s">
        <v>3140</v>
      </c>
      <c r="U517" s="37" t="s">
        <v>3141</v>
      </c>
      <c r="V517" s="41">
        <v>45019</v>
      </c>
      <c r="W517" s="32" t="s">
        <v>176</v>
      </c>
      <c r="X517" s="32" t="s">
        <v>3142</v>
      </c>
      <c r="Y517" s="32" t="s">
        <v>3143</v>
      </c>
      <c r="Z517" s="32" t="s">
        <v>58</v>
      </c>
      <c r="AA517" s="32" t="s">
        <v>59</v>
      </c>
      <c r="AB517" s="32" t="s">
        <v>76</v>
      </c>
      <c r="AC517" s="43" t="s">
        <v>71</v>
      </c>
      <c r="AD517" s="44" t="s">
        <v>1910</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3144</v>
      </c>
      <c r="C518" s="34">
        <v>45054</v>
      </c>
      <c r="D518" s="86" t="s">
        <v>3145</v>
      </c>
      <c r="E518" s="32" t="s">
        <v>55</v>
      </c>
      <c r="F518" s="63" t="s">
        <v>78</v>
      </c>
      <c r="G518" s="35">
        <v>45055</v>
      </c>
      <c r="H518" s="35">
        <v>45057</v>
      </c>
      <c r="I518" s="32" t="s">
        <v>3204</v>
      </c>
      <c r="J518" s="35">
        <v>45057</v>
      </c>
      <c r="K518" s="37" t="s">
        <v>3402</v>
      </c>
      <c r="L518" s="39">
        <f>H518-C518</f>
        <v>3</v>
      </c>
      <c r="M518" s="39">
        <f>J518-G518</f>
        <v>2</v>
      </c>
      <c r="N518" s="40" t="s">
        <v>87</v>
      </c>
      <c r="O518" s="40" t="s">
        <v>88</v>
      </c>
      <c r="P518" s="40" t="e">
        <f>VLOOKUP([1]!Email_TaskV2[[#This Row],[PIC Dev]],[1]Organization!C:D,2,FALSE)</f>
        <v>#REF!</v>
      </c>
      <c r="Q518" s="40"/>
      <c r="R518" s="32">
        <v>31</v>
      </c>
      <c r="S518" s="32" t="s">
        <v>75</v>
      </c>
      <c r="T518" s="32" t="s">
        <v>3146</v>
      </c>
      <c r="U518" s="37" t="s">
        <v>3147</v>
      </c>
      <c r="V518" s="41">
        <v>45051</v>
      </c>
      <c r="W518" s="32" t="s">
        <v>190</v>
      </c>
      <c r="X518" s="37" t="s">
        <v>3147</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3148</v>
      </c>
      <c r="C519" s="34">
        <v>45054</v>
      </c>
      <c r="D519" s="86" t="s">
        <v>3123</v>
      </c>
      <c r="E519" s="32" t="s">
        <v>55</v>
      </c>
      <c r="F519" s="63" t="s">
        <v>78</v>
      </c>
      <c r="G519" s="35">
        <v>45055</v>
      </c>
      <c r="H519" s="35">
        <v>45056</v>
      </c>
      <c r="I519" s="32" t="s">
        <v>3205</v>
      </c>
      <c r="J519" s="35">
        <v>45056</v>
      </c>
      <c r="K519" s="37" t="s">
        <v>3403</v>
      </c>
      <c r="L519" s="39">
        <f>H519-C519</f>
        <v>2</v>
      </c>
      <c r="M519" s="39">
        <f>J519-G519</f>
        <v>1</v>
      </c>
      <c r="N519" s="40" t="s">
        <v>68</v>
      </c>
      <c r="O519" s="40" t="s">
        <v>69</v>
      </c>
      <c r="P519" s="40" t="e">
        <f>VLOOKUP([1]!Email_TaskV2[[#This Row],[PIC Dev]],[1]Organization!C:D,2,FALSE)</f>
        <v>#REF!</v>
      </c>
      <c r="Q519" s="40"/>
      <c r="R519" s="32">
        <v>201</v>
      </c>
      <c r="S519" s="32" t="s">
        <v>75</v>
      </c>
      <c r="T519" s="32" t="s">
        <v>3124</v>
      </c>
      <c r="U519" s="37" t="s">
        <v>3125</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3149</v>
      </c>
      <c r="C520" s="34">
        <v>45054</v>
      </c>
      <c r="D520" s="86" t="s">
        <v>3150</v>
      </c>
      <c r="E520" s="61" t="s">
        <v>79</v>
      </c>
      <c r="F520" s="68" t="s">
        <v>96</v>
      </c>
      <c r="G520" s="35">
        <v>45055</v>
      </c>
      <c r="H520" s="35">
        <v>45056</v>
      </c>
      <c r="I520" s="32"/>
      <c r="J520" s="35"/>
      <c r="K520" s="32"/>
      <c r="L520" s="44"/>
      <c r="M520" s="40"/>
      <c r="N520" s="40" t="s">
        <v>3151</v>
      </c>
      <c r="O520" s="40" t="s">
        <v>3152</v>
      </c>
      <c r="P520" s="40" t="e">
        <f>VLOOKUP([1]!Email_TaskV2[[#This Row],[PIC Dev]],[1]Organization!C:D,2,FALSE)</f>
        <v>#REF!</v>
      </c>
      <c r="Q520" s="40" t="s">
        <v>3206</v>
      </c>
      <c r="R520" s="32"/>
      <c r="S520" s="32" t="s">
        <v>57</v>
      </c>
      <c r="T520" s="32" t="s">
        <v>3153</v>
      </c>
      <c r="U520" s="32" t="s">
        <v>3154</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3155</v>
      </c>
      <c r="C521" s="34">
        <v>45054</v>
      </c>
      <c r="D521" s="86" t="s">
        <v>3156</v>
      </c>
      <c r="E521" s="32" t="s">
        <v>55</v>
      </c>
      <c r="F521" s="63" t="s">
        <v>90</v>
      </c>
      <c r="G521" s="35">
        <v>45054</v>
      </c>
      <c r="H521" s="35">
        <v>45055</v>
      </c>
      <c r="I521" s="32" t="s">
        <v>3207</v>
      </c>
      <c r="J521" s="35">
        <v>45055</v>
      </c>
      <c r="K521" s="37" t="s">
        <v>3404</v>
      </c>
      <c r="L521" s="39">
        <f>H521-C521</f>
        <v>1</v>
      </c>
      <c r="M521" s="39">
        <f>J521-G521</f>
        <v>1</v>
      </c>
      <c r="N521" s="40" t="s">
        <v>498</v>
      </c>
      <c r="O521" s="40" t="s">
        <v>135</v>
      </c>
      <c r="P521" s="40" t="e">
        <f>VLOOKUP([1]!Email_TaskV2[[#This Row],[PIC Dev]],[1]Organization!C:D,2,FALSE)</f>
        <v>#REF!</v>
      </c>
      <c r="Q521" s="40" t="s">
        <v>3405</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3157</v>
      </c>
      <c r="C522" s="34">
        <v>45054</v>
      </c>
      <c r="D522" s="86" t="s">
        <v>3158</v>
      </c>
      <c r="E522" s="32" t="s">
        <v>55</v>
      </c>
      <c r="F522" s="63" t="s">
        <v>90</v>
      </c>
      <c r="G522" s="35">
        <v>45054</v>
      </c>
      <c r="H522" s="35">
        <v>45063</v>
      </c>
      <c r="I522" s="32" t="s">
        <v>3208</v>
      </c>
      <c r="J522" s="35">
        <v>45063</v>
      </c>
      <c r="K522" s="37" t="s">
        <v>3406</v>
      </c>
      <c r="L522" s="39">
        <f>H522-C522</f>
        <v>9</v>
      </c>
      <c r="M522" s="39">
        <f>J522-G522</f>
        <v>9</v>
      </c>
      <c r="N522" s="40" t="s">
        <v>68</v>
      </c>
      <c r="O522" s="40" t="s">
        <v>69</v>
      </c>
      <c r="P522" s="40" t="e">
        <f>VLOOKUP([1]!Email_TaskV2[[#This Row],[PIC Dev]],[1]Organization!C:D,2,FALSE)</f>
        <v>#REF!</v>
      </c>
      <c r="Q522" s="40" t="s">
        <v>3407</v>
      </c>
      <c r="R522" s="32">
        <v>17</v>
      </c>
      <c r="S522" s="32" t="s">
        <v>57</v>
      </c>
      <c r="T522" s="32" t="s">
        <v>2627</v>
      </c>
      <c r="U522" s="37" t="s">
        <v>2628</v>
      </c>
      <c r="V522" s="41">
        <v>45006</v>
      </c>
      <c r="W522" s="32" t="s">
        <v>139</v>
      </c>
      <c r="X522" s="32" t="s">
        <v>162</v>
      </c>
      <c r="Y522" s="32" t="s">
        <v>158</v>
      </c>
      <c r="Z522" s="32" t="s">
        <v>58</v>
      </c>
      <c r="AA522" s="32" t="s">
        <v>59</v>
      </c>
      <c r="AB522" s="32" t="s">
        <v>105</v>
      </c>
      <c r="AC522" s="43" t="s">
        <v>71</v>
      </c>
      <c r="AD522" s="44" t="s">
        <v>3192</v>
      </c>
      <c r="AE522" s="44" t="s">
        <v>1910</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3159</v>
      </c>
      <c r="C523" s="34">
        <v>45055</v>
      </c>
      <c r="D523" s="27" t="s">
        <v>3160</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3161</v>
      </c>
      <c r="U523" s="37" t="s">
        <v>3162</v>
      </c>
      <c r="V523" s="41">
        <v>45006</v>
      </c>
      <c r="W523" s="32" t="s">
        <v>190</v>
      </c>
      <c r="X523" s="32" t="s">
        <v>3163</v>
      </c>
      <c r="Y523" s="32" t="s">
        <v>3164</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3165</v>
      </c>
      <c r="C524" s="34">
        <v>45055</v>
      </c>
      <c r="D524" s="86" t="s">
        <v>3166</v>
      </c>
      <c r="E524" s="32" t="s">
        <v>55</v>
      </c>
      <c r="F524" s="63" t="s">
        <v>78</v>
      </c>
      <c r="G524" s="35">
        <v>45061</v>
      </c>
      <c r="H524" s="35">
        <v>45065</v>
      </c>
      <c r="I524" s="32" t="s">
        <v>3209</v>
      </c>
      <c r="J524" s="35">
        <v>45065</v>
      </c>
      <c r="K524" s="37" t="s">
        <v>3408</v>
      </c>
      <c r="L524" s="39">
        <f t="shared" ref="L524:L531" si="72">H524-C524</f>
        <v>10</v>
      </c>
      <c r="M524" s="39">
        <f t="shared" ref="M524:M531" si="73">J524-G524</f>
        <v>4</v>
      </c>
      <c r="N524" s="40" t="s">
        <v>3167</v>
      </c>
      <c r="O524" s="40" t="s">
        <v>137</v>
      </c>
      <c r="P524" s="40" t="e">
        <f>VLOOKUP([1]!Email_TaskV2[[#This Row],[PIC Dev]],[1]Organization!C:D,2,FALSE)</f>
        <v>#REF!</v>
      </c>
      <c r="Q524" s="40"/>
      <c r="R524" s="32">
        <v>180</v>
      </c>
      <c r="S524" s="32" t="s">
        <v>75</v>
      </c>
      <c r="T524" s="32" t="s">
        <v>2296</v>
      </c>
      <c r="U524" s="32" t="s">
        <v>3168</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3169</v>
      </c>
      <c r="C525" s="34">
        <v>45055</v>
      </c>
      <c r="D525" s="86" t="s">
        <v>3170</v>
      </c>
      <c r="E525" s="32" t="s">
        <v>55</v>
      </c>
      <c r="F525" s="63" t="s">
        <v>78</v>
      </c>
      <c r="G525" s="35">
        <v>45057</v>
      </c>
      <c r="H525" s="35">
        <v>45058</v>
      </c>
      <c r="I525" s="32" t="s">
        <v>3210</v>
      </c>
      <c r="J525" s="35">
        <v>45061</v>
      </c>
      <c r="K525" s="37" t="s">
        <v>3409</v>
      </c>
      <c r="L525" s="39">
        <f t="shared" si="72"/>
        <v>3</v>
      </c>
      <c r="M525" s="39">
        <f t="shared" si="73"/>
        <v>4</v>
      </c>
      <c r="N525" s="40" t="s">
        <v>498</v>
      </c>
      <c r="O525" s="40" t="s">
        <v>135</v>
      </c>
      <c r="P525" s="40" t="e">
        <f>VLOOKUP([1]!Email_TaskV2[[#This Row],[PIC Dev]],[1]Organization!C:D,2,FALSE)</f>
        <v>#REF!</v>
      </c>
      <c r="Q525" s="40"/>
      <c r="R525" s="32">
        <v>308</v>
      </c>
      <c r="S525" s="32" t="s">
        <v>75</v>
      </c>
      <c r="T525" s="32" t="s">
        <v>2342</v>
      </c>
      <c r="U525" s="37" t="s">
        <v>2493</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3171</v>
      </c>
      <c r="C526" s="34">
        <v>45055</v>
      </c>
      <c r="D526" s="86" t="s">
        <v>3172</v>
      </c>
      <c r="E526" s="32" t="s">
        <v>55</v>
      </c>
      <c r="F526" s="63" t="s">
        <v>78</v>
      </c>
      <c r="G526" s="35">
        <v>45057</v>
      </c>
      <c r="H526" s="35">
        <v>45061</v>
      </c>
      <c r="I526" s="32" t="s">
        <v>3211</v>
      </c>
      <c r="J526" s="35">
        <v>45061</v>
      </c>
      <c r="K526" s="37" t="s">
        <v>3410</v>
      </c>
      <c r="L526" s="39">
        <f t="shared" si="72"/>
        <v>6</v>
      </c>
      <c r="M526" s="39">
        <f t="shared" si="73"/>
        <v>4</v>
      </c>
      <c r="N526" s="40" t="s">
        <v>87</v>
      </c>
      <c r="O526" s="40" t="s">
        <v>88</v>
      </c>
      <c r="P526" s="40" t="e">
        <f>VLOOKUP([1]!Email_TaskV2[[#This Row],[PIC Dev]],[1]Organization!C:D,2,FALSE)</f>
        <v>#REF!</v>
      </c>
      <c r="Q526" s="40"/>
      <c r="R526" s="32">
        <v>296</v>
      </c>
      <c r="S526" s="32" t="s">
        <v>75</v>
      </c>
      <c r="T526" s="32" t="s">
        <v>3173</v>
      </c>
      <c r="U526" s="37" t="s">
        <v>3174</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3175</v>
      </c>
      <c r="C527" s="34">
        <v>45055</v>
      </c>
      <c r="D527" s="88" t="s">
        <v>3176</v>
      </c>
      <c r="E527" s="32" t="s">
        <v>55</v>
      </c>
      <c r="F527" s="63" t="s">
        <v>90</v>
      </c>
      <c r="G527" s="35">
        <v>45055</v>
      </c>
      <c r="H527" s="35">
        <v>45062</v>
      </c>
      <c r="I527" s="32" t="s">
        <v>3212</v>
      </c>
      <c r="J527" s="35">
        <v>45062</v>
      </c>
      <c r="K527" s="37" t="s">
        <v>3411</v>
      </c>
      <c r="L527" s="39">
        <f t="shared" si="72"/>
        <v>7</v>
      </c>
      <c r="M527" s="39">
        <f t="shared" si="73"/>
        <v>7</v>
      </c>
      <c r="N527" s="40" t="s">
        <v>3167</v>
      </c>
      <c r="O527" s="40" t="s">
        <v>137</v>
      </c>
      <c r="P527" s="40" t="e">
        <f>VLOOKUP([1]!Email_TaskV2[[#This Row],[PIC Dev]],[1]Organization!C:D,2,FALSE)</f>
        <v>#REF!</v>
      </c>
      <c r="Q527" s="52" t="s">
        <v>3412</v>
      </c>
      <c r="R527" s="32">
        <v>65</v>
      </c>
      <c r="S527" s="32" t="s">
        <v>57</v>
      </c>
      <c r="T527" s="32" t="s">
        <v>2296</v>
      </c>
      <c r="U527" s="32" t="s">
        <v>3168</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3177</v>
      </c>
      <c r="C528" s="34">
        <v>45055</v>
      </c>
      <c r="D528" s="86" t="s">
        <v>3178</v>
      </c>
      <c r="E528" s="32" t="s">
        <v>55</v>
      </c>
      <c r="F528" s="63" t="s">
        <v>90</v>
      </c>
      <c r="G528" s="35">
        <v>45058</v>
      </c>
      <c r="H528" s="35">
        <v>45058</v>
      </c>
      <c r="I528" s="32" t="s">
        <v>3213</v>
      </c>
      <c r="J528" s="35">
        <v>45058</v>
      </c>
      <c r="K528" s="37" t="s">
        <v>3413</v>
      </c>
      <c r="L528" s="39">
        <f t="shared" si="72"/>
        <v>3</v>
      </c>
      <c r="M528" s="39">
        <f t="shared" si="73"/>
        <v>0</v>
      </c>
      <c r="N528" s="40" t="s">
        <v>3179</v>
      </c>
      <c r="O528" s="40" t="s">
        <v>3152</v>
      </c>
      <c r="P528" s="40" t="e">
        <f>VLOOKUP([1]!Email_TaskV2[[#This Row],[PIC Dev]],[1]Organization!C:D,2,FALSE)</f>
        <v>#REF!</v>
      </c>
      <c r="Q528" s="40" t="s">
        <v>3414</v>
      </c>
      <c r="R528" s="32">
        <v>20</v>
      </c>
      <c r="S528" s="32" t="s">
        <v>75</v>
      </c>
      <c r="T528" s="32" t="s">
        <v>3153</v>
      </c>
      <c r="U528" s="32" t="s">
        <v>3180</v>
      </c>
      <c r="V528" s="41">
        <v>44815</v>
      </c>
      <c r="W528" s="32" t="s">
        <v>166</v>
      </c>
      <c r="X528" s="32" t="s">
        <v>3181</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3182</v>
      </c>
      <c r="C529" s="34">
        <v>45056</v>
      </c>
      <c r="D529" s="101" t="s">
        <v>3183</v>
      </c>
      <c r="E529" s="23" t="s">
        <v>670</v>
      </c>
      <c r="F529" s="124" t="s">
        <v>3080</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3184</v>
      </c>
      <c r="U529" s="37" t="s">
        <v>3185</v>
      </c>
      <c r="V529" s="37" t="s">
        <v>3186</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3187</v>
      </c>
      <c r="C530" s="34">
        <v>45056</v>
      </c>
      <c r="D530" s="86" t="s">
        <v>3188</v>
      </c>
      <c r="E530" s="32" t="s">
        <v>55</v>
      </c>
      <c r="F530" s="63" t="s">
        <v>90</v>
      </c>
      <c r="G530" s="35">
        <v>45058</v>
      </c>
      <c r="H530" s="35">
        <v>45058</v>
      </c>
      <c r="I530" s="32" t="s">
        <v>3214</v>
      </c>
      <c r="J530" s="35">
        <v>45058</v>
      </c>
      <c r="K530" s="37" t="s">
        <v>3415</v>
      </c>
      <c r="L530" s="39">
        <f t="shared" si="72"/>
        <v>2</v>
      </c>
      <c r="M530" s="39">
        <f t="shared" si="73"/>
        <v>0</v>
      </c>
      <c r="N530" s="40" t="s">
        <v>87</v>
      </c>
      <c r="O530" s="40" t="s">
        <v>88</v>
      </c>
      <c r="P530" s="40" t="e">
        <f>VLOOKUP([1]!Email_TaskV2[[#This Row],[PIC Dev]],[1]Organization!C:D,2,FALSE)</f>
        <v>#REF!</v>
      </c>
      <c r="Q530" s="52" t="s">
        <v>3416</v>
      </c>
      <c r="R530" s="32">
        <v>66</v>
      </c>
      <c r="S530" s="32" t="s">
        <v>57</v>
      </c>
      <c r="T530" s="32" t="s">
        <v>3189</v>
      </c>
      <c r="U530" s="32" t="s">
        <v>3190</v>
      </c>
      <c r="V530" s="41">
        <v>45056</v>
      </c>
      <c r="W530" s="32" t="s">
        <v>190</v>
      </c>
      <c r="X530" s="32" t="s">
        <v>3009</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3215</v>
      </c>
      <c r="C531" s="34">
        <v>45056</v>
      </c>
      <c r="D531" s="88" t="s">
        <v>3216</v>
      </c>
      <c r="E531" s="32" t="s">
        <v>55</v>
      </c>
      <c r="F531" s="63" t="s">
        <v>78</v>
      </c>
      <c r="G531" s="35">
        <v>45057</v>
      </c>
      <c r="H531" s="35">
        <v>45058</v>
      </c>
      <c r="I531" s="32" t="s">
        <v>3217</v>
      </c>
      <c r="J531" s="35">
        <v>45058</v>
      </c>
      <c r="K531" s="37" t="s">
        <v>3417</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3218</v>
      </c>
      <c r="AB531" s="32" t="s">
        <v>3219</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3220</v>
      </c>
      <c r="C532" s="34">
        <v>45056</v>
      </c>
      <c r="D532" s="101" t="s">
        <v>3221</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3222</v>
      </c>
      <c r="U532" s="37" t="s">
        <v>3418</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3223</v>
      </c>
      <c r="C533" s="34">
        <v>45057</v>
      </c>
      <c r="D533" s="27" t="s">
        <v>3224</v>
      </c>
      <c r="E533" s="23" t="s">
        <v>670</v>
      </c>
      <c r="F533" s="99">
        <v>0.6</v>
      </c>
      <c r="G533" s="35">
        <v>45057</v>
      </c>
      <c r="H533" s="35"/>
      <c r="I533" s="32"/>
      <c r="J533" s="35"/>
      <c r="K533" s="32"/>
      <c r="L533" s="44"/>
      <c r="M533" s="40"/>
      <c r="N533" s="40" t="s">
        <v>3167</v>
      </c>
      <c r="O533" s="40" t="s">
        <v>137</v>
      </c>
      <c r="P533" s="40" t="e">
        <f>VLOOKUP([1]!Email_TaskV2[[#This Row],[PIC Dev]],[1]Organization!C:D,2,FALSE)</f>
        <v>#REF!</v>
      </c>
      <c r="Q533" s="40"/>
      <c r="R533" s="32"/>
      <c r="S533" s="32" t="s">
        <v>75</v>
      </c>
      <c r="T533" s="32" t="s">
        <v>3225</v>
      </c>
      <c r="U533" s="37" t="s">
        <v>3419</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3226</v>
      </c>
      <c r="C534" s="34">
        <v>45057</v>
      </c>
      <c r="D534" s="101" t="s">
        <v>3227</v>
      </c>
      <c r="E534" s="23" t="s">
        <v>670</v>
      </c>
      <c r="F534" s="99">
        <v>0.2</v>
      </c>
      <c r="G534" s="35">
        <v>45062</v>
      </c>
      <c r="H534" s="35"/>
      <c r="I534" s="32"/>
      <c r="J534" s="35"/>
      <c r="K534" s="32"/>
      <c r="L534" s="44"/>
      <c r="M534" s="40"/>
      <c r="N534" s="40" t="s">
        <v>2484</v>
      </c>
      <c r="O534" s="40" t="s">
        <v>74</v>
      </c>
      <c r="P534" s="40" t="e">
        <f>VLOOKUP([1]!Email_TaskV2[[#This Row],[PIC Dev]],[1]Organization!C:D,2,FALSE)</f>
        <v>#REF!</v>
      </c>
      <c r="Q534" s="40"/>
      <c r="R534" s="32"/>
      <c r="S534" s="32" t="s">
        <v>57</v>
      </c>
      <c r="T534" s="37" t="s">
        <v>3420</v>
      </c>
      <c r="U534" s="37" t="s">
        <v>3421</v>
      </c>
      <c r="V534" s="37" t="s">
        <v>3422</v>
      </c>
      <c r="W534" s="32" t="s">
        <v>176</v>
      </c>
      <c r="X534" s="37" t="s">
        <v>3423</v>
      </c>
      <c r="Y534" s="37" t="s">
        <v>3424</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3228</v>
      </c>
      <c r="C535" s="34">
        <v>45056</v>
      </c>
      <c r="D535" s="88" t="s">
        <v>3229</v>
      </c>
      <c r="E535" s="32" t="s">
        <v>55</v>
      </c>
      <c r="F535" s="63" t="s">
        <v>90</v>
      </c>
      <c r="G535" s="35">
        <v>45058</v>
      </c>
      <c r="H535" s="35">
        <v>45058</v>
      </c>
      <c r="I535" s="32" t="s">
        <v>3230</v>
      </c>
      <c r="J535" s="35">
        <v>45058</v>
      </c>
      <c r="K535" s="37" t="s">
        <v>3425</v>
      </c>
      <c r="L535" s="39">
        <f>H535-C535</f>
        <v>2</v>
      </c>
      <c r="M535" s="39">
        <f>J535-G535</f>
        <v>0</v>
      </c>
      <c r="N535" s="40" t="s">
        <v>2484</v>
      </c>
      <c r="O535" s="40" t="s">
        <v>74</v>
      </c>
      <c r="P535" s="40" t="e">
        <f>VLOOKUP([1]!Email_TaskV2[[#This Row],[PIC Dev]],[1]Organization!C:D,2,FALSE)</f>
        <v>#REF!</v>
      </c>
      <c r="Q535" s="52" t="s">
        <v>3426</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3231</v>
      </c>
      <c r="C536" s="34">
        <v>45058</v>
      </c>
      <c r="D536" s="27" t="s">
        <v>3232</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3233</v>
      </c>
      <c r="U536" s="37" t="s">
        <v>3427</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3234</v>
      </c>
      <c r="C537" s="34">
        <v>45057</v>
      </c>
      <c r="D537" s="88" t="s">
        <v>3235</v>
      </c>
      <c r="E537" s="32" t="s">
        <v>55</v>
      </c>
      <c r="F537" s="63" t="s">
        <v>90</v>
      </c>
      <c r="G537" s="35">
        <v>45061</v>
      </c>
      <c r="H537" s="35">
        <v>45061</v>
      </c>
      <c r="I537" s="32" t="s">
        <v>3236</v>
      </c>
      <c r="J537" s="35">
        <v>45062</v>
      </c>
      <c r="K537" s="37" t="s">
        <v>3428</v>
      </c>
      <c r="L537" s="39">
        <f>H537-C537</f>
        <v>4</v>
      </c>
      <c r="M537" s="39">
        <f>J537-G537</f>
        <v>1</v>
      </c>
      <c r="N537" s="40" t="s">
        <v>498</v>
      </c>
      <c r="O537" s="40" t="s">
        <v>135</v>
      </c>
      <c r="P537" s="40" t="e">
        <f>VLOOKUP([1]!Email_TaskV2[[#This Row],[PIC Dev]],[1]Organization!C:D,2,FALSE)</f>
        <v>#REF!</v>
      </c>
      <c r="Q537" s="40" t="s">
        <v>3429</v>
      </c>
      <c r="R537" s="32">
        <v>80</v>
      </c>
      <c r="S537" s="32" t="s">
        <v>57</v>
      </c>
      <c r="T537" s="32" t="s">
        <v>3237</v>
      </c>
      <c r="U537" s="37" t="s">
        <v>3430</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3238</v>
      </c>
      <c r="C538" s="34">
        <v>45058</v>
      </c>
      <c r="D538" s="27" t="s">
        <v>3239</v>
      </c>
      <c r="E538" s="23" t="s">
        <v>670</v>
      </c>
      <c r="F538" s="99">
        <v>0.2</v>
      </c>
      <c r="G538" s="35">
        <v>45063</v>
      </c>
      <c r="H538" s="35"/>
      <c r="I538" s="32"/>
      <c r="J538" s="35"/>
      <c r="K538" s="32"/>
      <c r="L538" s="44"/>
      <c r="M538" s="40"/>
      <c r="N538" s="40" t="s">
        <v>3167</v>
      </c>
      <c r="O538" s="40" t="s">
        <v>137</v>
      </c>
      <c r="P538" s="40" t="e">
        <f>VLOOKUP([1]!Email_TaskV2[[#This Row],[PIC Dev]],[1]Organization!C:D,2,FALSE)</f>
        <v>#REF!</v>
      </c>
      <c r="Q538" s="40"/>
      <c r="R538" s="32"/>
      <c r="S538" s="32" t="s">
        <v>57</v>
      </c>
      <c r="T538" s="32" t="s">
        <v>2296</v>
      </c>
      <c r="U538" s="37" t="s">
        <v>3431</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3240</v>
      </c>
      <c r="C539" s="114">
        <v>45058</v>
      </c>
      <c r="D539" s="105" t="s">
        <v>3241</v>
      </c>
      <c r="E539" s="72" t="s">
        <v>55</v>
      </c>
      <c r="F539" s="130" t="s">
        <v>3080</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3242</v>
      </c>
      <c r="U539" s="37" t="s">
        <v>3432</v>
      </c>
      <c r="V539" s="41">
        <v>44980</v>
      </c>
      <c r="W539" s="32" t="s">
        <v>83</v>
      </c>
      <c r="X539" s="32" t="s">
        <v>2987</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3243</v>
      </c>
      <c r="C540" s="34">
        <v>45058</v>
      </c>
      <c r="D540" s="86" t="s">
        <v>3244</v>
      </c>
      <c r="E540" s="32" t="s">
        <v>55</v>
      </c>
      <c r="F540" s="63" t="s">
        <v>78</v>
      </c>
      <c r="G540" s="35">
        <v>45061</v>
      </c>
      <c r="H540" s="35">
        <v>45063</v>
      </c>
      <c r="I540" s="32" t="s">
        <v>3245</v>
      </c>
      <c r="J540" s="35">
        <v>45063</v>
      </c>
      <c r="K540" s="38" t="s">
        <v>3433</v>
      </c>
      <c r="L540" s="39">
        <f>H540-C540</f>
        <v>5</v>
      </c>
      <c r="M540" s="39">
        <f>J540-G540</f>
        <v>2</v>
      </c>
      <c r="N540" s="40" t="s">
        <v>87</v>
      </c>
      <c r="O540" s="40" t="s">
        <v>88</v>
      </c>
      <c r="P540" s="40" t="e">
        <f>VLOOKUP([1]!Email_TaskV2[[#This Row],[PIC Dev]],[1]Organization!C:D,2,FALSE)</f>
        <v>#REF!</v>
      </c>
      <c r="Q540" s="40"/>
      <c r="R540" s="32">
        <v>50</v>
      </c>
      <c r="S540" s="32" t="s">
        <v>75</v>
      </c>
      <c r="T540" s="32" t="s">
        <v>3246</v>
      </c>
      <c r="U540" s="33" t="s">
        <v>3247</v>
      </c>
      <c r="V540" s="42">
        <v>45058</v>
      </c>
      <c r="W540" s="32" t="s">
        <v>190</v>
      </c>
      <c r="X540" s="33" t="s">
        <v>3434</v>
      </c>
      <c r="Y540" s="33" t="s">
        <v>3435</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3248</v>
      </c>
      <c r="C541" s="34">
        <v>45058</v>
      </c>
      <c r="D541" s="88" t="s">
        <v>3249</v>
      </c>
      <c r="E541" s="32" t="s">
        <v>55</v>
      </c>
      <c r="F541" s="63" t="s">
        <v>90</v>
      </c>
      <c r="G541" s="35">
        <v>45058</v>
      </c>
      <c r="H541" s="35">
        <v>45058</v>
      </c>
      <c r="I541" s="32" t="s">
        <v>3250</v>
      </c>
      <c r="J541" s="35">
        <v>45058</v>
      </c>
      <c r="K541" s="37" t="s">
        <v>3436</v>
      </c>
      <c r="L541" s="39">
        <f>H541-C541</f>
        <v>0</v>
      </c>
      <c r="M541" s="39">
        <f>J541-G541</f>
        <v>0</v>
      </c>
      <c r="N541" s="40" t="s">
        <v>2484</v>
      </c>
      <c r="O541" s="40" t="s">
        <v>74</v>
      </c>
      <c r="P541" s="40" t="e">
        <f>VLOOKUP([1]!Email_TaskV2[[#This Row],[PIC Dev]],[1]Organization!C:D,2,FALSE)</f>
        <v>#REF!</v>
      </c>
      <c r="Q541" s="52" t="s">
        <v>3437</v>
      </c>
      <c r="R541" s="32">
        <v>41</v>
      </c>
      <c r="S541" s="32" t="s">
        <v>57</v>
      </c>
      <c r="T541" s="32" t="s">
        <v>148</v>
      </c>
      <c r="U541" s="32" t="s">
        <v>1465</v>
      </c>
      <c r="V541" s="41">
        <v>44844</v>
      </c>
      <c r="W541" s="32" t="s">
        <v>176</v>
      </c>
      <c r="X541" s="32" t="s">
        <v>3438</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3251</v>
      </c>
      <c r="C542" s="114">
        <v>45059</v>
      </c>
      <c r="D542" s="105" t="s">
        <v>3252</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3253</v>
      </c>
      <c r="U542" s="37" t="s">
        <v>3439</v>
      </c>
      <c r="V542" s="41">
        <v>45030</v>
      </c>
      <c r="W542" s="32" t="s">
        <v>139</v>
      </c>
      <c r="X542" s="32" t="s">
        <v>162</v>
      </c>
      <c r="Y542" s="32" t="s">
        <v>158</v>
      </c>
      <c r="Z542" s="32" t="s">
        <v>58</v>
      </c>
      <c r="AA542" s="32" t="s">
        <v>59</v>
      </c>
      <c r="AB542" s="32" t="s">
        <v>105</v>
      </c>
      <c r="AC542" s="32" t="s">
        <v>71</v>
      </c>
      <c r="AD542" s="44" t="s">
        <v>3192</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3254</v>
      </c>
      <c r="C543" s="114">
        <v>45059</v>
      </c>
      <c r="D543" s="27" t="s">
        <v>3255</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3253</v>
      </c>
      <c r="U543" s="37" t="s">
        <v>3439</v>
      </c>
      <c r="V543" s="41">
        <v>45030</v>
      </c>
      <c r="W543" s="32" t="s">
        <v>139</v>
      </c>
      <c r="X543" s="32" t="s">
        <v>162</v>
      </c>
      <c r="Y543" s="32" t="s">
        <v>158</v>
      </c>
      <c r="Z543" s="32" t="s">
        <v>58</v>
      </c>
      <c r="AA543" s="32" t="s">
        <v>59</v>
      </c>
      <c r="AB543" s="32" t="s">
        <v>105</v>
      </c>
      <c r="AC543" s="32" t="s">
        <v>71</v>
      </c>
      <c r="AD543" s="44" t="s">
        <v>3192</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3256</v>
      </c>
      <c r="C544" s="114">
        <v>45059</v>
      </c>
      <c r="D544" s="27" t="s">
        <v>3257</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3253</v>
      </c>
      <c r="U544" s="37" t="s">
        <v>3439</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3258</v>
      </c>
      <c r="C545" s="34">
        <v>45061</v>
      </c>
      <c r="D545" s="88" t="s">
        <v>3259</v>
      </c>
      <c r="E545" s="32" t="s">
        <v>55</v>
      </c>
      <c r="F545" s="63" t="s">
        <v>78</v>
      </c>
      <c r="G545" s="35">
        <v>45062</v>
      </c>
      <c r="H545" s="35">
        <v>45063</v>
      </c>
      <c r="I545" s="32" t="s">
        <v>3260</v>
      </c>
      <c r="J545" s="35">
        <v>45063</v>
      </c>
      <c r="K545" s="37" t="s">
        <v>3440</v>
      </c>
      <c r="L545" s="39">
        <f>H545-C545</f>
        <v>2</v>
      </c>
      <c r="M545" s="39">
        <f>J545-G545</f>
        <v>1</v>
      </c>
      <c r="N545" s="40" t="s">
        <v>3179</v>
      </c>
      <c r="O545" s="40" t="s">
        <v>3152</v>
      </c>
      <c r="P545" s="40" t="e">
        <f>VLOOKUP([1]!Email_TaskV2[[#This Row],[PIC Dev]],[1]Organization!C:D,2,FALSE)</f>
        <v>#REF!</v>
      </c>
      <c r="Q545" s="40"/>
      <c r="R545" s="32">
        <v>355</v>
      </c>
      <c r="S545" s="32" t="s">
        <v>75</v>
      </c>
      <c r="T545" s="32" t="s">
        <v>3261</v>
      </c>
      <c r="U545" s="37" t="s">
        <v>3441</v>
      </c>
      <c r="V545" s="41">
        <v>45058</v>
      </c>
      <c r="W545" s="32" t="s">
        <v>190</v>
      </c>
      <c r="X545" s="32" t="s">
        <v>159</v>
      </c>
      <c r="Y545" s="32" t="s">
        <v>3442</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3262</v>
      </c>
      <c r="C546" s="34">
        <v>45061</v>
      </c>
      <c r="D546" s="86" t="s">
        <v>3263</v>
      </c>
      <c r="E546" s="32" t="s">
        <v>55</v>
      </c>
      <c r="F546" s="63" t="s">
        <v>90</v>
      </c>
      <c r="G546" s="35">
        <v>45062</v>
      </c>
      <c r="H546" s="35">
        <v>45065</v>
      </c>
      <c r="I546" s="32" t="s">
        <v>3264</v>
      </c>
      <c r="J546" s="35">
        <v>45065</v>
      </c>
      <c r="K546" s="37" t="s">
        <v>3443</v>
      </c>
      <c r="L546" s="39">
        <f>H546-C546</f>
        <v>4</v>
      </c>
      <c r="M546" s="39">
        <f>J546-G546</f>
        <v>3</v>
      </c>
      <c r="N546" s="40" t="s">
        <v>111</v>
      </c>
      <c r="O546" s="40" t="s">
        <v>112</v>
      </c>
      <c r="P546" s="40" t="e">
        <f>VLOOKUP([1]!Email_TaskV2[[#This Row],[PIC Dev]],[1]Organization!C:D,2,FALSE)</f>
        <v>#REF!</v>
      </c>
      <c r="Q546" s="52" t="s">
        <v>3444</v>
      </c>
      <c r="R546" s="32">
        <v>51</v>
      </c>
      <c r="S546" s="32" t="s">
        <v>57</v>
      </c>
      <c r="T546" s="32" t="s">
        <v>3265</v>
      </c>
      <c r="U546" s="37" t="s">
        <v>3445</v>
      </c>
      <c r="V546" s="41">
        <v>45051</v>
      </c>
      <c r="W546" s="32" t="s">
        <v>113</v>
      </c>
      <c r="X546" s="32" t="s">
        <v>160</v>
      </c>
      <c r="Y546" s="32" t="s">
        <v>161</v>
      </c>
      <c r="Z546" s="32" t="s">
        <v>58</v>
      </c>
      <c r="AA546" s="32" t="s">
        <v>59</v>
      </c>
      <c r="AB546" s="32" t="s">
        <v>113</v>
      </c>
      <c r="AC546" s="32" t="s">
        <v>71</v>
      </c>
      <c r="AD546" s="44" t="s">
        <v>3266</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3267</v>
      </c>
      <c r="C547" s="34">
        <v>45061</v>
      </c>
      <c r="D547" s="86" t="s">
        <v>3268</v>
      </c>
      <c r="E547" s="32" t="s">
        <v>55</v>
      </c>
      <c r="F547" s="63" t="s">
        <v>78</v>
      </c>
      <c r="G547" s="35">
        <v>45062</v>
      </c>
      <c r="H547" s="35">
        <v>45063</v>
      </c>
      <c r="I547" s="32" t="s">
        <v>3269</v>
      </c>
      <c r="J547" s="35">
        <v>45063</v>
      </c>
      <c r="K547" s="37" t="s">
        <v>3446</v>
      </c>
      <c r="L547" s="39">
        <f>H547-C547</f>
        <v>2</v>
      </c>
      <c r="M547" s="39">
        <f>J547-G547</f>
        <v>1</v>
      </c>
      <c r="N547" s="40" t="s">
        <v>87</v>
      </c>
      <c r="O547" s="40" t="s">
        <v>88</v>
      </c>
      <c r="P547" s="40" t="e">
        <f>VLOOKUP([1]!Email_TaskV2[[#This Row],[PIC Dev]],[1]Organization!C:D,2,FALSE)</f>
        <v>#REF!</v>
      </c>
      <c r="Q547" s="40"/>
      <c r="R547" s="32">
        <v>458</v>
      </c>
      <c r="S547" s="32" t="s">
        <v>75</v>
      </c>
      <c r="T547" s="32" t="s">
        <v>3261</v>
      </c>
      <c r="U547" s="37" t="s">
        <v>3441</v>
      </c>
      <c r="V547" s="41">
        <v>45058</v>
      </c>
      <c r="W547" s="32" t="s">
        <v>190</v>
      </c>
      <c r="X547" s="32" t="s">
        <v>159</v>
      </c>
      <c r="Y547" s="32" t="s">
        <v>3442</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3270</v>
      </c>
      <c r="C548" s="34">
        <v>45061</v>
      </c>
      <c r="D548" s="86" t="s">
        <v>3271</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3447</v>
      </c>
      <c r="R548" s="32"/>
      <c r="S548" s="32" t="s">
        <v>75</v>
      </c>
      <c r="T548" s="32" t="s">
        <v>3272</v>
      </c>
      <c r="U548" s="37" t="s">
        <v>3448</v>
      </c>
      <c r="V548" s="41">
        <v>45058</v>
      </c>
      <c r="W548" s="32" t="s">
        <v>113</v>
      </c>
      <c r="X548" s="32" t="s">
        <v>3273</v>
      </c>
      <c r="Y548" s="32" t="s">
        <v>3274</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3275</v>
      </c>
      <c r="C549" s="34">
        <v>45061</v>
      </c>
      <c r="D549" s="86" t="s">
        <v>2681</v>
      </c>
      <c r="E549" s="32" t="s">
        <v>55</v>
      </c>
      <c r="F549" s="63" t="s">
        <v>90</v>
      </c>
      <c r="G549" s="35">
        <v>45061</v>
      </c>
      <c r="H549" s="35">
        <v>45062</v>
      </c>
      <c r="I549" s="32" t="s">
        <v>3276</v>
      </c>
      <c r="J549" s="35">
        <v>45062</v>
      </c>
      <c r="K549" s="37" t="s">
        <v>3449</v>
      </c>
      <c r="L549" s="39">
        <f>H549-C549</f>
        <v>1</v>
      </c>
      <c r="M549" s="39">
        <f>J549-G549</f>
        <v>1</v>
      </c>
      <c r="N549" s="40" t="s">
        <v>3179</v>
      </c>
      <c r="O549" s="40" t="s">
        <v>3152</v>
      </c>
      <c r="P549" s="40" t="e">
        <f>VLOOKUP([1]!Email_TaskV2[[#This Row],[PIC Dev]],[1]Organization!C:D,2,FALSE)</f>
        <v>#REF!</v>
      </c>
      <c r="Q549" s="52" t="s">
        <v>3450</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3277</v>
      </c>
      <c r="C550" s="34">
        <v>45061</v>
      </c>
      <c r="D550" s="86" t="s">
        <v>3278</v>
      </c>
      <c r="E550" s="32" t="s">
        <v>55</v>
      </c>
      <c r="F550" s="63" t="s">
        <v>78</v>
      </c>
      <c r="G550" s="35">
        <v>45063</v>
      </c>
      <c r="H550" s="35">
        <v>45065</v>
      </c>
      <c r="I550" s="32" t="s">
        <v>3279</v>
      </c>
      <c r="J550" s="35">
        <v>45065</v>
      </c>
      <c r="K550" s="37" t="s">
        <v>3451</v>
      </c>
      <c r="L550" s="39">
        <f>H550-C550</f>
        <v>4</v>
      </c>
      <c r="M550" s="39">
        <f>J550-G550</f>
        <v>2</v>
      </c>
      <c r="N550" s="40" t="s">
        <v>498</v>
      </c>
      <c r="O550" s="40" t="s">
        <v>135</v>
      </c>
      <c r="P550" s="40" t="e">
        <f>VLOOKUP([1]!Email_TaskV2[[#This Row],[PIC Dev]],[1]Organization!C:D,2,FALSE)</f>
        <v>#REF!</v>
      </c>
      <c r="Q550" s="40"/>
      <c r="R550" s="32">
        <v>45</v>
      </c>
      <c r="S550" s="32" t="s">
        <v>75</v>
      </c>
      <c r="T550" s="32" t="s">
        <v>2946</v>
      </c>
      <c r="U550" s="37" t="s">
        <v>3452</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3280</v>
      </c>
      <c r="C551" s="34">
        <v>45061</v>
      </c>
      <c r="D551" s="86" t="s">
        <v>3281</v>
      </c>
      <c r="E551" s="32" t="s">
        <v>55</v>
      </c>
      <c r="F551" s="63" t="s">
        <v>78</v>
      </c>
      <c r="G551" s="35">
        <v>45062</v>
      </c>
      <c r="H551" s="35">
        <v>45065</v>
      </c>
      <c r="I551" s="32" t="s">
        <v>3282</v>
      </c>
      <c r="J551" s="35">
        <v>45063</v>
      </c>
      <c r="K551" s="37" t="s">
        <v>3453</v>
      </c>
      <c r="L551" s="39">
        <f>H551-C551</f>
        <v>4</v>
      </c>
      <c r="M551" s="39">
        <f>J551-G551</f>
        <v>1</v>
      </c>
      <c r="N551" s="40" t="s">
        <v>498</v>
      </c>
      <c r="O551" s="40" t="s">
        <v>135</v>
      </c>
      <c r="P551" s="40" t="e">
        <f>VLOOKUP([1]!Email_TaskV2[[#This Row],[PIC Dev]],[1]Organization!C:D,2,FALSE)</f>
        <v>#REF!</v>
      </c>
      <c r="Q551" s="40"/>
      <c r="R551" s="32">
        <v>104</v>
      </c>
      <c r="S551" s="32" t="s">
        <v>75</v>
      </c>
      <c r="T551" s="32" t="s">
        <v>2946</v>
      </c>
      <c r="U551" s="37" t="s">
        <v>3452</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3283</v>
      </c>
      <c r="C552" s="114">
        <v>45061</v>
      </c>
      <c r="D552" s="105" t="s">
        <v>3284</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3285</v>
      </c>
      <c r="U552" s="32" t="s">
        <v>3286</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3287</v>
      </c>
      <c r="C553" s="34">
        <v>45061</v>
      </c>
      <c r="D553" s="86" t="s">
        <v>3288</v>
      </c>
      <c r="E553" s="32" t="s">
        <v>55</v>
      </c>
      <c r="F553" s="63" t="s">
        <v>78</v>
      </c>
      <c r="G553" s="35">
        <v>45063</v>
      </c>
      <c r="H553" s="35">
        <v>45066</v>
      </c>
      <c r="I553" s="32" t="s">
        <v>3289</v>
      </c>
      <c r="J553" s="35">
        <v>45066</v>
      </c>
      <c r="K553" s="38" t="s">
        <v>3454</v>
      </c>
      <c r="L553" s="39">
        <f>H553-C553</f>
        <v>5</v>
      </c>
      <c r="M553" s="39">
        <f>J553-G553</f>
        <v>3</v>
      </c>
      <c r="N553" s="40" t="s">
        <v>68</v>
      </c>
      <c r="O553" s="40" t="s">
        <v>69</v>
      </c>
      <c r="P553" s="40" t="e">
        <f>VLOOKUP([1]!Email_TaskV2[[#This Row],[PIC Dev]],[1]Organization!C:D,2,FALSE)</f>
        <v>#REF!</v>
      </c>
      <c r="Q553" s="40"/>
      <c r="R553" s="32">
        <v>114</v>
      </c>
      <c r="S553" s="32" t="s">
        <v>75</v>
      </c>
      <c r="T553" s="32" t="s">
        <v>3100</v>
      </c>
      <c r="U553" s="38" t="s">
        <v>3101</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3290</v>
      </c>
      <c r="C554" s="34">
        <v>45062</v>
      </c>
      <c r="D554" s="88" t="s">
        <v>1983</v>
      </c>
      <c r="E554" s="32" t="s">
        <v>55</v>
      </c>
      <c r="F554" s="63" t="s">
        <v>90</v>
      </c>
      <c r="G554" s="35">
        <v>45062</v>
      </c>
      <c r="H554" s="35">
        <v>45062</v>
      </c>
      <c r="I554" s="32" t="s">
        <v>3291</v>
      </c>
      <c r="J554" s="35">
        <v>45062</v>
      </c>
      <c r="K554" s="37" t="s">
        <v>3455</v>
      </c>
      <c r="L554" s="39">
        <f>H554-C554</f>
        <v>0</v>
      </c>
      <c r="M554" s="39">
        <f>J554-G554</f>
        <v>0</v>
      </c>
      <c r="N554" s="40" t="s">
        <v>133</v>
      </c>
      <c r="O554" s="40" t="s">
        <v>134</v>
      </c>
      <c r="P554" s="40" t="e">
        <f>VLOOKUP([1]!Email_TaskV2[[#This Row],[PIC Dev]],[1]Organization!C:D,2,FALSE)</f>
        <v>#REF!</v>
      </c>
      <c r="Q554" s="52" t="s">
        <v>3456</v>
      </c>
      <c r="R554" s="32">
        <v>88</v>
      </c>
      <c r="S554" s="32" t="s">
        <v>57</v>
      </c>
      <c r="T554" s="32" t="s">
        <v>1495</v>
      </c>
      <c r="U554" s="37" t="s">
        <v>2829</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3292</v>
      </c>
      <c r="C555" s="34">
        <v>45062</v>
      </c>
      <c r="D555" s="86" t="s">
        <v>3293</v>
      </c>
      <c r="E555" s="32" t="s">
        <v>55</v>
      </c>
      <c r="F555" s="63" t="s">
        <v>78</v>
      </c>
      <c r="G555" s="35">
        <v>45063</v>
      </c>
      <c r="H555" s="35">
        <v>45063</v>
      </c>
      <c r="I555" s="32" t="s">
        <v>3294</v>
      </c>
      <c r="J555" s="35">
        <v>45063</v>
      </c>
      <c r="K555" s="37" t="s">
        <v>3457</v>
      </c>
      <c r="L555" s="39">
        <f>H555-C555</f>
        <v>1</v>
      </c>
      <c r="M555" s="39">
        <f>J555-G555</f>
        <v>0</v>
      </c>
      <c r="N555" s="40" t="s">
        <v>87</v>
      </c>
      <c r="O555" s="40" t="s">
        <v>88</v>
      </c>
      <c r="P555" s="40" t="e">
        <f>VLOOKUP([1]!Email_TaskV2[[#This Row],[PIC Dev]],[1]Organization!C:D,2,FALSE)</f>
        <v>#REF!</v>
      </c>
      <c r="Q555" s="40"/>
      <c r="R555" s="32">
        <v>4</v>
      </c>
      <c r="S555" s="32" t="s">
        <v>75</v>
      </c>
      <c r="T555" s="32" t="s">
        <v>3173</v>
      </c>
      <c r="U555" s="37" t="s">
        <v>3458</v>
      </c>
      <c r="V555" s="41">
        <v>45055</v>
      </c>
      <c r="W555" s="32" t="s">
        <v>190</v>
      </c>
      <c r="X555" s="32" t="s">
        <v>159</v>
      </c>
      <c r="Y555" s="32" t="s">
        <v>3442</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3295</v>
      </c>
      <c r="C556" s="34">
        <v>45062</v>
      </c>
      <c r="D556" s="27" t="s">
        <v>3296</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2228</v>
      </c>
      <c r="U556" s="37" t="s">
        <v>2590</v>
      </c>
      <c r="V556" s="41">
        <v>45008</v>
      </c>
      <c r="W556" s="32" t="s">
        <v>190</v>
      </c>
      <c r="X556" s="32" t="s">
        <v>159</v>
      </c>
      <c r="Y556" s="32" t="s">
        <v>3442</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3297</v>
      </c>
      <c r="C557" s="34">
        <v>45062</v>
      </c>
      <c r="D557" s="86" t="s">
        <v>3298</v>
      </c>
      <c r="E557" s="32" t="s">
        <v>55</v>
      </c>
      <c r="F557" s="63" t="s">
        <v>78</v>
      </c>
      <c r="G557" s="35">
        <v>45063</v>
      </c>
      <c r="H557" s="35">
        <v>45065</v>
      </c>
      <c r="I557" s="32" t="s">
        <v>3299</v>
      </c>
      <c r="J557" s="35">
        <v>45065</v>
      </c>
      <c r="K557" s="37" t="s">
        <v>3459</v>
      </c>
      <c r="L557" s="39">
        <f>H557-C557</f>
        <v>3</v>
      </c>
      <c r="M557" s="39">
        <f>J557-G557</f>
        <v>2</v>
      </c>
      <c r="N557" s="40" t="s">
        <v>498</v>
      </c>
      <c r="O557" s="40" t="s">
        <v>135</v>
      </c>
      <c r="P557" s="40" t="e">
        <f>VLOOKUP([1]!Email_TaskV2[[#This Row],[PIC Dev]],[1]Organization!C:D,2,FALSE)</f>
        <v>#REF!</v>
      </c>
      <c r="Q557" s="40"/>
      <c r="R557" s="32">
        <v>308</v>
      </c>
      <c r="S557" s="32" t="s">
        <v>75</v>
      </c>
      <c r="T557" s="32" t="s">
        <v>2342</v>
      </c>
      <c r="U557" s="37" t="s">
        <v>2684</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3300</v>
      </c>
      <c r="C558" s="34">
        <v>45062</v>
      </c>
      <c r="D558" s="27" t="s">
        <v>3301</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3302</v>
      </c>
      <c r="U558" s="37" t="s">
        <v>3460</v>
      </c>
      <c r="V558" s="41">
        <v>45057</v>
      </c>
      <c r="W558" s="32" t="s">
        <v>190</v>
      </c>
      <c r="X558" s="32" t="s">
        <v>2987</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3303</v>
      </c>
      <c r="C559" s="34">
        <v>45062</v>
      </c>
      <c r="D559" s="27" t="s">
        <v>3304</v>
      </c>
      <c r="E559" s="23" t="s">
        <v>670</v>
      </c>
      <c r="F559" s="99">
        <v>0.4</v>
      </c>
      <c r="G559" s="35">
        <v>45063</v>
      </c>
      <c r="H559" s="35"/>
      <c r="I559" s="32"/>
      <c r="J559" s="35"/>
      <c r="K559" s="32"/>
      <c r="L559" s="44"/>
      <c r="M559" s="40"/>
      <c r="N559" s="40" t="s">
        <v>3167</v>
      </c>
      <c r="O559" s="40" t="s">
        <v>137</v>
      </c>
      <c r="P559" s="40" t="e">
        <f>VLOOKUP([1]!Email_TaskV2[[#This Row],[PIC Dev]],[1]Organization!C:D,2,FALSE)</f>
        <v>#REF!</v>
      </c>
      <c r="Q559" s="40"/>
      <c r="R559" s="32"/>
      <c r="S559" s="32" t="s">
        <v>57</v>
      </c>
      <c r="T559" s="32" t="s">
        <v>1050</v>
      </c>
      <c r="U559" s="37" t="s">
        <v>3461</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3305</v>
      </c>
      <c r="C560" s="34">
        <v>45062</v>
      </c>
      <c r="D560" s="27" t="s">
        <v>3306</v>
      </c>
      <c r="E560" s="23" t="s">
        <v>670</v>
      </c>
      <c r="F560" s="99">
        <v>0.35</v>
      </c>
      <c r="G560" s="35">
        <v>45063</v>
      </c>
      <c r="H560" s="35"/>
      <c r="I560" s="32"/>
      <c r="J560" s="35"/>
      <c r="K560" s="32"/>
      <c r="L560" s="44"/>
      <c r="M560" s="40"/>
      <c r="N560" s="40" t="s">
        <v>3167</v>
      </c>
      <c r="O560" s="40" t="s">
        <v>137</v>
      </c>
      <c r="P560" s="40" t="e">
        <f>VLOOKUP([1]!Email_TaskV2[[#This Row],[PIC Dev]],[1]Organization!C:D,2,FALSE)</f>
        <v>#REF!</v>
      </c>
      <c r="Q560" s="40"/>
      <c r="R560" s="32"/>
      <c r="S560" s="32" t="s">
        <v>57</v>
      </c>
      <c r="T560" s="39" t="s">
        <v>1050</v>
      </c>
      <c r="U560" s="32" t="s">
        <v>3461</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3307</v>
      </c>
      <c r="C561" s="34">
        <v>45062</v>
      </c>
      <c r="D561" s="86" t="s">
        <v>3308</v>
      </c>
      <c r="E561" s="32" t="s">
        <v>55</v>
      </c>
      <c r="F561" s="63" t="s">
        <v>90</v>
      </c>
      <c r="G561" s="35">
        <v>45062</v>
      </c>
      <c r="H561" s="35">
        <v>45063</v>
      </c>
      <c r="I561" s="32" t="s">
        <v>3309</v>
      </c>
      <c r="J561" s="35">
        <v>45063</v>
      </c>
      <c r="K561" s="37" t="s">
        <v>3462</v>
      </c>
      <c r="L561" s="39">
        <f>H561-C561</f>
        <v>1</v>
      </c>
      <c r="M561" s="39">
        <f>J561-G561</f>
        <v>1</v>
      </c>
      <c r="N561" s="40" t="s">
        <v>87</v>
      </c>
      <c r="O561" s="40" t="s">
        <v>88</v>
      </c>
      <c r="P561" s="40" t="e">
        <f>VLOOKUP([1]!Email_TaskV2[[#This Row],[PIC Dev]],[1]Organization!C:D,2,FALSE)</f>
        <v>#REF!</v>
      </c>
      <c r="Q561" s="52" t="s">
        <v>3463</v>
      </c>
      <c r="R561" s="32">
        <v>96</v>
      </c>
      <c r="S561" s="32" t="s">
        <v>57</v>
      </c>
      <c r="T561" s="39" t="s">
        <v>3310</v>
      </c>
      <c r="U561" s="33" t="s">
        <v>3464</v>
      </c>
      <c r="V561" s="41">
        <v>45057</v>
      </c>
      <c r="W561" s="32" t="s">
        <v>190</v>
      </c>
      <c r="X561" s="33" t="s">
        <v>3465</v>
      </c>
      <c r="Y561" s="33" t="s">
        <v>3466</v>
      </c>
      <c r="Z561" s="39" t="s">
        <v>58</v>
      </c>
      <c r="AA561" s="39" t="s">
        <v>59</v>
      </c>
      <c r="AB561" s="39" t="s">
        <v>60</v>
      </c>
      <c r="AC561" s="39" t="s">
        <v>3311</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3312</v>
      </c>
      <c r="C562" s="34">
        <v>45062</v>
      </c>
      <c r="D562" s="27" t="s">
        <v>3313</v>
      </c>
      <c r="E562" s="23" t="s">
        <v>670</v>
      </c>
      <c r="F562" s="99">
        <v>0.2</v>
      </c>
      <c r="G562" s="35">
        <v>45068</v>
      </c>
      <c r="H562" s="35"/>
      <c r="I562" s="32"/>
      <c r="J562" s="35"/>
      <c r="K562" s="32"/>
      <c r="L562" s="44"/>
      <c r="M562" s="40"/>
      <c r="N562" s="40" t="s">
        <v>3467</v>
      </c>
      <c r="O562" s="40" t="s">
        <v>135</v>
      </c>
      <c r="P562" s="40" t="e">
        <f>VLOOKUP([1]!Email_TaskV2[[#This Row],[PIC Dev]],[1]Organization!C:D,2,FALSE)</f>
        <v>#REF!</v>
      </c>
      <c r="Q562" s="40"/>
      <c r="R562" s="32"/>
      <c r="S562" s="32" t="s">
        <v>57</v>
      </c>
      <c r="T562" s="32" t="s">
        <v>2946</v>
      </c>
      <c r="U562" s="37" t="s">
        <v>3452</v>
      </c>
      <c r="V562" s="41">
        <v>45020</v>
      </c>
      <c r="W562" s="32" t="s">
        <v>169</v>
      </c>
      <c r="X562" s="32" t="s">
        <v>170</v>
      </c>
      <c r="Y562" s="32" t="s">
        <v>171</v>
      </c>
      <c r="Z562" s="32" t="s">
        <v>58</v>
      </c>
      <c r="AA562" s="32" t="s">
        <v>59</v>
      </c>
      <c r="AB562" s="32" t="s">
        <v>119</v>
      </c>
      <c r="AC562" s="32" t="s">
        <v>71</v>
      </c>
      <c r="AD562" s="44" t="s">
        <v>3192</v>
      </c>
      <c r="AE562" s="44" t="s">
        <v>1910</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3314</v>
      </c>
      <c r="C563" s="34">
        <v>45063</v>
      </c>
      <c r="D563" s="86" t="s">
        <v>3315</v>
      </c>
      <c r="E563" s="32" t="s">
        <v>55</v>
      </c>
      <c r="F563" s="63" t="s">
        <v>78</v>
      </c>
      <c r="G563" s="35">
        <v>45064</v>
      </c>
      <c r="H563" s="35">
        <v>45065</v>
      </c>
      <c r="I563" s="32" t="s">
        <v>3316</v>
      </c>
      <c r="J563" s="35">
        <v>45068</v>
      </c>
      <c r="K563" s="37" t="s">
        <v>3468</v>
      </c>
      <c r="L563" s="39">
        <f>H563-C563</f>
        <v>2</v>
      </c>
      <c r="M563" s="39">
        <f>J563-G563</f>
        <v>4</v>
      </c>
      <c r="N563" s="40" t="s">
        <v>3467</v>
      </c>
      <c r="O563" s="40" t="s">
        <v>135</v>
      </c>
      <c r="P563" s="40" t="e">
        <f>VLOOKUP([1]!Email_TaskV2[[#This Row],[PIC Dev]],[1]Organization!C:D,2,FALSE)</f>
        <v>#REF!</v>
      </c>
      <c r="Q563" s="40"/>
      <c r="R563" s="32">
        <v>33</v>
      </c>
      <c r="S563" s="32" t="s">
        <v>75</v>
      </c>
      <c r="T563" s="32" t="s">
        <v>3237</v>
      </c>
      <c r="U563" s="32" t="s">
        <v>3469</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3317</v>
      </c>
      <c r="C564" s="34">
        <v>45063</v>
      </c>
      <c r="D564" s="101" t="s">
        <v>3318</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2256</v>
      </c>
      <c r="U564" s="37" t="s">
        <v>3470</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3319</v>
      </c>
      <c r="C565" s="114">
        <v>45063</v>
      </c>
      <c r="D565" s="105" t="s">
        <v>3320</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3471</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3321</v>
      </c>
      <c r="C566" s="34">
        <v>45063</v>
      </c>
      <c r="D566" s="27" t="s">
        <v>3322</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3471</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3323</v>
      </c>
      <c r="C567" s="114">
        <v>45063</v>
      </c>
      <c r="D567" s="105" t="s">
        <v>3324</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3325</v>
      </c>
      <c r="U567" s="38" t="s">
        <v>3472</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3326</v>
      </c>
      <c r="C568" s="114">
        <v>45063</v>
      </c>
      <c r="D568" s="105" t="s">
        <v>3327</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3325</v>
      </c>
      <c r="U568" s="38" t="s">
        <v>3472</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3328</v>
      </c>
      <c r="C569" s="34">
        <v>45063</v>
      </c>
      <c r="D569" s="27" t="s">
        <v>3329</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3100</v>
      </c>
      <c r="U569" s="38" t="s">
        <v>3101</v>
      </c>
      <c r="V569" s="42">
        <v>45013</v>
      </c>
      <c r="W569" s="32" t="s">
        <v>139</v>
      </c>
      <c r="X569" s="32" t="s">
        <v>162</v>
      </c>
      <c r="Y569" s="32" t="s">
        <v>158</v>
      </c>
      <c r="Z569" s="32" t="s">
        <v>58</v>
      </c>
      <c r="AA569" s="32" t="s">
        <v>59</v>
      </c>
      <c r="AB569" s="32" t="s">
        <v>105</v>
      </c>
      <c r="AC569" s="32" t="s">
        <v>71</v>
      </c>
      <c r="AD569" s="44" t="s">
        <v>3192</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3330</v>
      </c>
      <c r="C570" s="34">
        <v>45063</v>
      </c>
      <c r="D570" s="86" t="s">
        <v>3331</v>
      </c>
      <c r="E570" s="32" t="s">
        <v>55</v>
      </c>
      <c r="F570" s="63" t="s">
        <v>90</v>
      </c>
      <c r="G570" s="35">
        <v>45063</v>
      </c>
      <c r="H570" s="35">
        <v>45063</v>
      </c>
      <c r="I570" s="32" t="s">
        <v>3332</v>
      </c>
      <c r="J570" s="35">
        <v>45063</v>
      </c>
      <c r="K570" s="37" t="s">
        <v>3473</v>
      </c>
      <c r="L570" s="39">
        <f>H570-C570</f>
        <v>0</v>
      </c>
      <c r="M570" s="39">
        <f>J570-G570</f>
        <v>0</v>
      </c>
      <c r="N570" s="40" t="s">
        <v>2484</v>
      </c>
      <c r="O570" s="40" t="s">
        <v>74</v>
      </c>
      <c r="P570" s="40" t="e">
        <f>VLOOKUP([1]!Email_TaskV2[[#This Row],[PIC Dev]],[1]Organization!C:D,2,FALSE)</f>
        <v>#REF!</v>
      </c>
      <c r="Q570" s="52" t="s">
        <v>3474</v>
      </c>
      <c r="R570" s="32">
        <v>10</v>
      </c>
      <c r="S570" s="32" t="s">
        <v>57</v>
      </c>
      <c r="T570" s="32" t="s">
        <v>2317</v>
      </c>
      <c r="U570" s="37" t="s">
        <v>3475</v>
      </c>
      <c r="V570" s="41">
        <v>44957</v>
      </c>
      <c r="W570" s="32" t="s">
        <v>176</v>
      </c>
      <c r="X570" s="32" t="s">
        <v>3438</v>
      </c>
      <c r="Y570" s="32" t="s">
        <v>210</v>
      </c>
      <c r="Z570" s="32" t="s">
        <v>58</v>
      </c>
      <c r="AA570" s="32" t="s">
        <v>59</v>
      </c>
      <c r="AB570" s="32" t="s">
        <v>76</v>
      </c>
      <c r="AC570" s="32" t="s">
        <v>84</v>
      </c>
      <c r="AD570" s="44" t="s">
        <v>1910</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3333</v>
      </c>
      <c r="C571" s="34">
        <v>45062</v>
      </c>
      <c r="D571" s="86" t="s">
        <v>3334</v>
      </c>
      <c r="E571" s="32" t="s">
        <v>55</v>
      </c>
      <c r="F571" s="63" t="s">
        <v>78</v>
      </c>
      <c r="G571" s="35">
        <v>45065</v>
      </c>
      <c r="H571" s="35">
        <v>45065</v>
      </c>
      <c r="I571" s="32" t="s">
        <v>3335</v>
      </c>
      <c r="J571" s="35">
        <v>45065</v>
      </c>
      <c r="K571" s="37" t="s">
        <v>3476</v>
      </c>
      <c r="L571" s="39">
        <f>H571-C571</f>
        <v>3</v>
      </c>
      <c r="M571" s="39">
        <f>J571-G571</f>
        <v>0</v>
      </c>
      <c r="N571" s="40" t="s">
        <v>68</v>
      </c>
      <c r="O571" s="40" t="s">
        <v>69</v>
      </c>
      <c r="P571" s="40" t="e">
        <f>VLOOKUP([1]!Email_TaskV2[[#This Row],[PIC Dev]],[1]Organization!C:D,2,FALSE)</f>
        <v>#REF!</v>
      </c>
      <c r="Q571" s="40"/>
      <c r="R571" s="32">
        <v>136</v>
      </c>
      <c r="S571" s="32" t="s">
        <v>75</v>
      </c>
      <c r="T571" s="37" t="s">
        <v>3477</v>
      </c>
      <c r="U571" s="37" t="s">
        <v>3478</v>
      </c>
      <c r="V571" s="37" t="s">
        <v>3479</v>
      </c>
      <c r="W571" s="32" t="s">
        <v>139</v>
      </c>
      <c r="X571" s="37" t="s">
        <v>3480</v>
      </c>
      <c r="Y571" s="37" t="s">
        <v>3481</v>
      </c>
      <c r="Z571" s="32" t="s">
        <v>58</v>
      </c>
      <c r="AA571" s="32" t="s">
        <v>59</v>
      </c>
      <c r="AB571" s="32" t="s">
        <v>105</v>
      </c>
      <c r="AC571" s="32" t="s">
        <v>71</v>
      </c>
      <c r="AD571" s="44" t="s">
        <v>3336</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3337</v>
      </c>
      <c r="C572" s="34">
        <v>45063</v>
      </c>
      <c r="D572" s="27" t="s">
        <v>3338</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3482</v>
      </c>
      <c r="V572" s="41">
        <v>44852</v>
      </c>
      <c r="W572" s="32" t="s">
        <v>2883</v>
      </c>
      <c r="X572" s="32" t="s">
        <v>3483</v>
      </c>
      <c r="Y572" s="32" t="s">
        <v>3484</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3339</v>
      </c>
      <c r="C573" s="34">
        <v>45065</v>
      </c>
      <c r="D573" s="27" t="s">
        <v>3340</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3341</v>
      </c>
      <c r="U573" s="37" t="s">
        <v>3485</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3342</v>
      </c>
      <c r="C574" s="34">
        <v>45063</v>
      </c>
      <c r="D574" s="88" t="s">
        <v>3343</v>
      </c>
      <c r="E574" s="32" t="s">
        <v>55</v>
      </c>
      <c r="F574" s="63" t="s">
        <v>90</v>
      </c>
      <c r="G574" s="35">
        <v>45063</v>
      </c>
      <c r="H574" s="35">
        <v>45063</v>
      </c>
      <c r="I574" s="32" t="s">
        <v>3344</v>
      </c>
      <c r="J574" s="35">
        <v>45065</v>
      </c>
      <c r="K574" s="37" t="s">
        <v>3486</v>
      </c>
      <c r="L574" s="39">
        <f>H574-C574</f>
        <v>0</v>
      </c>
      <c r="M574" s="39">
        <f>J574-G574</f>
        <v>2</v>
      </c>
      <c r="N574" s="40" t="s">
        <v>133</v>
      </c>
      <c r="O574" s="40" t="s">
        <v>134</v>
      </c>
      <c r="P574" s="40" t="e">
        <f>VLOOKUP([1]!Email_TaskV2[[#This Row],[PIC Dev]],[1]Organization!C:D,2,FALSE)</f>
        <v>#REF!</v>
      </c>
      <c r="Q574" s="52" t="s">
        <v>3487</v>
      </c>
      <c r="R574" s="32">
        <v>59</v>
      </c>
      <c r="S574" s="32" t="s">
        <v>57</v>
      </c>
      <c r="T574" s="32" t="s">
        <v>3345</v>
      </c>
      <c r="U574" s="37" t="s">
        <v>3488</v>
      </c>
      <c r="V574" s="41">
        <v>45065</v>
      </c>
      <c r="W574" s="32" t="s">
        <v>120</v>
      </c>
      <c r="X574" s="32" t="s">
        <v>159</v>
      </c>
      <c r="Y574" s="32" t="s">
        <v>3442</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3346</v>
      </c>
      <c r="C575" s="34">
        <v>45065</v>
      </c>
      <c r="D575" s="27" t="s">
        <v>3347</v>
      </c>
      <c r="E575" s="23" t="s">
        <v>670</v>
      </c>
      <c r="F575" s="124" t="s">
        <v>3080</v>
      </c>
      <c r="G575" s="35"/>
      <c r="H575" s="35"/>
      <c r="I575" s="32"/>
      <c r="J575" s="35"/>
      <c r="K575" s="32"/>
      <c r="L575" s="44"/>
      <c r="M575" s="40"/>
      <c r="N575" s="40" t="s">
        <v>87</v>
      </c>
      <c r="O575" s="40" t="s">
        <v>88</v>
      </c>
      <c r="P575" s="40" t="e">
        <f>VLOOKUP([1]!Email_TaskV2[[#This Row],[PIC Dev]],[1]Organization!C:D,2,FALSE)</f>
        <v>#REF!</v>
      </c>
      <c r="Q575" s="40"/>
      <c r="R575" s="32"/>
      <c r="S575" s="32" t="s">
        <v>75</v>
      </c>
      <c r="T575" s="32" t="s">
        <v>3348</v>
      </c>
      <c r="U575" s="37" t="s">
        <v>3489</v>
      </c>
      <c r="V575" s="41">
        <v>45057</v>
      </c>
      <c r="W575" s="32" t="s">
        <v>190</v>
      </c>
      <c r="X575" s="32" t="s">
        <v>2488</v>
      </c>
      <c r="Y575" s="32" t="s">
        <v>192</v>
      </c>
      <c r="Z575" s="32" t="s">
        <v>58</v>
      </c>
      <c r="AA575" s="32" t="s">
        <v>59</v>
      </c>
      <c r="AB575" s="32" t="s">
        <v>60</v>
      </c>
      <c r="AC575" s="32" t="s">
        <v>61</v>
      </c>
      <c r="AD575" s="44" t="s">
        <v>3012</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3349</v>
      </c>
      <c r="C576" s="34">
        <v>45065</v>
      </c>
      <c r="D576" s="86" t="s">
        <v>3350</v>
      </c>
      <c r="E576" s="32" t="s">
        <v>55</v>
      </c>
      <c r="F576" s="63" t="s">
        <v>90</v>
      </c>
      <c r="G576" s="35">
        <v>45068</v>
      </c>
      <c r="H576" s="35">
        <v>45068</v>
      </c>
      <c r="I576" s="32" t="s">
        <v>3351</v>
      </c>
      <c r="J576" s="35">
        <v>45068</v>
      </c>
      <c r="K576" s="37" t="s">
        <v>3490</v>
      </c>
      <c r="L576" s="39">
        <f>H576-C576</f>
        <v>3</v>
      </c>
      <c r="M576" s="39">
        <f>J576-G576</f>
        <v>0</v>
      </c>
      <c r="N576" s="40" t="s">
        <v>87</v>
      </c>
      <c r="O576" s="40" t="s">
        <v>88</v>
      </c>
      <c r="P576" s="40" t="e">
        <f>VLOOKUP([1]!Email_TaskV2[[#This Row],[PIC Dev]],[1]Organization!C:D,2,FALSE)</f>
        <v>#REF!</v>
      </c>
      <c r="Q576" s="52" t="s">
        <v>3491</v>
      </c>
      <c r="R576" s="32">
        <v>41</v>
      </c>
      <c r="S576" s="32" t="s">
        <v>57</v>
      </c>
      <c r="T576" s="32" t="s">
        <v>3352</v>
      </c>
      <c r="U576" s="32" t="s">
        <v>3492</v>
      </c>
      <c r="V576" s="41">
        <v>45065</v>
      </c>
      <c r="W576" s="32" t="s">
        <v>190</v>
      </c>
      <c r="X576" s="131" t="s">
        <v>184</v>
      </c>
      <c r="Y576" s="32" t="s">
        <v>3493</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3353</v>
      </c>
      <c r="C577" s="34">
        <v>45065</v>
      </c>
      <c r="D577" s="27" t="s">
        <v>3354</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1905</v>
      </c>
      <c r="U577" s="37" t="s">
        <v>1906</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3355</v>
      </c>
      <c r="C578" s="34">
        <v>45065</v>
      </c>
      <c r="D578" s="27" t="s">
        <v>3356</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3357</v>
      </c>
      <c r="U578" s="37" t="s">
        <v>3494</v>
      </c>
      <c r="V578" s="41">
        <v>45065</v>
      </c>
      <c r="W578" s="32" t="s">
        <v>190</v>
      </c>
      <c r="X578" s="131" t="s">
        <v>184</v>
      </c>
      <c r="Y578" s="32" t="s">
        <v>3493</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3358</v>
      </c>
      <c r="C579" s="34">
        <v>45068</v>
      </c>
      <c r="D579" s="27" t="s">
        <v>3359</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3310</v>
      </c>
      <c r="U579" s="32" t="s">
        <v>3360</v>
      </c>
      <c r="V579" s="41">
        <v>45057</v>
      </c>
      <c r="W579" s="32" t="s">
        <v>190</v>
      </c>
      <c r="X579" s="32" t="s">
        <v>3360</v>
      </c>
      <c r="Y579" s="32" t="s">
        <v>3466</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3495</v>
      </c>
      <c r="C580" s="34">
        <v>45063</v>
      </c>
      <c r="D580" s="88" t="s">
        <v>3361</v>
      </c>
      <c r="E580" s="61" t="s">
        <v>79</v>
      </c>
      <c r="F580" s="68" t="s">
        <v>3496</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3345</v>
      </c>
      <c r="U580" s="32" t="s">
        <v>3488</v>
      </c>
      <c r="V580" s="41">
        <v>45065</v>
      </c>
      <c r="W580" s="32" t="s">
        <v>120</v>
      </c>
      <c r="X580" s="32" t="s">
        <v>159</v>
      </c>
      <c r="Y580" s="32" t="s">
        <v>3442</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3362</v>
      </c>
      <c r="C581" s="34">
        <v>45068</v>
      </c>
      <c r="D581" s="27" t="s">
        <v>3363</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3364</v>
      </c>
      <c r="C582" s="34">
        <v>45068</v>
      </c>
      <c r="D582" s="27" t="s">
        <v>3365</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3352</v>
      </c>
      <c r="U582" s="32" t="s">
        <v>3492</v>
      </c>
      <c r="V582" s="41">
        <v>45065</v>
      </c>
      <c r="W582" s="32" t="s">
        <v>190</v>
      </c>
      <c r="X582" s="131" t="s">
        <v>184</v>
      </c>
      <c r="Y582" s="32" t="s">
        <v>3493</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3366</v>
      </c>
      <c r="C583" s="34">
        <v>45069</v>
      </c>
      <c r="D583" s="27" t="s">
        <v>3367</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3368</v>
      </c>
      <c r="U583" s="37" t="s">
        <v>3497</v>
      </c>
      <c r="V583" s="41">
        <v>45056</v>
      </c>
      <c r="W583" s="32" t="s">
        <v>83</v>
      </c>
      <c r="X583" s="32" t="s">
        <v>174</v>
      </c>
      <c r="Y583" s="32" t="s">
        <v>2988</v>
      </c>
      <c r="Z583" s="32" t="s">
        <v>58</v>
      </c>
      <c r="AA583" s="32" t="s">
        <v>59</v>
      </c>
      <c r="AB583" s="32" t="s">
        <v>83</v>
      </c>
      <c r="AC583" s="32" t="s">
        <v>61</v>
      </c>
      <c r="AD583" s="44" t="s">
        <v>141</v>
      </c>
      <c r="AE583" s="44" t="s">
        <v>140</v>
      </c>
      <c r="AF583" s="44" t="s">
        <v>86</v>
      </c>
      <c r="AG583" s="32" t="s">
        <v>91</v>
      </c>
      <c r="AH583" s="32" t="s">
        <v>3369</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3370</v>
      </c>
      <c r="C584" s="34">
        <v>45069</v>
      </c>
      <c r="D584" s="27" t="s">
        <v>3371</v>
      </c>
      <c r="E584" s="23" t="s">
        <v>670</v>
      </c>
      <c r="F584" s="99" t="s">
        <v>966</v>
      </c>
      <c r="G584" s="35"/>
      <c r="H584" s="35"/>
      <c r="I584" s="32"/>
      <c r="J584" s="35"/>
      <c r="K584" s="32"/>
      <c r="L584" s="44"/>
      <c r="M584" s="40"/>
      <c r="N584" s="40" t="s">
        <v>3467</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3372</v>
      </c>
      <c r="C585" s="34">
        <v>45069</v>
      </c>
      <c r="D585" s="27" t="s">
        <v>3373</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3265</v>
      </c>
      <c r="U585" s="37" t="s">
        <v>3498</v>
      </c>
      <c r="V585" s="41">
        <v>45051</v>
      </c>
      <c r="W585" s="32" t="s">
        <v>113</v>
      </c>
      <c r="X585" s="32" t="s">
        <v>3499</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2023-05-24T16:54:18Z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