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B8B501FC-E581-4306-B8EE-D9F31B23253D}"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<sst xmlns="http://schemas.openxmlformats.org/spreadsheetml/2006/main" count="11686" uniqueCount="3499">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</sst>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440" activePane="bottomRight" state="frozen"/>
      <selection pane="topRight" activeCell="G1" sqref="G1"/>
      <selection pane="bottomLeft" activeCell="D1715" sqref="D1715"/>
      <selection pane="bottomRight" activeCell="F470" sqref="F470"/>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3497</v>
      </c>
      <c r="BE1" s="133" t="s">
        <v>3498</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3371</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3188</v>
      </c>
      <c r="J443" s="35">
        <v>45057</v>
      </c>
      <c r="K443" s="37" t="s">
        <v>3372</v>
      </c>
      <c r="L443" s="39">
        <f t="shared" si="61"/>
        <v>29</v>
      </c>
      <c r="M443" s="39">
        <f t="shared" si="62"/>
        <v>31</v>
      </c>
      <c r="N443" s="40" t="s">
        <v>107</v>
      </c>
      <c r="O443" s="40" t="s">
        <v>108</v>
      </c>
      <c r="P443" s="40" t="e">
        <f>VLOOKUP([1]!Email_TaskV2[[#This Row],[PIC Dev]],[1]Organization!C:D,2,FALSE)</f>
        <v>#REF!</v>
      </c>
      <c r="Q443" s="52" t="s">
        <v>3373</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3374</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3375</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3376</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v>0.6</v>
      </c>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3189</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68" t="s">
        <v>3042</v>
      </c>
      <c r="G471" s="35">
        <v>45006</v>
      </c>
      <c r="H471" s="35">
        <v>45051</v>
      </c>
      <c r="I471" s="32"/>
      <c r="J471" s="35"/>
      <c r="K471" s="32"/>
      <c r="L471" s="44"/>
      <c r="M471" s="40"/>
      <c r="N471" s="40" t="s">
        <v>87</v>
      </c>
      <c r="O471" s="40" t="s">
        <v>88</v>
      </c>
      <c r="P471" s="40" t="e">
        <f>VLOOKUP([1]!Email_TaskV2[[#This Row],[PIC Dev]],[1]Organization!C:D,2,FALSE)</f>
        <v>#REF!</v>
      </c>
      <c r="Q471" s="52" t="s">
        <v>3043</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3044</v>
      </c>
      <c r="J480" s="35">
        <v>45036</v>
      </c>
      <c r="K480" s="37" t="s">
        <v>3045</v>
      </c>
      <c r="L480" s="39">
        <f t="shared" si="65"/>
        <v>0</v>
      </c>
      <c r="M480" s="39">
        <f t="shared" si="66"/>
        <v>0</v>
      </c>
      <c r="N480" s="40" t="s">
        <v>68</v>
      </c>
      <c r="O480" s="40" t="s">
        <v>69</v>
      </c>
      <c r="P480" s="40" t="e">
        <f>VLOOKUP([1]!Email_TaskV2[[#This Row],[PIC Dev]],[1]Organization!C:D,2,FALSE)</f>
        <v>#REF!</v>
      </c>
      <c r="Q480" s="52" t="s">
        <v>3046</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3190</v>
      </c>
      <c r="J481" s="35">
        <v>45056</v>
      </c>
      <c r="K481" s="37" t="s">
        <v>3047</v>
      </c>
      <c r="L481" s="39">
        <f t="shared" si="65"/>
        <v>13</v>
      </c>
      <c r="M481" s="39">
        <f t="shared" si="66"/>
        <v>13</v>
      </c>
      <c r="N481" s="40" t="s">
        <v>498</v>
      </c>
      <c r="O481" s="40" t="s">
        <v>135</v>
      </c>
      <c r="P481" s="40" t="e">
        <f>VLOOKUP([1]!Email_TaskV2[[#This Row],[PIC Dev]],[1]Organization!C:D,2,FALSE)</f>
        <v>#REF!</v>
      </c>
      <c r="Q481" s="52" t="s">
        <v>3048</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3049</v>
      </c>
      <c r="J482" s="35">
        <v>45055</v>
      </c>
      <c r="K482" s="37" t="s">
        <v>3050</v>
      </c>
      <c r="L482" s="39">
        <f t="shared" si="65"/>
        <v>14</v>
      </c>
      <c r="M482" s="39">
        <f t="shared" si="66"/>
        <v>7</v>
      </c>
      <c r="N482" s="40" t="s">
        <v>498</v>
      </c>
      <c r="O482" s="40" t="s">
        <v>135</v>
      </c>
      <c r="P482" s="40" t="e">
        <f>VLOOKUP([1]!Email_TaskV2[[#This Row],[PIC Dev]],[1]Organization!C:D,2,FALSE)</f>
        <v>#REF!</v>
      </c>
      <c r="Q482" s="40" t="s">
        <v>3051</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3052</v>
      </c>
      <c r="J483" s="35">
        <v>45051</v>
      </c>
      <c r="K483" s="37" t="s">
        <v>3053</v>
      </c>
      <c r="L483" s="39">
        <f t="shared" si="65"/>
        <v>8</v>
      </c>
      <c r="M483" s="39">
        <f t="shared" si="66"/>
        <v>3</v>
      </c>
      <c r="N483" s="40" t="s">
        <v>87</v>
      </c>
      <c r="O483" s="40" t="s">
        <v>88</v>
      </c>
      <c r="P483" s="40" t="e">
        <f>VLOOKUP([1]!Email_TaskV2[[#This Row],[PIC Dev]],[1]Organization!C:D,2,FALSE)</f>
        <v>#REF!</v>
      </c>
      <c r="Q483" s="52" t="s">
        <v>3054</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3191</v>
      </c>
      <c r="J484" s="35">
        <v>45058</v>
      </c>
      <c r="K484" s="37" t="s">
        <v>3377</v>
      </c>
      <c r="L484" s="39">
        <f t="shared" si="65"/>
        <v>15</v>
      </c>
      <c r="M484" s="39">
        <f t="shared" si="66"/>
        <v>10</v>
      </c>
      <c r="N484" s="40" t="s">
        <v>87</v>
      </c>
      <c r="O484" s="40" t="s">
        <v>88</v>
      </c>
      <c r="P484" s="40" t="e">
        <f>VLOOKUP([1]!Email_TaskV2[[#This Row],[PIC Dev]],[1]Organization!C:D,2,FALSE)</f>
        <v>#REF!</v>
      </c>
      <c r="Q484" s="52" t="s">
        <v>3378</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3055</v>
      </c>
      <c r="J486" s="35">
        <v>45050</v>
      </c>
      <c r="K486" s="37" t="s">
        <v>3056</v>
      </c>
      <c r="L486" s="39">
        <f t="shared" si="65"/>
        <v>7</v>
      </c>
      <c r="M486" s="39">
        <f t="shared" si="66"/>
        <v>2</v>
      </c>
      <c r="N486" s="40" t="s">
        <v>87</v>
      </c>
      <c r="O486" s="40" t="s">
        <v>88</v>
      </c>
      <c r="P486" s="40" t="e">
        <f>VLOOKUP([1]!Email_TaskV2[[#This Row],[PIC Dev]],[1]Organization!C:D,2,FALSE)</f>
        <v>#REF!</v>
      </c>
      <c r="Q486" s="52" t="s">
        <v>3057</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3058</v>
      </c>
      <c r="J488" s="35">
        <v>45051</v>
      </c>
      <c r="K488" s="37" t="s">
        <v>3059</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3379</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3192</v>
      </c>
      <c r="J491" s="36">
        <v>45059</v>
      </c>
      <c r="K491" s="38" t="s">
        <v>3380</v>
      </c>
      <c r="L491" s="39">
        <f t="shared" ref="L491:L497" si="68">H491-C491</f>
        <v>11</v>
      </c>
      <c r="M491" s="39">
        <f t="shared" ref="M491:M497" si="69">J491-G491</f>
        <v>10</v>
      </c>
      <c r="N491" s="40" t="s">
        <v>68</v>
      </c>
      <c r="O491" s="40" t="s">
        <v>69</v>
      </c>
      <c r="P491" s="58" t="e">
        <f>VLOOKUP([1]!Email_TaskV2[[#This Row],[PIC Dev]],[1]Organization!C:D,2,FALSE)</f>
        <v>#REF!</v>
      </c>
      <c r="Q491" s="57" t="s">
        <v>3381</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3193</v>
      </c>
      <c r="J492" s="35">
        <v>45061</v>
      </c>
      <c r="K492" s="38" t="s">
        <v>3382</v>
      </c>
      <c r="L492" s="39">
        <f t="shared" si="68"/>
        <v>17</v>
      </c>
      <c r="M492" s="39">
        <f t="shared" si="69"/>
        <v>17</v>
      </c>
      <c r="N492" s="40" t="s">
        <v>68</v>
      </c>
      <c r="O492" s="40" t="s">
        <v>69</v>
      </c>
      <c r="P492" s="40" t="e">
        <f>VLOOKUP([1]!Email_TaskV2[[#This Row],[PIC Dev]],[1]Organization!C:D,2,FALSE)</f>
        <v>#REF!</v>
      </c>
      <c r="Q492" s="52" t="s">
        <v>3383</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3060</v>
      </c>
      <c r="J493" s="35">
        <v>45051</v>
      </c>
      <c r="K493" s="37" t="s">
        <v>3061</v>
      </c>
      <c r="L493" s="39">
        <f t="shared" si="68"/>
        <v>6</v>
      </c>
      <c r="M493" s="39">
        <f t="shared" si="69"/>
        <v>1</v>
      </c>
      <c r="N493" s="58" t="s">
        <v>81</v>
      </c>
      <c r="O493" s="58" t="s">
        <v>82</v>
      </c>
      <c r="P493" s="40" t="e">
        <f>VLOOKUP([1]!Email_TaskV2[[#This Row],[PIC Dev]],[1]Organization!C:D,2,FALSE)</f>
        <v>#REF!</v>
      </c>
      <c r="Q493" s="52" t="s">
        <v>3062</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3063</v>
      </c>
      <c r="J494" s="35">
        <v>45051</v>
      </c>
      <c r="K494" s="32" t="s">
        <v>3064</v>
      </c>
      <c r="L494" s="39">
        <f t="shared" si="68"/>
        <v>3</v>
      </c>
      <c r="M494" s="39">
        <f t="shared" si="69"/>
        <v>0</v>
      </c>
      <c r="N494" s="40" t="s">
        <v>111</v>
      </c>
      <c r="O494" s="40" t="s">
        <v>112</v>
      </c>
      <c r="P494" s="40" t="e">
        <f>VLOOKUP([1]!Email_TaskV2[[#This Row],[PIC Dev]],[1]Organization!C:D,2,FALSE)</f>
        <v>#REF!</v>
      </c>
      <c r="Q494" s="52" t="s">
        <v>3065</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3066</v>
      </c>
      <c r="J495" s="35">
        <v>45051</v>
      </c>
      <c r="K495" s="37" t="s">
        <v>3067</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3068</v>
      </c>
      <c r="J496" s="35">
        <v>45049</v>
      </c>
      <c r="K496" s="37" t="s">
        <v>3069</v>
      </c>
      <c r="L496" s="39">
        <f t="shared" si="68"/>
        <v>0</v>
      </c>
      <c r="M496" s="39">
        <f t="shared" si="69"/>
        <v>0</v>
      </c>
      <c r="N496" s="40" t="s">
        <v>107</v>
      </c>
      <c r="O496" s="40" t="s">
        <v>108</v>
      </c>
      <c r="P496" s="40" t="e">
        <f>VLOOKUP([1]!Email_TaskV2[[#This Row],[PIC Dev]],[1]Organization!C:D,2,FALSE)</f>
        <v>#REF!</v>
      </c>
      <c r="Q496" s="52" t="s">
        <v>3070</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3071</v>
      </c>
      <c r="J497" s="35">
        <v>45051</v>
      </c>
      <c r="K497" s="37" t="s">
        <v>3072</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3384</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3077</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3073</v>
      </c>
      <c r="J500" s="36">
        <v>45051</v>
      </c>
      <c r="K500" s="37" t="s">
        <v>3074</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3075</v>
      </c>
      <c r="J501" s="35">
        <v>45054</v>
      </c>
      <c r="K501" s="38" t="s">
        <v>3076</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3194</v>
      </c>
      <c r="J502" s="35">
        <v>45055</v>
      </c>
      <c r="K502" s="37" t="s">
        <v>3385</v>
      </c>
      <c r="L502" s="39">
        <f t="shared" si="70"/>
        <v>5</v>
      </c>
      <c r="M502" s="39">
        <f t="shared" si="71"/>
        <v>6</v>
      </c>
      <c r="N502" s="40" t="s">
        <v>498</v>
      </c>
      <c r="O502" s="40" t="s">
        <v>135</v>
      </c>
      <c r="P502" s="40" t="e">
        <f>VLOOKUP([1]!Email_TaskV2[[#This Row],[PIC Dev]],[1]Organization!C:D,2,FALSE)</f>
        <v>#REF!</v>
      </c>
      <c r="Q502" s="52" t="s">
        <v>3386</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3195</v>
      </c>
      <c r="J503" s="35">
        <v>45056</v>
      </c>
      <c r="K503" s="37" t="s">
        <v>3387</v>
      </c>
      <c r="L503" s="39">
        <f t="shared" si="70"/>
        <v>6</v>
      </c>
      <c r="M503" s="39">
        <f t="shared" si="71"/>
        <v>5</v>
      </c>
      <c r="N503" s="40" t="s">
        <v>87</v>
      </c>
      <c r="O503" s="40" t="s">
        <v>88</v>
      </c>
      <c r="P503" s="40" t="e">
        <f>VLOOKUP([1]!Email_TaskV2[[#This Row],[PIC Dev]],[1]Organization!C:D,2,FALSE)</f>
        <v>#REF!</v>
      </c>
      <c r="Q503" s="52" t="s">
        <v>3388</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3078</v>
      </c>
      <c r="C504" s="34">
        <v>45050</v>
      </c>
      <c r="D504" s="86" t="s">
        <v>3079</v>
      </c>
      <c r="E504" s="32" t="s">
        <v>55</v>
      </c>
      <c r="F504" s="32" t="s">
        <v>90</v>
      </c>
      <c r="G504" s="35">
        <v>45051</v>
      </c>
      <c r="H504" s="35">
        <v>45054</v>
      </c>
      <c r="I504" s="32" t="s">
        <v>3080</v>
      </c>
      <c r="J504" s="35">
        <v>45054</v>
      </c>
      <c r="K504" s="37" t="s">
        <v>3081</v>
      </c>
      <c r="L504" s="39">
        <f t="shared" si="70"/>
        <v>4</v>
      </c>
      <c r="M504" s="39">
        <f t="shared" si="71"/>
        <v>3</v>
      </c>
      <c r="N504" s="40" t="s">
        <v>87</v>
      </c>
      <c r="O504" s="40" t="s">
        <v>88</v>
      </c>
      <c r="P504" s="40" t="e">
        <f>VLOOKUP([1]!Email_TaskV2[[#This Row],[PIC Dev]],[1]Organization!C:D,2,FALSE)</f>
        <v>#REF!</v>
      </c>
      <c r="Q504" s="52" t="s">
        <v>3082</v>
      </c>
      <c r="R504" s="32">
        <v>46</v>
      </c>
      <c r="S504" s="32" t="s">
        <v>57</v>
      </c>
      <c r="T504" s="32" t="s">
        <v>3083</v>
      </c>
      <c r="U504" s="37" t="s">
        <v>3084</v>
      </c>
      <c r="V504" s="41">
        <v>45048</v>
      </c>
      <c r="W504" s="32" t="s">
        <v>190</v>
      </c>
      <c r="X504" s="32" t="s">
        <v>3085</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3086</v>
      </c>
      <c r="C505" s="34">
        <v>45050</v>
      </c>
      <c r="D505" s="86" t="s">
        <v>3087</v>
      </c>
      <c r="E505" s="32" t="s">
        <v>55</v>
      </c>
      <c r="F505" s="63" t="s">
        <v>90</v>
      </c>
      <c r="G505" s="35">
        <v>45055</v>
      </c>
      <c r="H505" s="35">
        <v>45057</v>
      </c>
      <c r="I505" s="32" t="s">
        <v>3196</v>
      </c>
      <c r="J505" s="35">
        <v>45057</v>
      </c>
      <c r="K505" s="37" t="s">
        <v>3389</v>
      </c>
      <c r="L505" s="39">
        <f t="shared" si="70"/>
        <v>7</v>
      </c>
      <c r="M505" s="39">
        <f t="shared" si="71"/>
        <v>2</v>
      </c>
      <c r="N505" s="40" t="s">
        <v>87</v>
      </c>
      <c r="O505" s="40" t="s">
        <v>88</v>
      </c>
      <c r="P505" s="40" t="e">
        <f>VLOOKUP([1]!Email_TaskV2[[#This Row],[PIC Dev]],[1]Organization!C:D,2,FALSE)</f>
        <v>#REF!</v>
      </c>
      <c r="Q505" s="52" t="s">
        <v>3390</v>
      </c>
      <c r="R505" s="32">
        <v>300</v>
      </c>
      <c r="S505" s="32" t="s">
        <v>57</v>
      </c>
      <c r="T505" s="32" t="s">
        <v>3088</v>
      </c>
      <c r="U505" s="37" t="s">
        <v>3089</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3090</v>
      </c>
      <c r="C506" s="34">
        <v>45050</v>
      </c>
      <c r="D506" s="88" t="s">
        <v>3091</v>
      </c>
      <c r="E506" s="32" t="s">
        <v>55</v>
      </c>
      <c r="F506" s="63" t="s">
        <v>90</v>
      </c>
      <c r="G506" s="35">
        <v>45057</v>
      </c>
      <c r="H506" s="35">
        <v>45065</v>
      </c>
      <c r="I506" s="32" t="s">
        <v>3197</v>
      </c>
      <c r="J506" s="35">
        <v>45065</v>
      </c>
      <c r="K506" s="37" t="s">
        <v>3391</v>
      </c>
      <c r="L506" s="39">
        <f t="shared" si="70"/>
        <v>15</v>
      </c>
      <c r="M506" s="39">
        <f t="shared" si="71"/>
        <v>8</v>
      </c>
      <c r="N506" s="40" t="s">
        <v>2482</v>
      </c>
      <c r="O506" s="40" t="s">
        <v>74</v>
      </c>
      <c r="P506" s="40" t="e">
        <f>VLOOKUP([1]!Email_TaskV2[[#This Row],[PIC Dev]],[1]Organization!C:D,2,FALSE)</f>
        <v>#REF!</v>
      </c>
      <c r="Q506" s="52" t="s">
        <v>3392</v>
      </c>
      <c r="R506" s="32">
        <v>42</v>
      </c>
      <c r="S506" s="32" t="s">
        <v>57</v>
      </c>
      <c r="T506" s="32" t="s">
        <v>3092</v>
      </c>
      <c r="U506" s="37" t="s">
        <v>3093</v>
      </c>
      <c r="V506" s="41">
        <v>45029</v>
      </c>
      <c r="W506" s="32" t="s">
        <v>176</v>
      </c>
      <c r="X506" s="32" t="s">
        <v>3094</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3095</v>
      </c>
      <c r="C507" s="34">
        <v>45050</v>
      </c>
      <c r="D507" s="86" t="s">
        <v>3096</v>
      </c>
      <c r="E507" s="32" t="s">
        <v>55</v>
      </c>
      <c r="F507" s="32" t="s">
        <v>90</v>
      </c>
      <c r="G507" s="35">
        <v>45055</v>
      </c>
      <c r="H507" s="35">
        <v>45062</v>
      </c>
      <c r="I507" s="32" t="s">
        <v>3198</v>
      </c>
      <c r="J507" s="35">
        <v>45061</v>
      </c>
      <c r="K507" s="37" t="s">
        <v>3393</v>
      </c>
      <c r="L507" s="39">
        <f>H507-C507</f>
        <v>12</v>
      </c>
      <c r="M507" s="39">
        <f>J507-G507</f>
        <v>6</v>
      </c>
      <c r="N507" s="40" t="s">
        <v>68</v>
      </c>
      <c r="O507" s="40" t="s">
        <v>69</v>
      </c>
      <c r="P507" s="40" t="e">
        <f>VLOOKUP([1]!Email_TaskV2[[#This Row],[PIC Dev]],[1]Organization!C:D,2,FALSE)</f>
        <v>#REF!</v>
      </c>
      <c r="Q507" s="52" t="s">
        <v>3394</v>
      </c>
      <c r="R507" s="32">
        <v>98</v>
      </c>
      <c r="S507" s="32" t="s">
        <v>57</v>
      </c>
      <c r="T507" s="32" t="s">
        <v>3097</v>
      </c>
      <c r="U507" s="37" t="s">
        <v>3098</v>
      </c>
      <c r="V507" s="41">
        <v>45013</v>
      </c>
      <c r="W507" s="32" t="s">
        <v>139</v>
      </c>
      <c r="X507" s="32" t="s">
        <v>162</v>
      </c>
      <c r="Y507" s="32" t="s">
        <v>158</v>
      </c>
      <c r="Z507" s="32" t="s">
        <v>58</v>
      </c>
      <c r="AA507" s="32" t="s">
        <v>59</v>
      </c>
      <c r="AB507" s="32" t="s">
        <v>105</v>
      </c>
      <c r="AC507" s="43" t="s">
        <v>71</v>
      </c>
      <c r="AD507" s="44" t="s">
        <v>3189</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3099</v>
      </c>
      <c r="C508" s="34">
        <v>45051</v>
      </c>
      <c r="D508" s="88" t="s">
        <v>3100</v>
      </c>
      <c r="E508" s="32" t="s">
        <v>55</v>
      </c>
      <c r="F508" s="32" t="s">
        <v>90</v>
      </c>
      <c r="G508" s="35">
        <v>45051</v>
      </c>
      <c r="H508" s="35">
        <v>45051</v>
      </c>
      <c r="I508" s="32" t="s">
        <v>3101</v>
      </c>
      <c r="J508" s="35">
        <v>45051</v>
      </c>
      <c r="K508" s="37" t="s">
        <v>3102</v>
      </c>
      <c r="L508" s="39">
        <f>H508-C508</f>
        <v>0</v>
      </c>
      <c r="M508" s="39">
        <f>J508-G508</f>
        <v>0</v>
      </c>
      <c r="N508" s="40" t="s">
        <v>133</v>
      </c>
      <c r="O508" s="40" t="s">
        <v>134</v>
      </c>
      <c r="P508" s="40" t="e">
        <f>VLOOKUP([1]!Email_TaskV2[[#This Row],[PIC Dev]],[1]Organization!C:D,2,FALSE)</f>
        <v>#REF!</v>
      </c>
      <c r="Q508" s="52" t="s">
        <v>3103</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3104</v>
      </c>
      <c r="C509" s="34">
        <v>45051</v>
      </c>
      <c r="D509" s="86" t="s">
        <v>3105</v>
      </c>
      <c r="E509" s="32" t="s">
        <v>55</v>
      </c>
      <c r="F509" s="32" t="s">
        <v>90</v>
      </c>
      <c r="G509" s="35">
        <v>45054</v>
      </c>
      <c r="H509" s="35">
        <v>45065</v>
      </c>
      <c r="I509" s="32" t="s">
        <v>3199</v>
      </c>
      <c r="J509" s="35">
        <v>45065</v>
      </c>
      <c r="K509" s="37" t="s">
        <v>3395</v>
      </c>
      <c r="L509" s="39">
        <f>H509-C509</f>
        <v>14</v>
      </c>
      <c r="M509" s="39">
        <f>J509-G509</f>
        <v>11</v>
      </c>
      <c r="N509" s="40" t="s">
        <v>87</v>
      </c>
      <c r="O509" s="40" t="s">
        <v>88</v>
      </c>
      <c r="P509" s="40" t="e">
        <f>VLOOKUP([1]!Email_TaskV2[[#This Row],[PIC Dev]],[1]Organization!C:D,2,FALSE)</f>
        <v>#REF!</v>
      </c>
      <c r="Q509" s="52" t="s">
        <v>3396</v>
      </c>
      <c r="R509" s="32">
        <v>47</v>
      </c>
      <c r="S509" s="32" t="s">
        <v>57</v>
      </c>
      <c r="T509" s="32" t="s">
        <v>3106</v>
      </c>
      <c r="U509" s="37" t="s">
        <v>3084</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3107</v>
      </c>
      <c r="C510" s="34">
        <v>45051</v>
      </c>
      <c r="D510" s="27" t="s">
        <v>3108</v>
      </c>
      <c r="E510" s="23" t="s">
        <v>670</v>
      </c>
      <c r="F510" s="124" t="s">
        <v>3077</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3109</v>
      </c>
      <c r="C511" s="34">
        <v>45051</v>
      </c>
      <c r="D511" s="86" t="s">
        <v>3110</v>
      </c>
      <c r="E511" s="32" t="s">
        <v>55</v>
      </c>
      <c r="F511" s="32" t="s">
        <v>90</v>
      </c>
      <c r="G511" s="35">
        <v>45051</v>
      </c>
      <c r="H511" s="35">
        <v>45065</v>
      </c>
      <c r="I511" s="32" t="s">
        <v>3200</v>
      </c>
      <c r="J511" s="35">
        <v>45065</v>
      </c>
      <c r="K511" s="37" t="s">
        <v>3397</v>
      </c>
      <c r="L511" s="39">
        <f>H511-C511</f>
        <v>14</v>
      </c>
      <c r="M511" s="39">
        <f>J511-G511</f>
        <v>14</v>
      </c>
      <c r="N511" s="40" t="s">
        <v>107</v>
      </c>
      <c r="O511" s="40" t="s">
        <v>108</v>
      </c>
      <c r="P511" s="40" t="e">
        <f>VLOOKUP([1]!Email_TaskV2[[#This Row],[PIC Dev]],[1]Organization!C:D,2,FALSE)</f>
        <v>#REF!</v>
      </c>
      <c r="Q511" s="52" t="s">
        <v>3398</v>
      </c>
      <c r="R511" s="32">
        <v>127</v>
      </c>
      <c r="S511" s="32" t="s">
        <v>57</v>
      </c>
      <c r="T511" s="32" t="s">
        <v>3111</v>
      </c>
      <c r="U511" s="37" t="s">
        <v>3112</v>
      </c>
      <c r="V511" s="41">
        <v>45035</v>
      </c>
      <c r="W511" s="32" t="s">
        <v>156</v>
      </c>
      <c r="X511" s="32" t="s">
        <v>3113</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3114</v>
      </c>
      <c r="C512" s="34">
        <v>45051</v>
      </c>
      <c r="D512" s="101" t="s">
        <v>3115</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3116</v>
      </c>
      <c r="U512" s="37" t="s">
        <v>3117</v>
      </c>
      <c r="V512" s="41">
        <v>45049</v>
      </c>
      <c r="W512" s="32" t="s">
        <v>120</v>
      </c>
      <c r="X512" s="32" t="s">
        <v>3118</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3119</v>
      </c>
      <c r="C513" s="34">
        <v>45052</v>
      </c>
      <c r="D513" s="86" t="s">
        <v>3120</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3121</v>
      </c>
      <c r="U513" s="37" t="s">
        <v>3122</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3123</v>
      </c>
      <c r="C514" s="34">
        <v>45051</v>
      </c>
      <c r="D514" s="101" t="s">
        <v>3124</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3125</v>
      </c>
      <c r="U514" s="37" t="s">
        <v>3126</v>
      </c>
      <c r="V514" s="41">
        <v>45049</v>
      </c>
      <c r="W514" s="32" t="s">
        <v>169</v>
      </c>
      <c r="X514" s="32" t="s">
        <v>2993</v>
      </c>
      <c r="Y514" s="32" t="s">
        <v>187</v>
      </c>
      <c r="Z514" s="32" t="s">
        <v>58</v>
      </c>
      <c r="AA514" s="32" t="s">
        <v>59</v>
      </c>
      <c r="AB514" s="32" t="s">
        <v>119</v>
      </c>
      <c r="AC514" s="43" t="s">
        <v>71</v>
      </c>
      <c r="AD514" s="44" t="s">
        <v>3189</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3127</v>
      </c>
      <c r="C515" s="34">
        <v>45054</v>
      </c>
      <c r="D515" s="101" t="s">
        <v>3128</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3129</v>
      </c>
      <c r="U515" s="37" t="s">
        <v>3130</v>
      </c>
      <c r="V515" s="41">
        <v>45051</v>
      </c>
      <c r="W515" s="32" t="s">
        <v>156</v>
      </c>
      <c r="X515" s="37" t="s">
        <v>3131</v>
      </c>
      <c r="Y515" s="37" t="s">
        <v>3132</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3133</v>
      </c>
      <c r="C516" s="34">
        <v>45054</v>
      </c>
      <c r="D516" s="101" t="s">
        <v>3134</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3129</v>
      </c>
      <c r="U516" s="37" t="s">
        <v>3130</v>
      </c>
      <c r="V516" s="41">
        <v>45051</v>
      </c>
      <c r="W516" s="32" t="s">
        <v>156</v>
      </c>
      <c r="X516" s="37" t="s">
        <v>3131</v>
      </c>
      <c r="Y516" s="37" t="s">
        <v>3132</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3135</v>
      </c>
      <c r="C517" s="34">
        <v>45054</v>
      </c>
      <c r="D517" s="27" t="s">
        <v>3136</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3137</v>
      </c>
      <c r="U517" s="37" t="s">
        <v>3138</v>
      </c>
      <c r="V517" s="41">
        <v>45019</v>
      </c>
      <c r="W517" s="32" t="s">
        <v>176</v>
      </c>
      <c r="X517" s="32" t="s">
        <v>3139</v>
      </c>
      <c r="Y517" s="32" t="s">
        <v>3140</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3141</v>
      </c>
      <c r="C518" s="34">
        <v>45054</v>
      </c>
      <c r="D518" s="86" t="s">
        <v>3142</v>
      </c>
      <c r="E518" s="32" t="s">
        <v>55</v>
      </c>
      <c r="F518" s="63" t="s">
        <v>78</v>
      </c>
      <c r="G518" s="35">
        <v>45055</v>
      </c>
      <c r="H518" s="35">
        <v>45057</v>
      </c>
      <c r="I518" s="32" t="s">
        <v>3201</v>
      </c>
      <c r="J518" s="35">
        <v>45057</v>
      </c>
      <c r="K518" s="37" t="s">
        <v>3399</v>
      </c>
      <c r="L518" s="39">
        <f>H518-C518</f>
        <v>3</v>
      </c>
      <c r="M518" s="39">
        <f>J518-G518</f>
        <v>2</v>
      </c>
      <c r="N518" s="40" t="s">
        <v>87</v>
      </c>
      <c r="O518" s="40" t="s">
        <v>88</v>
      </c>
      <c r="P518" s="40" t="e">
        <f>VLOOKUP([1]!Email_TaskV2[[#This Row],[PIC Dev]],[1]Organization!C:D,2,FALSE)</f>
        <v>#REF!</v>
      </c>
      <c r="Q518" s="40"/>
      <c r="R518" s="32">
        <v>31</v>
      </c>
      <c r="S518" s="32" t="s">
        <v>75</v>
      </c>
      <c r="T518" s="32" t="s">
        <v>3143</v>
      </c>
      <c r="U518" s="37" t="s">
        <v>3144</v>
      </c>
      <c r="V518" s="41">
        <v>45051</v>
      </c>
      <c r="W518" s="32" t="s">
        <v>190</v>
      </c>
      <c r="X518" s="37" t="s">
        <v>3144</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3145</v>
      </c>
      <c r="C519" s="34">
        <v>45054</v>
      </c>
      <c r="D519" s="86" t="s">
        <v>3120</v>
      </c>
      <c r="E519" s="32" t="s">
        <v>55</v>
      </c>
      <c r="F519" s="63" t="s">
        <v>78</v>
      </c>
      <c r="G519" s="35">
        <v>45055</v>
      </c>
      <c r="H519" s="35">
        <v>45056</v>
      </c>
      <c r="I519" s="32" t="s">
        <v>3202</v>
      </c>
      <c r="J519" s="35">
        <v>45056</v>
      </c>
      <c r="K519" s="37" t="s">
        <v>3400</v>
      </c>
      <c r="L519" s="39">
        <f>H519-C519</f>
        <v>2</v>
      </c>
      <c r="M519" s="39">
        <f>J519-G519</f>
        <v>1</v>
      </c>
      <c r="N519" s="40" t="s">
        <v>68</v>
      </c>
      <c r="O519" s="40" t="s">
        <v>69</v>
      </c>
      <c r="P519" s="40" t="e">
        <f>VLOOKUP([1]!Email_TaskV2[[#This Row],[PIC Dev]],[1]Organization!C:D,2,FALSE)</f>
        <v>#REF!</v>
      </c>
      <c r="Q519" s="40"/>
      <c r="R519" s="32">
        <v>201</v>
      </c>
      <c r="S519" s="32" t="s">
        <v>75</v>
      </c>
      <c r="T519" s="32" t="s">
        <v>3121</v>
      </c>
      <c r="U519" s="37" t="s">
        <v>3122</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3146</v>
      </c>
      <c r="C520" s="34">
        <v>45054</v>
      </c>
      <c r="D520" s="86" t="s">
        <v>3147</v>
      </c>
      <c r="E520" s="61" t="s">
        <v>79</v>
      </c>
      <c r="F520" s="68" t="s">
        <v>96</v>
      </c>
      <c r="G520" s="35">
        <v>45055</v>
      </c>
      <c r="H520" s="35">
        <v>45056</v>
      </c>
      <c r="I520" s="32"/>
      <c r="J520" s="35"/>
      <c r="K520" s="32"/>
      <c r="L520" s="44"/>
      <c r="M520" s="40"/>
      <c r="N520" s="40" t="s">
        <v>3148</v>
      </c>
      <c r="O520" s="40" t="s">
        <v>3149</v>
      </c>
      <c r="P520" s="40" t="e">
        <f>VLOOKUP([1]!Email_TaskV2[[#This Row],[PIC Dev]],[1]Organization!C:D,2,FALSE)</f>
        <v>#REF!</v>
      </c>
      <c r="Q520" s="40" t="s">
        <v>3203</v>
      </c>
      <c r="R520" s="32"/>
      <c r="S520" s="32" t="s">
        <v>57</v>
      </c>
      <c r="T520" s="32" t="s">
        <v>3150</v>
      </c>
      <c r="U520" s="32" t="s">
        <v>3151</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3152</v>
      </c>
      <c r="C521" s="34">
        <v>45054</v>
      </c>
      <c r="D521" s="86" t="s">
        <v>3153</v>
      </c>
      <c r="E521" s="32" t="s">
        <v>55</v>
      </c>
      <c r="F521" s="63" t="s">
        <v>90</v>
      </c>
      <c r="G521" s="35">
        <v>45054</v>
      </c>
      <c r="H521" s="35">
        <v>45055</v>
      </c>
      <c r="I521" s="32" t="s">
        <v>3204</v>
      </c>
      <c r="J521" s="35">
        <v>45055</v>
      </c>
      <c r="K521" s="37" t="s">
        <v>3401</v>
      </c>
      <c r="L521" s="39">
        <f>H521-C521</f>
        <v>1</v>
      </c>
      <c r="M521" s="39">
        <f>J521-G521</f>
        <v>1</v>
      </c>
      <c r="N521" s="40" t="s">
        <v>498</v>
      </c>
      <c r="O521" s="40" t="s">
        <v>135</v>
      </c>
      <c r="P521" s="40" t="e">
        <f>VLOOKUP([1]!Email_TaskV2[[#This Row],[PIC Dev]],[1]Organization!C:D,2,FALSE)</f>
        <v>#REF!</v>
      </c>
      <c r="Q521" s="40" t="s">
        <v>3402</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3154</v>
      </c>
      <c r="C522" s="34">
        <v>45054</v>
      </c>
      <c r="D522" s="86" t="s">
        <v>3155</v>
      </c>
      <c r="E522" s="32" t="s">
        <v>55</v>
      </c>
      <c r="F522" s="63" t="s">
        <v>90</v>
      </c>
      <c r="G522" s="35">
        <v>45054</v>
      </c>
      <c r="H522" s="35">
        <v>45063</v>
      </c>
      <c r="I522" s="32" t="s">
        <v>3205</v>
      </c>
      <c r="J522" s="35">
        <v>45063</v>
      </c>
      <c r="K522" s="37" t="s">
        <v>3403</v>
      </c>
      <c r="L522" s="39">
        <f>H522-C522</f>
        <v>9</v>
      </c>
      <c r="M522" s="39">
        <f>J522-G522</f>
        <v>9</v>
      </c>
      <c r="N522" s="40" t="s">
        <v>68</v>
      </c>
      <c r="O522" s="40" t="s">
        <v>69</v>
      </c>
      <c r="P522" s="40" t="e">
        <f>VLOOKUP([1]!Email_TaskV2[[#This Row],[PIC Dev]],[1]Organization!C:D,2,FALSE)</f>
        <v>#REF!</v>
      </c>
      <c r="Q522" s="40" t="s">
        <v>3404</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3189</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3156</v>
      </c>
      <c r="C523" s="34">
        <v>45055</v>
      </c>
      <c r="D523" s="27" t="s">
        <v>3157</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3158</v>
      </c>
      <c r="U523" s="37" t="s">
        <v>3159</v>
      </c>
      <c r="V523" s="41">
        <v>45006</v>
      </c>
      <c r="W523" s="32" t="s">
        <v>190</v>
      </c>
      <c r="X523" s="32" t="s">
        <v>3160</v>
      </c>
      <c r="Y523" s="32" t="s">
        <v>3161</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3162</v>
      </c>
      <c r="C524" s="34">
        <v>45055</v>
      </c>
      <c r="D524" s="86" t="s">
        <v>3163</v>
      </c>
      <c r="E524" s="32" t="s">
        <v>55</v>
      </c>
      <c r="F524" s="63" t="s">
        <v>78</v>
      </c>
      <c r="G524" s="35">
        <v>45061</v>
      </c>
      <c r="H524" s="35">
        <v>45065</v>
      </c>
      <c r="I524" s="32" t="s">
        <v>3206</v>
      </c>
      <c r="J524" s="35">
        <v>45065</v>
      </c>
      <c r="K524" s="37" t="s">
        <v>3405</v>
      </c>
      <c r="L524" s="39">
        <f t="shared" ref="L524:L531" si="72">H524-C524</f>
        <v>10</v>
      </c>
      <c r="M524" s="39">
        <f t="shared" ref="M524:M531" si="73">J524-G524</f>
        <v>4</v>
      </c>
      <c r="N524" s="40" t="s">
        <v>3164</v>
      </c>
      <c r="O524" s="40" t="s">
        <v>137</v>
      </c>
      <c r="P524" s="40" t="e">
        <f>VLOOKUP([1]!Email_TaskV2[[#This Row],[PIC Dev]],[1]Organization!C:D,2,FALSE)</f>
        <v>#REF!</v>
      </c>
      <c r="Q524" s="40"/>
      <c r="R524" s="32">
        <v>180</v>
      </c>
      <c r="S524" s="32" t="s">
        <v>75</v>
      </c>
      <c r="T524" s="32" t="s">
        <v>2295</v>
      </c>
      <c r="U524" s="32" t="s">
        <v>3165</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3166</v>
      </c>
      <c r="C525" s="34">
        <v>45055</v>
      </c>
      <c r="D525" s="86" t="s">
        <v>3167</v>
      </c>
      <c r="E525" s="32" t="s">
        <v>55</v>
      </c>
      <c r="F525" s="63" t="s">
        <v>78</v>
      </c>
      <c r="G525" s="35">
        <v>45057</v>
      </c>
      <c r="H525" s="35">
        <v>45058</v>
      </c>
      <c r="I525" s="32" t="s">
        <v>3207</v>
      </c>
      <c r="J525" s="35">
        <v>45061</v>
      </c>
      <c r="K525" s="37" t="s">
        <v>3406</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3168</v>
      </c>
      <c r="C526" s="34">
        <v>45055</v>
      </c>
      <c r="D526" s="86" t="s">
        <v>3169</v>
      </c>
      <c r="E526" s="32" t="s">
        <v>55</v>
      </c>
      <c r="F526" s="63" t="s">
        <v>78</v>
      </c>
      <c r="G526" s="35">
        <v>45057</v>
      </c>
      <c r="H526" s="35">
        <v>45061</v>
      </c>
      <c r="I526" s="32" t="s">
        <v>3208</v>
      </c>
      <c r="J526" s="35">
        <v>45061</v>
      </c>
      <c r="K526" s="37" t="s">
        <v>3407</v>
      </c>
      <c r="L526" s="39">
        <f t="shared" si="72"/>
        <v>6</v>
      </c>
      <c r="M526" s="39">
        <f t="shared" si="73"/>
        <v>4</v>
      </c>
      <c r="N526" s="40" t="s">
        <v>87</v>
      </c>
      <c r="O526" s="40" t="s">
        <v>88</v>
      </c>
      <c r="P526" s="40" t="e">
        <f>VLOOKUP([1]!Email_TaskV2[[#This Row],[PIC Dev]],[1]Organization!C:D,2,FALSE)</f>
        <v>#REF!</v>
      </c>
      <c r="Q526" s="40"/>
      <c r="R526" s="32">
        <v>296</v>
      </c>
      <c r="S526" s="32" t="s">
        <v>75</v>
      </c>
      <c r="T526" s="32" t="s">
        <v>3170</v>
      </c>
      <c r="U526" s="37" t="s">
        <v>3171</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3172</v>
      </c>
      <c r="C527" s="34">
        <v>45055</v>
      </c>
      <c r="D527" s="88" t="s">
        <v>3173</v>
      </c>
      <c r="E527" s="32" t="s">
        <v>55</v>
      </c>
      <c r="F527" s="63" t="s">
        <v>90</v>
      </c>
      <c r="G527" s="35">
        <v>45055</v>
      </c>
      <c r="H527" s="35">
        <v>45062</v>
      </c>
      <c r="I527" s="32" t="s">
        <v>3209</v>
      </c>
      <c r="J527" s="35">
        <v>45062</v>
      </c>
      <c r="K527" s="37" t="s">
        <v>3408</v>
      </c>
      <c r="L527" s="39">
        <f t="shared" si="72"/>
        <v>7</v>
      </c>
      <c r="M527" s="39">
        <f t="shared" si="73"/>
        <v>7</v>
      </c>
      <c r="N527" s="40" t="s">
        <v>3164</v>
      </c>
      <c r="O527" s="40" t="s">
        <v>137</v>
      </c>
      <c r="P527" s="40" t="e">
        <f>VLOOKUP([1]!Email_TaskV2[[#This Row],[PIC Dev]],[1]Organization!C:D,2,FALSE)</f>
        <v>#REF!</v>
      </c>
      <c r="Q527" s="52" t="s">
        <v>3409</v>
      </c>
      <c r="R527" s="32">
        <v>65</v>
      </c>
      <c r="S527" s="32" t="s">
        <v>57</v>
      </c>
      <c r="T527" s="32" t="s">
        <v>2295</v>
      </c>
      <c r="U527" s="32" t="s">
        <v>3165</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3174</v>
      </c>
      <c r="C528" s="34">
        <v>45055</v>
      </c>
      <c r="D528" s="86" t="s">
        <v>3175</v>
      </c>
      <c r="E528" s="32" t="s">
        <v>55</v>
      </c>
      <c r="F528" s="63" t="s">
        <v>90</v>
      </c>
      <c r="G528" s="35">
        <v>45058</v>
      </c>
      <c r="H528" s="35">
        <v>45058</v>
      </c>
      <c r="I528" s="32" t="s">
        <v>3210</v>
      </c>
      <c r="J528" s="35">
        <v>45058</v>
      </c>
      <c r="K528" s="37" t="s">
        <v>3410</v>
      </c>
      <c r="L528" s="39">
        <f t="shared" si="72"/>
        <v>3</v>
      </c>
      <c r="M528" s="39">
        <f t="shared" si="73"/>
        <v>0</v>
      </c>
      <c r="N528" s="40" t="s">
        <v>3176</v>
      </c>
      <c r="O528" s="40" t="s">
        <v>3149</v>
      </c>
      <c r="P528" s="40" t="e">
        <f>VLOOKUP([1]!Email_TaskV2[[#This Row],[PIC Dev]],[1]Organization!C:D,2,FALSE)</f>
        <v>#REF!</v>
      </c>
      <c r="Q528" s="40" t="s">
        <v>3411</v>
      </c>
      <c r="R528" s="32">
        <v>20</v>
      </c>
      <c r="S528" s="32" t="s">
        <v>75</v>
      </c>
      <c r="T528" s="32" t="s">
        <v>3150</v>
      </c>
      <c r="U528" s="32" t="s">
        <v>3177</v>
      </c>
      <c r="V528" s="41">
        <v>44815</v>
      </c>
      <c r="W528" s="32" t="s">
        <v>166</v>
      </c>
      <c r="X528" s="32" t="s">
        <v>3178</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3179</v>
      </c>
      <c r="C529" s="34">
        <v>45056</v>
      </c>
      <c r="D529" s="101" t="s">
        <v>3180</v>
      </c>
      <c r="E529" s="23" t="s">
        <v>670</v>
      </c>
      <c r="F529" s="124" t="s">
        <v>3077</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3181</v>
      </c>
      <c r="U529" s="37" t="s">
        <v>3182</v>
      </c>
      <c r="V529" s="37" t="s">
        <v>3183</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3184</v>
      </c>
      <c r="C530" s="34">
        <v>45056</v>
      </c>
      <c r="D530" s="86" t="s">
        <v>3185</v>
      </c>
      <c r="E530" s="32" t="s">
        <v>55</v>
      </c>
      <c r="F530" s="63" t="s">
        <v>90</v>
      </c>
      <c r="G530" s="35">
        <v>45058</v>
      </c>
      <c r="H530" s="35">
        <v>45058</v>
      </c>
      <c r="I530" s="32" t="s">
        <v>3211</v>
      </c>
      <c r="J530" s="35">
        <v>45058</v>
      </c>
      <c r="K530" s="37" t="s">
        <v>3412</v>
      </c>
      <c r="L530" s="39">
        <f t="shared" si="72"/>
        <v>2</v>
      </c>
      <c r="M530" s="39">
        <f t="shared" si="73"/>
        <v>0</v>
      </c>
      <c r="N530" s="40" t="s">
        <v>87</v>
      </c>
      <c r="O530" s="40" t="s">
        <v>88</v>
      </c>
      <c r="P530" s="40" t="e">
        <f>VLOOKUP([1]!Email_TaskV2[[#This Row],[PIC Dev]],[1]Organization!C:D,2,FALSE)</f>
        <v>#REF!</v>
      </c>
      <c r="Q530" s="52" t="s">
        <v>3413</v>
      </c>
      <c r="R530" s="32">
        <v>66</v>
      </c>
      <c r="S530" s="32" t="s">
        <v>57</v>
      </c>
      <c r="T530" s="32" t="s">
        <v>3186</v>
      </c>
      <c r="U530" s="32" t="s">
        <v>3187</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3212</v>
      </c>
      <c r="C531" s="34">
        <v>45056</v>
      </c>
      <c r="D531" s="88" t="s">
        <v>3213</v>
      </c>
      <c r="E531" s="32" t="s">
        <v>55</v>
      </c>
      <c r="F531" s="63" t="s">
        <v>78</v>
      </c>
      <c r="G531" s="35">
        <v>45057</v>
      </c>
      <c r="H531" s="35">
        <v>45058</v>
      </c>
      <c r="I531" s="32" t="s">
        <v>3214</v>
      </c>
      <c r="J531" s="35">
        <v>45058</v>
      </c>
      <c r="K531" s="37" t="s">
        <v>3414</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3215</v>
      </c>
      <c r="AB531" s="32" t="s">
        <v>3216</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3217</v>
      </c>
      <c r="C532" s="34">
        <v>45056</v>
      </c>
      <c r="D532" s="101" t="s">
        <v>3218</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3219</v>
      </c>
      <c r="U532" s="37" t="s">
        <v>3415</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3220</v>
      </c>
      <c r="C533" s="34">
        <v>45057</v>
      </c>
      <c r="D533" s="27" t="s">
        <v>3221</v>
      </c>
      <c r="E533" s="23" t="s">
        <v>670</v>
      </c>
      <c r="F533" s="99">
        <v>0.6</v>
      </c>
      <c r="G533" s="35">
        <v>45057</v>
      </c>
      <c r="H533" s="35"/>
      <c r="I533" s="32"/>
      <c r="J533" s="35"/>
      <c r="K533" s="32"/>
      <c r="L533" s="44"/>
      <c r="M533" s="40"/>
      <c r="N533" s="40" t="s">
        <v>3164</v>
      </c>
      <c r="O533" s="40" t="s">
        <v>137</v>
      </c>
      <c r="P533" s="40" t="e">
        <f>VLOOKUP([1]!Email_TaskV2[[#This Row],[PIC Dev]],[1]Organization!C:D,2,FALSE)</f>
        <v>#REF!</v>
      </c>
      <c r="Q533" s="40"/>
      <c r="R533" s="32"/>
      <c r="S533" s="32" t="s">
        <v>75</v>
      </c>
      <c r="T533" s="32" t="s">
        <v>3222</v>
      </c>
      <c r="U533" s="37" t="s">
        <v>3416</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3223</v>
      </c>
      <c r="C534" s="34">
        <v>45057</v>
      </c>
      <c r="D534" s="101" t="s">
        <v>3224</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3417</v>
      </c>
      <c r="U534" s="37" t="s">
        <v>3418</v>
      </c>
      <c r="V534" s="37" t="s">
        <v>3419</v>
      </c>
      <c r="W534" s="32" t="s">
        <v>176</v>
      </c>
      <c r="X534" s="37" t="s">
        <v>3420</v>
      </c>
      <c r="Y534" s="37" t="s">
        <v>3421</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3225</v>
      </c>
      <c r="C535" s="34">
        <v>45056</v>
      </c>
      <c r="D535" s="88" t="s">
        <v>3226</v>
      </c>
      <c r="E535" s="32" t="s">
        <v>55</v>
      </c>
      <c r="F535" s="63" t="s">
        <v>90</v>
      </c>
      <c r="G535" s="35">
        <v>45058</v>
      </c>
      <c r="H535" s="35">
        <v>45058</v>
      </c>
      <c r="I535" s="32" t="s">
        <v>3227</v>
      </c>
      <c r="J535" s="35">
        <v>45058</v>
      </c>
      <c r="K535" s="37" t="s">
        <v>3422</v>
      </c>
      <c r="L535" s="39">
        <f>H535-C535</f>
        <v>2</v>
      </c>
      <c r="M535" s="39">
        <f>J535-G535</f>
        <v>0</v>
      </c>
      <c r="N535" s="40" t="s">
        <v>2482</v>
      </c>
      <c r="O535" s="40" t="s">
        <v>74</v>
      </c>
      <c r="P535" s="40" t="e">
        <f>VLOOKUP([1]!Email_TaskV2[[#This Row],[PIC Dev]],[1]Organization!C:D,2,FALSE)</f>
        <v>#REF!</v>
      </c>
      <c r="Q535" s="52" t="s">
        <v>3423</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3228</v>
      </c>
      <c r="C536" s="34">
        <v>45058</v>
      </c>
      <c r="D536" s="27" t="s">
        <v>3229</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3230</v>
      </c>
      <c r="U536" s="37" t="s">
        <v>3424</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3231</v>
      </c>
      <c r="C537" s="34">
        <v>45057</v>
      </c>
      <c r="D537" s="88" t="s">
        <v>3232</v>
      </c>
      <c r="E537" s="32" t="s">
        <v>55</v>
      </c>
      <c r="F537" s="63" t="s">
        <v>90</v>
      </c>
      <c r="G537" s="35">
        <v>45061</v>
      </c>
      <c r="H537" s="35">
        <v>45061</v>
      </c>
      <c r="I537" s="32" t="s">
        <v>3233</v>
      </c>
      <c r="J537" s="35">
        <v>45062</v>
      </c>
      <c r="K537" s="37" t="s">
        <v>3425</v>
      </c>
      <c r="L537" s="39">
        <f>H537-C537</f>
        <v>4</v>
      </c>
      <c r="M537" s="39">
        <f>J537-G537</f>
        <v>1</v>
      </c>
      <c r="N537" s="40" t="s">
        <v>498</v>
      </c>
      <c r="O537" s="40" t="s">
        <v>135</v>
      </c>
      <c r="P537" s="40" t="e">
        <f>VLOOKUP([1]!Email_TaskV2[[#This Row],[PIC Dev]],[1]Organization!C:D,2,FALSE)</f>
        <v>#REF!</v>
      </c>
      <c r="Q537" s="40" t="s">
        <v>3426</v>
      </c>
      <c r="R537" s="32">
        <v>80</v>
      </c>
      <c r="S537" s="32" t="s">
        <v>57</v>
      </c>
      <c r="T537" s="32" t="s">
        <v>3234</v>
      </c>
      <c r="U537" s="37" t="s">
        <v>3427</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3235</v>
      </c>
      <c r="C538" s="34">
        <v>45058</v>
      </c>
      <c r="D538" s="27" t="s">
        <v>3236</v>
      </c>
      <c r="E538" s="23" t="s">
        <v>670</v>
      </c>
      <c r="F538" s="99">
        <v>0.2</v>
      </c>
      <c r="G538" s="35">
        <v>45063</v>
      </c>
      <c r="H538" s="35"/>
      <c r="I538" s="32"/>
      <c r="J538" s="35"/>
      <c r="K538" s="32"/>
      <c r="L538" s="44"/>
      <c r="M538" s="40"/>
      <c r="N538" s="40" t="s">
        <v>3164</v>
      </c>
      <c r="O538" s="40" t="s">
        <v>137</v>
      </c>
      <c r="P538" s="40" t="e">
        <f>VLOOKUP([1]!Email_TaskV2[[#This Row],[PIC Dev]],[1]Organization!C:D,2,FALSE)</f>
        <v>#REF!</v>
      </c>
      <c r="Q538" s="40"/>
      <c r="R538" s="32"/>
      <c r="S538" s="32" t="s">
        <v>57</v>
      </c>
      <c r="T538" s="32" t="s">
        <v>2295</v>
      </c>
      <c r="U538" s="37" t="s">
        <v>3428</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3237</v>
      </c>
      <c r="C539" s="114">
        <v>45058</v>
      </c>
      <c r="D539" s="105" t="s">
        <v>3238</v>
      </c>
      <c r="E539" s="72" t="s">
        <v>55</v>
      </c>
      <c r="F539" s="130" t="s">
        <v>3077</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3239</v>
      </c>
      <c r="U539" s="37" t="s">
        <v>3429</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3240</v>
      </c>
      <c r="C540" s="34">
        <v>45058</v>
      </c>
      <c r="D540" s="86" t="s">
        <v>3241</v>
      </c>
      <c r="E540" s="32" t="s">
        <v>55</v>
      </c>
      <c r="F540" s="63" t="s">
        <v>78</v>
      </c>
      <c r="G540" s="35">
        <v>45061</v>
      </c>
      <c r="H540" s="35">
        <v>45063</v>
      </c>
      <c r="I540" s="32" t="s">
        <v>3242</v>
      </c>
      <c r="J540" s="35">
        <v>45063</v>
      </c>
      <c r="K540" s="38" t="s">
        <v>3430</v>
      </c>
      <c r="L540" s="39">
        <f>H540-C540</f>
        <v>5</v>
      </c>
      <c r="M540" s="39">
        <f>J540-G540</f>
        <v>2</v>
      </c>
      <c r="N540" s="40" t="s">
        <v>87</v>
      </c>
      <c r="O540" s="40" t="s">
        <v>88</v>
      </c>
      <c r="P540" s="40" t="e">
        <f>VLOOKUP([1]!Email_TaskV2[[#This Row],[PIC Dev]],[1]Organization!C:D,2,FALSE)</f>
        <v>#REF!</v>
      </c>
      <c r="Q540" s="40"/>
      <c r="R540" s="32">
        <v>50</v>
      </c>
      <c r="S540" s="32" t="s">
        <v>75</v>
      </c>
      <c r="T540" s="32" t="s">
        <v>3243</v>
      </c>
      <c r="U540" s="33" t="s">
        <v>3244</v>
      </c>
      <c r="V540" s="42">
        <v>45058</v>
      </c>
      <c r="W540" s="32" t="s">
        <v>190</v>
      </c>
      <c r="X540" s="33" t="s">
        <v>3431</v>
      </c>
      <c r="Y540" s="33" t="s">
        <v>3432</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3245</v>
      </c>
      <c r="C541" s="34">
        <v>45058</v>
      </c>
      <c r="D541" s="88" t="s">
        <v>3246</v>
      </c>
      <c r="E541" s="32" t="s">
        <v>55</v>
      </c>
      <c r="F541" s="63" t="s">
        <v>90</v>
      </c>
      <c r="G541" s="35">
        <v>45058</v>
      </c>
      <c r="H541" s="35">
        <v>45058</v>
      </c>
      <c r="I541" s="32" t="s">
        <v>3247</v>
      </c>
      <c r="J541" s="35">
        <v>45058</v>
      </c>
      <c r="K541" s="37" t="s">
        <v>3433</v>
      </c>
      <c r="L541" s="39">
        <f>H541-C541</f>
        <v>0</v>
      </c>
      <c r="M541" s="39">
        <f>J541-G541</f>
        <v>0</v>
      </c>
      <c r="N541" s="40" t="s">
        <v>2482</v>
      </c>
      <c r="O541" s="40" t="s">
        <v>74</v>
      </c>
      <c r="P541" s="40" t="e">
        <f>VLOOKUP([1]!Email_TaskV2[[#This Row],[PIC Dev]],[1]Organization!C:D,2,FALSE)</f>
        <v>#REF!</v>
      </c>
      <c r="Q541" s="52" t="s">
        <v>3434</v>
      </c>
      <c r="R541" s="32">
        <v>41</v>
      </c>
      <c r="S541" s="32" t="s">
        <v>57</v>
      </c>
      <c r="T541" s="32" t="s">
        <v>148</v>
      </c>
      <c r="U541" s="32" t="s">
        <v>1465</v>
      </c>
      <c r="V541" s="41">
        <v>44844</v>
      </c>
      <c r="W541" s="32" t="s">
        <v>176</v>
      </c>
      <c r="X541" s="32" t="s">
        <v>3435</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3248</v>
      </c>
      <c r="C542" s="114">
        <v>45059</v>
      </c>
      <c r="D542" s="105" t="s">
        <v>3249</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3250</v>
      </c>
      <c r="U542" s="37" t="s">
        <v>3436</v>
      </c>
      <c r="V542" s="41">
        <v>45030</v>
      </c>
      <c r="W542" s="32" t="s">
        <v>139</v>
      </c>
      <c r="X542" s="32" t="s">
        <v>162</v>
      </c>
      <c r="Y542" s="32" t="s">
        <v>158</v>
      </c>
      <c r="Z542" s="32" t="s">
        <v>58</v>
      </c>
      <c r="AA542" s="32" t="s">
        <v>59</v>
      </c>
      <c r="AB542" s="32" t="s">
        <v>105</v>
      </c>
      <c r="AC542" s="32" t="s">
        <v>71</v>
      </c>
      <c r="AD542" s="44" t="s">
        <v>3189</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3251</v>
      </c>
      <c r="C543" s="114">
        <v>45059</v>
      </c>
      <c r="D543" s="27" t="s">
        <v>3252</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3250</v>
      </c>
      <c r="U543" s="37" t="s">
        <v>3436</v>
      </c>
      <c r="V543" s="41">
        <v>45030</v>
      </c>
      <c r="W543" s="32" t="s">
        <v>139</v>
      </c>
      <c r="X543" s="32" t="s">
        <v>162</v>
      </c>
      <c r="Y543" s="32" t="s">
        <v>158</v>
      </c>
      <c r="Z543" s="32" t="s">
        <v>58</v>
      </c>
      <c r="AA543" s="32" t="s">
        <v>59</v>
      </c>
      <c r="AB543" s="32" t="s">
        <v>105</v>
      </c>
      <c r="AC543" s="32" t="s">
        <v>71</v>
      </c>
      <c r="AD543" s="44" t="s">
        <v>3189</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3253</v>
      </c>
      <c r="C544" s="114">
        <v>45059</v>
      </c>
      <c r="D544" s="27" t="s">
        <v>3254</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3250</v>
      </c>
      <c r="U544" s="37" t="s">
        <v>3436</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3255</v>
      </c>
      <c r="C545" s="34">
        <v>45061</v>
      </c>
      <c r="D545" s="88" t="s">
        <v>3256</v>
      </c>
      <c r="E545" s="32" t="s">
        <v>55</v>
      </c>
      <c r="F545" s="63" t="s">
        <v>78</v>
      </c>
      <c r="G545" s="35">
        <v>45062</v>
      </c>
      <c r="H545" s="35">
        <v>45063</v>
      </c>
      <c r="I545" s="32" t="s">
        <v>3257</v>
      </c>
      <c r="J545" s="35">
        <v>45063</v>
      </c>
      <c r="K545" s="37" t="s">
        <v>3437</v>
      </c>
      <c r="L545" s="39">
        <f>H545-C545</f>
        <v>2</v>
      </c>
      <c r="M545" s="39">
        <f>J545-G545</f>
        <v>1</v>
      </c>
      <c r="N545" s="40" t="s">
        <v>3176</v>
      </c>
      <c r="O545" s="40" t="s">
        <v>3149</v>
      </c>
      <c r="P545" s="40" t="e">
        <f>VLOOKUP([1]!Email_TaskV2[[#This Row],[PIC Dev]],[1]Organization!C:D,2,FALSE)</f>
        <v>#REF!</v>
      </c>
      <c r="Q545" s="40"/>
      <c r="R545" s="32">
        <v>355</v>
      </c>
      <c r="S545" s="32" t="s">
        <v>75</v>
      </c>
      <c r="T545" s="32" t="s">
        <v>3258</v>
      </c>
      <c r="U545" s="37" t="s">
        <v>3438</v>
      </c>
      <c r="V545" s="41">
        <v>45058</v>
      </c>
      <c r="W545" s="32" t="s">
        <v>190</v>
      </c>
      <c r="X545" s="32" t="s">
        <v>159</v>
      </c>
      <c r="Y545" s="32" t="s">
        <v>3439</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3259</v>
      </c>
      <c r="C546" s="34">
        <v>45061</v>
      </c>
      <c r="D546" s="86" t="s">
        <v>3260</v>
      </c>
      <c r="E546" s="32" t="s">
        <v>55</v>
      </c>
      <c r="F546" s="63" t="s">
        <v>90</v>
      </c>
      <c r="G546" s="35">
        <v>45062</v>
      </c>
      <c r="H546" s="35">
        <v>45065</v>
      </c>
      <c r="I546" s="32" t="s">
        <v>3261</v>
      </c>
      <c r="J546" s="35">
        <v>45065</v>
      </c>
      <c r="K546" s="37" t="s">
        <v>3440</v>
      </c>
      <c r="L546" s="39">
        <f>H546-C546</f>
        <v>4</v>
      </c>
      <c r="M546" s="39">
        <f>J546-G546</f>
        <v>3</v>
      </c>
      <c r="N546" s="40" t="s">
        <v>111</v>
      </c>
      <c r="O546" s="40" t="s">
        <v>112</v>
      </c>
      <c r="P546" s="40" t="e">
        <f>VLOOKUP([1]!Email_TaskV2[[#This Row],[PIC Dev]],[1]Organization!C:D,2,FALSE)</f>
        <v>#REF!</v>
      </c>
      <c r="Q546" s="52" t="s">
        <v>3441</v>
      </c>
      <c r="R546" s="32">
        <v>51</v>
      </c>
      <c r="S546" s="32" t="s">
        <v>57</v>
      </c>
      <c r="T546" s="32" t="s">
        <v>3262</v>
      </c>
      <c r="U546" s="37" t="s">
        <v>3442</v>
      </c>
      <c r="V546" s="41">
        <v>45051</v>
      </c>
      <c r="W546" s="32" t="s">
        <v>113</v>
      </c>
      <c r="X546" s="32" t="s">
        <v>160</v>
      </c>
      <c r="Y546" s="32" t="s">
        <v>161</v>
      </c>
      <c r="Z546" s="32" t="s">
        <v>58</v>
      </c>
      <c r="AA546" s="32" t="s">
        <v>59</v>
      </c>
      <c r="AB546" s="32" t="s">
        <v>113</v>
      </c>
      <c r="AC546" s="32" t="s">
        <v>71</v>
      </c>
      <c r="AD546" s="44" t="s">
        <v>3263</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3264</v>
      </c>
      <c r="C547" s="34">
        <v>45061</v>
      </c>
      <c r="D547" s="86" t="s">
        <v>3265</v>
      </c>
      <c r="E547" s="32" t="s">
        <v>55</v>
      </c>
      <c r="F547" s="63" t="s">
        <v>78</v>
      </c>
      <c r="G547" s="35">
        <v>45062</v>
      </c>
      <c r="H547" s="35">
        <v>45063</v>
      </c>
      <c r="I547" s="32" t="s">
        <v>3266</v>
      </c>
      <c r="J547" s="35">
        <v>45063</v>
      </c>
      <c r="K547" s="37" t="s">
        <v>3443</v>
      </c>
      <c r="L547" s="39">
        <f>H547-C547</f>
        <v>2</v>
      </c>
      <c r="M547" s="39">
        <f>J547-G547</f>
        <v>1</v>
      </c>
      <c r="N547" s="40" t="s">
        <v>87</v>
      </c>
      <c r="O547" s="40" t="s">
        <v>88</v>
      </c>
      <c r="P547" s="40" t="e">
        <f>VLOOKUP([1]!Email_TaskV2[[#This Row],[PIC Dev]],[1]Organization!C:D,2,FALSE)</f>
        <v>#REF!</v>
      </c>
      <c r="Q547" s="40"/>
      <c r="R547" s="32">
        <v>458</v>
      </c>
      <c r="S547" s="32" t="s">
        <v>75</v>
      </c>
      <c r="T547" s="32" t="s">
        <v>3258</v>
      </c>
      <c r="U547" s="37" t="s">
        <v>3438</v>
      </c>
      <c r="V547" s="41">
        <v>45058</v>
      </c>
      <c r="W547" s="32" t="s">
        <v>190</v>
      </c>
      <c r="X547" s="32" t="s">
        <v>159</v>
      </c>
      <c r="Y547" s="32" t="s">
        <v>3439</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3267</v>
      </c>
      <c r="C548" s="34">
        <v>45061</v>
      </c>
      <c r="D548" s="86" t="s">
        <v>3268</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3444</v>
      </c>
      <c r="R548" s="32"/>
      <c r="S548" s="32" t="s">
        <v>75</v>
      </c>
      <c r="T548" s="32" t="s">
        <v>3269</v>
      </c>
      <c r="U548" s="37" t="s">
        <v>3445</v>
      </c>
      <c r="V548" s="41">
        <v>45058</v>
      </c>
      <c r="W548" s="32" t="s">
        <v>113</v>
      </c>
      <c r="X548" s="32" t="s">
        <v>3270</v>
      </c>
      <c r="Y548" s="32" t="s">
        <v>3271</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3272</v>
      </c>
      <c r="C549" s="34">
        <v>45061</v>
      </c>
      <c r="D549" s="86" t="s">
        <v>2679</v>
      </c>
      <c r="E549" s="32" t="s">
        <v>55</v>
      </c>
      <c r="F549" s="63" t="s">
        <v>90</v>
      </c>
      <c r="G549" s="35">
        <v>45061</v>
      </c>
      <c r="H549" s="35">
        <v>45062</v>
      </c>
      <c r="I549" s="32" t="s">
        <v>3273</v>
      </c>
      <c r="J549" s="35">
        <v>45062</v>
      </c>
      <c r="K549" s="37" t="s">
        <v>3446</v>
      </c>
      <c r="L549" s="39">
        <f>H549-C549</f>
        <v>1</v>
      </c>
      <c r="M549" s="39">
        <f>J549-G549</f>
        <v>1</v>
      </c>
      <c r="N549" s="40" t="s">
        <v>3176</v>
      </c>
      <c r="O549" s="40" t="s">
        <v>3149</v>
      </c>
      <c r="P549" s="40" t="e">
        <f>VLOOKUP([1]!Email_TaskV2[[#This Row],[PIC Dev]],[1]Organization!C:D,2,FALSE)</f>
        <v>#REF!</v>
      </c>
      <c r="Q549" s="52" t="s">
        <v>3447</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3274</v>
      </c>
      <c r="C550" s="34">
        <v>45061</v>
      </c>
      <c r="D550" s="86" t="s">
        <v>3275</v>
      </c>
      <c r="E550" s="32" t="s">
        <v>55</v>
      </c>
      <c r="F550" s="63" t="s">
        <v>78</v>
      </c>
      <c r="G550" s="35">
        <v>45063</v>
      </c>
      <c r="H550" s="35">
        <v>45065</v>
      </c>
      <c r="I550" s="32" t="s">
        <v>3276</v>
      </c>
      <c r="J550" s="35">
        <v>45065</v>
      </c>
      <c r="K550" s="37" t="s">
        <v>3448</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3449</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3277</v>
      </c>
      <c r="C551" s="34">
        <v>45061</v>
      </c>
      <c r="D551" s="86" t="s">
        <v>3278</v>
      </c>
      <c r="E551" s="32" t="s">
        <v>55</v>
      </c>
      <c r="F551" s="63" t="s">
        <v>78</v>
      </c>
      <c r="G551" s="35">
        <v>45062</v>
      </c>
      <c r="H551" s="35">
        <v>45065</v>
      </c>
      <c r="I551" s="32" t="s">
        <v>3279</v>
      </c>
      <c r="J551" s="35">
        <v>45063</v>
      </c>
      <c r="K551" s="37" t="s">
        <v>3450</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3449</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3280</v>
      </c>
      <c r="C552" s="114">
        <v>45061</v>
      </c>
      <c r="D552" s="105" t="s">
        <v>3281</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3282</v>
      </c>
      <c r="U552" s="32" t="s">
        <v>3283</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3284</v>
      </c>
      <c r="C553" s="34">
        <v>45061</v>
      </c>
      <c r="D553" s="86" t="s">
        <v>3285</v>
      </c>
      <c r="E553" s="32" t="s">
        <v>55</v>
      </c>
      <c r="F553" s="63" t="s">
        <v>78</v>
      </c>
      <c r="G553" s="35">
        <v>45063</v>
      </c>
      <c r="H553" s="35">
        <v>45066</v>
      </c>
      <c r="I553" s="32" t="s">
        <v>3286</v>
      </c>
      <c r="J553" s="35">
        <v>45066</v>
      </c>
      <c r="K553" s="38" t="s">
        <v>3451</v>
      </c>
      <c r="L553" s="39">
        <f>H553-C553</f>
        <v>5</v>
      </c>
      <c r="M553" s="39">
        <f>J553-G553</f>
        <v>3</v>
      </c>
      <c r="N553" s="40" t="s">
        <v>68</v>
      </c>
      <c r="O553" s="40" t="s">
        <v>69</v>
      </c>
      <c r="P553" s="40" t="e">
        <f>VLOOKUP([1]!Email_TaskV2[[#This Row],[PIC Dev]],[1]Organization!C:D,2,FALSE)</f>
        <v>#REF!</v>
      </c>
      <c r="Q553" s="40"/>
      <c r="R553" s="32">
        <v>114</v>
      </c>
      <c r="S553" s="32" t="s">
        <v>75</v>
      </c>
      <c r="T553" s="32" t="s">
        <v>3097</v>
      </c>
      <c r="U553" s="38" t="s">
        <v>3098</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3287</v>
      </c>
      <c r="C554" s="34">
        <v>45062</v>
      </c>
      <c r="D554" s="88" t="s">
        <v>1982</v>
      </c>
      <c r="E554" s="32" t="s">
        <v>55</v>
      </c>
      <c r="F554" s="63" t="s">
        <v>90</v>
      </c>
      <c r="G554" s="35">
        <v>45062</v>
      </c>
      <c r="H554" s="35">
        <v>45062</v>
      </c>
      <c r="I554" s="32" t="s">
        <v>3288</v>
      </c>
      <c r="J554" s="35">
        <v>45062</v>
      </c>
      <c r="K554" s="37" t="s">
        <v>3452</v>
      </c>
      <c r="L554" s="39">
        <f>H554-C554</f>
        <v>0</v>
      </c>
      <c r="M554" s="39">
        <f>J554-G554</f>
        <v>0</v>
      </c>
      <c r="N554" s="40" t="s">
        <v>133</v>
      </c>
      <c r="O554" s="40" t="s">
        <v>134</v>
      </c>
      <c r="P554" s="40" t="e">
        <f>VLOOKUP([1]!Email_TaskV2[[#This Row],[PIC Dev]],[1]Organization!C:D,2,FALSE)</f>
        <v>#REF!</v>
      </c>
      <c r="Q554" s="52" t="s">
        <v>3453</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3289</v>
      </c>
      <c r="C555" s="34">
        <v>45062</v>
      </c>
      <c r="D555" s="86" t="s">
        <v>3290</v>
      </c>
      <c r="E555" s="32" t="s">
        <v>55</v>
      </c>
      <c r="F555" s="63" t="s">
        <v>78</v>
      </c>
      <c r="G555" s="35">
        <v>45063</v>
      </c>
      <c r="H555" s="35">
        <v>45063</v>
      </c>
      <c r="I555" s="32" t="s">
        <v>3291</v>
      </c>
      <c r="J555" s="35">
        <v>45063</v>
      </c>
      <c r="K555" s="37" t="s">
        <v>3454</v>
      </c>
      <c r="L555" s="39">
        <f>H555-C555</f>
        <v>1</v>
      </c>
      <c r="M555" s="39">
        <f>J555-G555</f>
        <v>0</v>
      </c>
      <c r="N555" s="40" t="s">
        <v>87</v>
      </c>
      <c r="O555" s="40" t="s">
        <v>88</v>
      </c>
      <c r="P555" s="40" t="e">
        <f>VLOOKUP([1]!Email_TaskV2[[#This Row],[PIC Dev]],[1]Organization!C:D,2,FALSE)</f>
        <v>#REF!</v>
      </c>
      <c r="Q555" s="40"/>
      <c r="R555" s="32">
        <v>4</v>
      </c>
      <c r="S555" s="32" t="s">
        <v>75</v>
      </c>
      <c r="T555" s="32" t="s">
        <v>3170</v>
      </c>
      <c r="U555" s="37" t="s">
        <v>3455</v>
      </c>
      <c r="V555" s="41">
        <v>45055</v>
      </c>
      <c r="W555" s="32" t="s">
        <v>190</v>
      </c>
      <c r="X555" s="32" t="s">
        <v>159</v>
      </c>
      <c r="Y555" s="32" t="s">
        <v>3439</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3292</v>
      </c>
      <c r="C556" s="34">
        <v>45062</v>
      </c>
      <c r="D556" s="27" t="s">
        <v>3293</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3439</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3294</v>
      </c>
      <c r="C557" s="34">
        <v>45062</v>
      </c>
      <c r="D557" s="86" t="s">
        <v>3295</v>
      </c>
      <c r="E557" s="32" t="s">
        <v>55</v>
      </c>
      <c r="F557" s="63" t="s">
        <v>78</v>
      </c>
      <c r="G557" s="35">
        <v>45063</v>
      </c>
      <c r="H557" s="35">
        <v>45065</v>
      </c>
      <c r="I557" s="32" t="s">
        <v>3296</v>
      </c>
      <c r="J557" s="35">
        <v>45065</v>
      </c>
      <c r="K557" s="37" t="s">
        <v>3456</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3297</v>
      </c>
      <c r="C558" s="34">
        <v>45062</v>
      </c>
      <c r="D558" s="27" t="s">
        <v>3298</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3299</v>
      </c>
      <c r="U558" s="37" t="s">
        <v>3457</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3300</v>
      </c>
      <c r="C559" s="34">
        <v>45062</v>
      </c>
      <c r="D559" s="27" t="s">
        <v>3301</v>
      </c>
      <c r="E559" s="23" t="s">
        <v>670</v>
      </c>
      <c r="F559" s="99">
        <v>0.4</v>
      </c>
      <c r="G559" s="35">
        <v>45063</v>
      </c>
      <c r="H559" s="35"/>
      <c r="I559" s="32"/>
      <c r="J559" s="35"/>
      <c r="K559" s="32"/>
      <c r="L559" s="44"/>
      <c r="M559" s="40"/>
      <c r="N559" s="40" t="s">
        <v>3164</v>
      </c>
      <c r="O559" s="40" t="s">
        <v>137</v>
      </c>
      <c r="P559" s="40" t="e">
        <f>VLOOKUP([1]!Email_TaskV2[[#This Row],[PIC Dev]],[1]Organization!C:D,2,FALSE)</f>
        <v>#REF!</v>
      </c>
      <c r="Q559" s="40"/>
      <c r="R559" s="32"/>
      <c r="S559" s="32" t="s">
        <v>57</v>
      </c>
      <c r="T559" s="32" t="s">
        <v>1050</v>
      </c>
      <c r="U559" s="37" t="s">
        <v>3458</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3302</v>
      </c>
      <c r="C560" s="34">
        <v>45062</v>
      </c>
      <c r="D560" s="27" t="s">
        <v>3303</v>
      </c>
      <c r="E560" s="23" t="s">
        <v>670</v>
      </c>
      <c r="F560" s="99">
        <v>0.35</v>
      </c>
      <c r="G560" s="35">
        <v>45063</v>
      </c>
      <c r="H560" s="35"/>
      <c r="I560" s="32"/>
      <c r="J560" s="35"/>
      <c r="K560" s="32"/>
      <c r="L560" s="44"/>
      <c r="M560" s="40"/>
      <c r="N560" s="40" t="s">
        <v>3164</v>
      </c>
      <c r="O560" s="40" t="s">
        <v>137</v>
      </c>
      <c r="P560" s="40" t="e">
        <f>VLOOKUP([1]!Email_TaskV2[[#This Row],[PIC Dev]],[1]Organization!C:D,2,FALSE)</f>
        <v>#REF!</v>
      </c>
      <c r="Q560" s="40"/>
      <c r="R560" s="32"/>
      <c r="S560" s="32" t="s">
        <v>57</v>
      </c>
      <c r="T560" s="39" t="s">
        <v>1050</v>
      </c>
      <c r="U560" s="32" t="s">
        <v>3458</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3304</v>
      </c>
      <c r="C561" s="34">
        <v>45062</v>
      </c>
      <c r="D561" s="86" t="s">
        <v>3305</v>
      </c>
      <c r="E561" s="32" t="s">
        <v>55</v>
      </c>
      <c r="F561" s="63" t="s">
        <v>90</v>
      </c>
      <c r="G561" s="35">
        <v>45062</v>
      </c>
      <c r="H561" s="35">
        <v>45063</v>
      </c>
      <c r="I561" s="32" t="s">
        <v>3306</v>
      </c>
      <c r="J561" s="35">
        <v>45063</v>
      </c>
      <c r="K561" s="37" t="s">
        <v>3459</v>
      </c>
      <c r="L561" s="39">
        <f>H561-C561</f>
        <v>1</v>
      </c>
      <c r="M561" s="39">
        <f>J561-G561</f>
        <v>1</v>
      </c>
      <c r="N561" s="40" t="s">
        <v>87</v>
      </c>
      <c r="O561" s="40" t="s">
        <v>88</v>
      </c>
      <c r="P561" s="40" t="e">
        <f>VLOOKUP([1]!Email_TaskV2[[#This Row],[PIC Dev]],[1]Organization!C:D,2,FALSE)</f>
        <v>#REF!</v>
      </c>
      <c r="Q561" s="52" t="s">
        <v>3460</v>
      </c>
      <c r="R561" s="32">
        <v>96</v>
      </c>
      <c r="S561" s="32" t="s">
        <v>57</v>
      </c>
      <c r="T561" s="39" t="s">
        <v>3307</v>
      </c>
      <c r="U561" s="33" t="s">
        <v>3461</v>
      </c>
      <c r="V561" s="41">
        <v>45057</v>
      </c>
      <c r="W561" s="32" t="s">
        <v>190</v>
      </c>
      <c r="X561" s="33" t="s">
        <v>3462</v>
      </c>
      <c r="Y561" s="33" t="s">
        <v>3463</v>
      </c>
      <c r="Z561" s="39" t="s">
        <v>58</v>
      </c>
      <c r="AA561" s="39" t="s">
        <v>59</v>
      </c>
      <c r="AB561" s="39" t="s">
        <v>60</v>
      </c>
      <c r="AC561" s="39" t="s">
        <v>3308</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3309</v>
      </c>
      <c r="C562" s="34">
        <v>45062</v>
      </c>
      <c r="D562" s="27" t="s">
        <v>3310</v>
      </c>
      <c r="E562" s="23" t="s">
        <v>670</v>
      </c>
      <c r="F562" s="99">
        <v>0.2</v>
      </c>
      <c r="G562" s="35">
        <v>45068</v>
      </c>
      <c r="H562" s="35"/>
      <c r="I562" s="32"/>
      <c r="J562" s="35"/>
      <c r="K562" s="32"/>
      <c r="L562" s="44"/>
      <c r="M562" s="40"/>
      <c r="N562" s="40" t="s">
        <v>3464</v>
      </c>
      <c r="O562" s="40" t="s">
        <v>135</v>
      </c>
      <c r="P562" s="40" t="e">
        <f>VLOOKUP([1]!Email_TaskV2[[#This Row],[PIC Dev]],[1]Organization!C:D,2,FALSE)</f>
        <v>#REF!</v>
      </c>
      <c r="Q562" s="40"/>
      <c r="R562" s="32"/>
      <c r="S562" s="32" t="s">
        <v>57</v>
      </c>
      <c r="T562" s="32" t="s">
        <v>2944</v>
      </c>
      <c r="U562" s="37" t="s">
        <v>3449</v>
      </c>
      <c r="V562" s="41">
        <v>45020</v>
      </c>
      <c r="W562" s="32" t="s">
        <v>169</v>
      </c>
      <c r="X562" s="32" t="s">
        <v>170</v>
      </c>
      <c r="Y562" s="32" t="s">
        <v>171</v>
      </c>
      <c r="Z562" s="32" t="s">
        <v>58</v>
      </c>
      <c r="AA562" s="32" t="s">
        <v>59</v>
      </c>
      <c r="AB562" s="32" t="s">
        <v>119</v>
      </c>
      <c r="AC562" s="32" t="s">
        <v>71</v>
      </c>
      <c r="AD562" s="44" t="s">
        <v>3189</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3311</v>
      </c>
      <c r="C563" s="34">
        <v>45063</v>
      </c>
      <c r="D563" s="86" t="s">
        <v>3312</v>
      </c>
      <c r="E563" s="32" t="s">
        <v>55</v>
      </c>
      <c r="F563" s="63" t="s">
        <v>78</v>
      </c>
      <c r="G563" s="35">
        <v>45064</v>
      </c>
      <c r="H563" s="35">
        <v>45065</v>
      </c>
      <c r="I563" s="32" t="s">
        <v>3313</v>
      </c>
      <c r="J563" s="35">
        <v>45068</v>
      </c>
      <c r="K563" s="37" t="s">
        <v>3465</v>
      </c>
      <c r="L563" s="39">
        <f>H563-C563</f>
        <v>2</v>
      </c>
      <c r="M563" s="39">
        <f>J563-G563</f>
        <v>4</v>
      </c>
      <c r="N563" s="40" t="s">
        <v>3464</v>
      </c>
      <c r="O563" s="40" t="s">
        <v>135</v>
      </c>
      <c r="P563" s="40" t="e">
        <f>VLOOKUP([1]!Email_TaskV2[[#This Row],[PIC Dev]],[1]Organization!C:D,2,FALSE)</f>
        <v>#REF!</v>
      </c>
      <c r="Q563" s="40"/>
      <c r="R563" s="32">
        <v>33</v>
      </c>
      <c r="S563" s="32" t="s">
        <v>75</v>
      </c>
      <c r="T563" s="32" t="s">
        <v>3234</v>
      </c>
      <c r="U563" s="32" t="s">
        <v>3466</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3314</v>
      </c>
      <c r="C564" s="34">
        <v>45063</v>
      </c>
      <c r="D564" s="101" t="s">
        <v>3315</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3467</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3316</v>
      </c>
      <c r="C565" s="114">
        <v>45063</v>
      </c>
      <c r="D565" s="105" t="s">
        <v>3317</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3468</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3318</v>
      </c>
      <c r="C566" s="34">
        <v>45063</v>
      </c>
      <c r="D566" s="27" t="s">
        <v>3319</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3468</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3320</v>
      </c>
      <c r="C567" s="114">
        <v>45063</v>
      </c>
      <c r="D567" s="105" t="s">
        <v>3321</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3322</v>
      </c>
      <c r="U567" s="38" t="s">
        <v>3469</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3323</v>
      </c>
      <c r="C568" s="114">
        <v>45063</v>
      </c>
      <c r="D568" s="105" t="s">
        <v>3324</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3322</v>
      </c>
      <c r="U568" s="38" t="s">
        <v>3469</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3325</v>
      </c>
      <c r="C569" s="34">
        <v>45063</v>
      </c>
      <c r="D569" s="27" t="s">
        <v>3326</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3097</v>
      </c>
      <c r="U569" s="38" t="s">
        <v>3098</v>
      </c>
      <c r="V569" s="42">
        <v>45013</v>
      </c>
      <c r="W569" s="32" t="s">
        <v>139</v>
      </c>
      <c r="X569" s="32" t="s">
        <v>162</v>
      </c>
      <c r="Y569" s="32" t="s">
        <v>158</v>
      </c>
      <c r="Z569" s="32" t="s">
        <v>58</v>
      </c>
      <c r="AA569" s="32" t="s">
        <v>59</v>
      </c>
      <c r="AB569" s="32" t="s">
        <v>105</v>
      </c>
      <c r="AC569" s="32" t="s">
        <v>71</v>
      </c>
      <c r="AD569" s="44" t="s">
        <v>3189</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3327</v>
      </c>
      <c r="C570" s="34">
        <v>45063</v>
      </c>
      <c r="D570" s="86" t="s">
        <v>3328</v>
      </c>
      <c r="E570" s="32" t="s">
        <v>55</v>
      </c>
      <c r="F570" s="63" t="s">
        <v>90</v>
      </c>
      <c r="G570" s="35">
        <v>45063</v>
      </c>
      <c r="H570" s="35">
        <v>45063</v>
      </c>
      <c r="I570" s="32" t="s">
        <v>3329</v>
      </c>
      <c r="J570" s="35">
        <v>45063</v>
      </c>
      <c r="K570" s="37" t="s">
        <v>3470</v>
      </c>
      <c r="L570" s="39">
        <f>H570-C570</f>
        <v>0</v>
      </c>
      <c r="M570" s="39">
        <f>J570-G570</f>
        <v>0</v>
      </c>
      <c r="N570" s="40" t="s">
        <v>2482</v>
      </c>
      <c r="O570" s="40" t="s">
        <v>74</v>
      </c>
      <c r="P570" s="40" t="e">
        <f>VLOOKUP([1]!Email_TaskV2[[#This Row],[PIC Dev]],[1]Organization!C:D,2,FALSE)</f>
        <v>#REF!</v>
      </c>
      <c r="Q570" s="52" t="s">
        <v>3471</v>
      </c>
      <c r="R570" s="32">
        <v>10</v>
      </c>
      <c r="S570" s="32" t="s">
        <v>57</v>
      </c>
      <c r="T570" s="32" t="s">
        <v>2316</v>
      </c>
      <c r="U570" s="37" t="s">
        <v>3472</v>
      </c>
      <c r="V570" s="41">
        <v>44957</v>
      </c>
      <c r="W570" s="32" t="s">
        <v>176</v>
      </c>
      <c r="X570" s="32" t="s">
        <v>3435</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3330</v>
      </c>
      <c r="C571" s="34">
        <v>45062</v>
      </c>
      <c r="D571" s="86" t="s">
        <v>3331</v>
      </c>
      <c r="E571" s="32" t="s">
        <v>55</v>
      </c>
      <c r="F571" s="63" t="s">
        <v>78</v>
      </c>
      <c r="G571" s="35">
        <v>45065</v>
      </c>
      <c r="H571" s="35">
        <v>45065</v>
      </c>
      <c r="I571" s="32" t="s">
        <v>3332</v>
      </c>
      <c r="J571" s="35">
        <v>45065</v>
      </c>
      <c r="K571" s="37" t="s">
        <v>3473</v>
      </c>
      <c r="L571" s="39">
        <f>H571-C571</f>
        <v>3</v>
      </c>
      <c r="M571" s="39">
        <f>J571-G571</f>
        <v>0</v>
      </c>
      <c r="N571" s="40" t="s">
        <v>68</v>
      </c>
      <c r="O571" s="40" t="s">
        <v>69</v>
      </c>
      <c r="P571" s="40" t="e">
        <f>VLOOKUP([1]!Email_TaskV2[[#This Row],[PIC Dev]],[1]Organization!C:D,2,FALSE)</f>
        <v>#REF!</v>
      </c>
      <c r="Q571" s="40"/>
      <c r="R571" s="32">
        <v>136</v>
      </c>
      <c r="S571" s="32" t="s">
        <v>75</v>
      </c>
      <c r="T571" s="37" t="s">
        <v>3474</v>
      </c>
      <c r="U571" s="37" t="s">
        <v>3475</v>
      </c>
      <c r="V571" s="37" t="s">
        <v>3476</v>
      </c>
      <c r="W571" s="32" t="s">
        <v>139</v>
      </c>
      <c r="X571" s="37" t="s">
        <v>3477</v>
      </c>
      <c r="Y571" s="37" t="s">
        <v>3478</v>
      </c>
      <c r="Z571" s="32" t="s">
        <v>58</v>
      </c>
      <c r="AA571" s="32" t="s">
        <v>59</v>
      </c>
      <c r="AB571" s="32" t="s">
        <v>105</v>
      </c>
      <c r="AC571" s="32" t="s">
        <v>71</v>
      </c>
      <c r="AD571" s="44" t="s">
        <v>3333</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3334</v>
      </c>
      <c r="C572" s="34">
        <v>45063</v>
      </c>
      <c r="D572" s="27" t="s">
        <v>3335</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3479</v>
      </c>
      <c r="V572" s="41">
        <v>44852</v>
      </c>
      <c r="W572" s="32" t="s">
        <v>2881</v>
      </c>
      <c r="X572" s="32" t="s">
        <v>3480</v>
      </c>
      <c r="Y572" s="32" t="s">
        <v>3481</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3336</v>
      </c>
      <c r="C573" s="34">
        <v>45065</v>
      </c>
      <c r="D573" s="27" t="s">
        <v>3337</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3338</v>
      </c>
      <c r="U573" s="37" t="s">
        <v>3482</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3339</v>
      </c>
      <c r="C574" s="34">
        <v>45063</v>
      </c>
      <c r="D574" s="88" t="s">
        <v>3340</v>
      </c>
      <c r="E574" s="32" t="s">
        <v>55</v>
      </c>
      <c r="F574" s="63" t="s">
        <v>90</v>
      </c>
      <c r="G574" s="35">
        <v>45063</v>
      </c>
      <c r="H574" s="35">
        <v>45063</v>
      </c>
      <c r="I574" s="32" t="s">
        <v>3341</v>
      </c>
      <c r="J574" s="35">
        <v>45065</v>
      </c>
      <c r="K574" s="37" t="s">
        <v>3483</v>
      </c>
      <c r="L574" s="39">
        <f>H574-C574</f>
        <v>0</v>
      </c>
      <c r="M574" s="39">
        <f>J574-G574</f>
        <v>2</v>
      </c>
      <c r="N574" s="40" t="s">
        <v>133</v>
      </c>
      <c r="O574" s="40" t="s">
        <v>134</v>
      </c>
      <c r="P574" s="40" t="e">
        <f>VLOOKUP([1]!Email_TaskV2[[#This Row],[PIC Dev]],[1]Organization!C:D,2,FALSE)</f>
        <v>#REF!</v>
      </c>
      <c r="Q574" s="52" t="s">
        <v>3484</v>
      </c>
      <c r="R574" s="32">
        <v>59</v>
      </c>
      <c r="S574" s="32" t="s">
        <v>57</v>
      </c>
      <c r="T574" s="32" t="s">
        <v>3342</v>
      </c>
      <c r="U574" s="37" t="s">
        <v>3485</v>
      </c>
      <c r="V574" s="41">
        <v>45065</v>
      </c>
      <c r="W574" s="32" t="s">
        <v>120</v>
      </c>
      <c r="X574" s="32" t="s">
        <v>159</v>
      </c>
      <c r="Y574" s="32" t="s">
        <v>3439</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3343</v>
      </c>
      <c r="C575" s="34">
        <v>45065</v>
      </c>
      <c r="D575" s="27" t="s">
        <v>3344</v>
      </c>
      <c r="E575" s="23" t="s">
        <v>670</v>
      </c>
      <c r="F575" s="124" t="s">
        <v>3077</v>
      </c>
      <c r="G575" s="35"/>
      <c r="H575" s="35"/>
      <c r="I575" s="32"/>
      <c r="J575" s="35"/>
      <c r="K575" s="32"/>
      <c r="L575" s="44"/>
      <c r="M575" s="40"/>
      <c r="N575" s="40" t="s">
        <v>87</v>
      </c>
      <c r="O575" s="40" t="s">
        <v>88</v>
      </c>
      <c r="P575" s="40" t="e">
        <f>VLOOKUP([1]!Email_TaskV2[[#This Row],[PIC Dev]],[1]Organization!C:D,2,FALSE)</f>
        <v>#REF!</v>
      </c>
      <c r="Q575" s="40"/>
      <c r="R575" s="32"/>
      <c r="S575" s="32" t="s">
        <v>75</v>
      </c>
      <c r="T575" s="32" t="s">
        <v>3345</v>
      </c>
      <c r="U575" s="37" t="s">
        <v>3486</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3346</v>
      </c>
      <c r="C576" s="34">
        <v>45065</v>
      </c>
      <c r="D576" s="86" t="s">
        <v>3347</v>
      </c>
      <c r="E576" s="32" t="s">
        <v>55</v>
      </c>
      <c r="F576" s="63" t="s">
        <v>90</v>
      </c>
      <c r="G576" s="35">
        <v>45068</v>
      </c>
      <c r="H576" s="35">
        <v>45068</v>
      </c>
      <c r="I576" s="32" t="s">
        <v>3348</v>
      </c>
      <c r="J576" s="35">
        <v>45068</v>
      </c>
      <c r="K576" s="37" t="s">
        <v>3487</v>
      </c>
      <c r="L576" s="39">
        <f>H576-C576</f>
        <v>3</v>
      </c>
      <c r="M576" s="39">
        <f>J576-G576</f>
        <v>0</v>
      </c>
      <c r="N576" s="40" t="s">
        <v>87</v>
      </c>
      <c r="O576" s="40" t="s">
        <v>88</v>
      </c>
      <c r="P576" s="40" t="e">
        <f>VLOOKUP([1]!Email_TaskV2[[#This Row],[PIC Dev]],[1]Organization!C:D,2,FALSE)</f>
        <v>#REF!</v>
      </c>
      <c r="Q576" s="52" t="s">
        <v>3488</v>
      </c>
      <c r="R576" s="32">
        <v>41</v>
      </c>
      <c r="S576" s="32" t="s">
        <v>57</v>
      </c>
      <c r="T576" s="32" t="s">
        <v>3349</v>
      </c>
      <c r="U576" s="32" t="s">
        <v>3489</v>
      </c>
      <c r="V576" s="41">
        <v>45065</v>
      </c>
      <c r="W576" s="32" t="s">
        <v>190</v>
      </c>
      <c r="X576" s="131" t="s">
        <v>184</v>
      </c>
      <c r="Y576" s="32" t="s">
        <v>3490</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3350</v>
      </c>
      <c r="C577" s="34">
        <v>45065</v>
      </c>
      <c r="D577" s="27" t="s">
        <v>3351</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3352</v>
      </c>
      <c r="C578" s="34">
        <v>45065</v>
      </c>
      <c r="D578" s="27" t="s">
        <v>3353</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3354</v>
      </c>
      <c r="U578" s="37" t="s">
        <v>3491</v>
      </c>
      <c r="V578" s="41">
        <v>45065</v>
      </c>
      <c r="W578" s="32" t="s">
        <v>190</v>
      </c>
      <c r="X578" s="131" t="s">
        <v>184</v>
      </c>
      <c r="Y578" s="32" t="s">
        <v>3490</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3355</v>
      </c>
      <c r="C579" s="34">
        <v>45068</v>
      </c>
      <c r="D579" s="27" t="s">
        <v>3356</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3307</v>
      </c>
      <c r="U579" s="32" t="s">
        <v>3357</v>
      </c>
      <c r="V579" s="41">
        <v>45057</v>
      </c>
      <c r="W579" s="32" t="s">
        <v>190</v>
      </c>
      <c r="X579" s="32" t="s">
        <v>3357</v>
      </c>
      <c r="Y579" s="32" t="s">
        <v>3463</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3492</v>
      </c>
      <c r="C580" s="34">
        <v>45063</v>
      </c>
      <c r="D580" s="88" t="s">
        <v>3358</v>
      </c>
      <c r="E580" s="61" t="s">
        <v>79</v>
      </c>
      <c r="F580" s="68" t="s">
        <v>3493</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3342</v>
      </c>
      <c r="U580" s="32" t="s">
        <v>3485</v>
      </c>
      <c r="V580" s="41">
        <v>45065</v>
      </c>
      <c r="W580" s="32" t="s">
        <v>120</v>
      </c>
      <c r="X580" s="32" t="s">
        <v>159</v>
      </c>
      <c r="Y580" s="32" t="s">
        <v>3439</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3359</v>
      </c>
      <c r="C581" s="34">
        <v>45068</v>
      </c>
      <c r="D581" s="27" t="s">
        <v>3360</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3361</v>
      </c>
      <c r="C582" s="34">
        <v>45068</v>
      </c>
      <c r="D582" s="27" t="s">
        <v>3362</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3349</v>
      </c>
      <c r="U582" s="32" t="s">
        <v>3489</v>
      </c>
      <c r="V582" s="41">
        <v>45065</v>
      </c>
      <c r="W582" s="32" t="s">
        <v>190</v>
      </c>
      <c r="X582" s="131" t="s">
        <v>184</v>
      </c>
      <c r="Y582" s="32" t="s">
        <v>3490</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3363</v>
      </c>
      <c r="C583" s="34">
        <v>45069</v>
      </c>
      <c r="D583" s="27" t="s">
        <v>3364</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3365</v>
      </c>
      <c r="U583" s="37" t="s">
        <v>3494</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3366</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3367</v>
      </c>
      <c r="C584" s="34">
        <v>45069</v>
      </c>
      <c r="D584" s="27" t="s">
        <v>3368</v>
      </c>
      <c r="E584" s="23" t="s">
        <v>670</v>
      </c>
      <c r="F584" s="99" t="s">
        <v>966</v>
      </c>
      <c r="G584" s="35"/>
      <c r="H584" s="35"/>
      <c r="I584" s="32"/>
      <c r="J584" s="35"/>
      <c r="K584" s="32"/>
      <c r="L584" s="44"/>
      <c r="M584" s="40"/>
      <c r="N584" s="40" t="s">
        <v>3464</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3369</v>
      </c>
      <c r="C585" s="34">
        <v>45069</v>
      </c>
      <c r="D585" s="27" t="s">
        <v>3370</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3262</v>
      </c>
      <c r="U585" s="37" t="s">
        <v>3495</v>
      </c>
      <c r="V585" s="41">
        <v>45051</v>
      </c>
      <c r="W585" s="32" t="s">
        <v>113</v>
      </c>
      <c r="X585" s="32" t="s">
        <v>3496</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