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BIA " sheetId="1" state="visible" r:id="rId2"/>
    <sheet name="DXA" sheetId="2" state="visible" r:id="rId3"/>
    <sheet name="BODY WEIGH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LTW - LEFT TIBIA WEIGHT;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RTW - RIGHT TIBIA WEIGHT;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TBS - TIBIA BREAKING STRENGTH;
RESISTência</t>
        </r>
      </text>
    </comment>
  </commentList>
</comments>
</file>

<file path=xl/sharedStrings.xml><?xml version="1.0" encoding="utf-8"?>
<sst xmlns="http://schemas.openxmlformats.org/spreadsheetml/2006/main" count="24" uniqueCount="19">
  <si>
    <t xml:space="preserve">TRAT</t>
  </si>
  <si>
    <t xml:space="preserve">REP</t>
  </si>
  <si>
    <t xml:space="preserve">nivel_ca</t>
  </si>
  <si>
    <t xml:space="preserve">LTW</t>
  </si>
  <si>
    <t xml:space="preserve">RTW</t>
  </si>
  <si>
    <t xml:space="preserve">TBS</t>
  </si>
  <si>
    <t xml:space="preserve">Nv_Ca</t>
  </si>
  <si>
    <t xml:space="preserve">Height (cm)</t>
  </si>
  <si>
    <t xml:space="preserve">Weight (g)</t>
  </si>
  <si>
    <t xml:space="preserve">Area (cm2)</t>
  </si>
  <si>
    <t xml:space="preserve">BMC (g)</t>
  </si>
  <si>
    <t xml:space="preserve">BMD (g/cm2)</t>
  </si>
  <si>
    <t xml:space="preserve">Fat mass (g)</t>
  </si>
  <si>
    <t xml:space="preserve">LEAN+BMC(g)</t>
  </si>
  <si>
    <t xml:space="preserve">Total Mass (g)</t>
  </si>
  <si>
    <t xml:space="preserve">% Fat</t>
  </si>
  <si>
    <t xml:space="preserve">INITIAL WEIGHT</t>
  </si>
  <si>
    <t xml:space="preserve">FINAL WEIGHT</t>
  </si>
  <si>
    <t xml:space="preserve">WEIGHT 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</si>
</sst>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b val="true"/>
      <sz val="11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ColWidth="8.7578125" defaultRowHeight="13.8" zeroHeight="false" outlineLevelRow="0" outlineLevelCol="0"/>
  <cols>
    <col collapsed="false" customWidth="true" hidden="false" outlineLevel="0" max="2" min="1" style="1" width="8.89"/>
    <col collapsed="false" customWidth="true" hidden="false" outlineLevel="0" max="5" min="3" style="2" width="8.33"/>
    <col collapsed="false" customWidth="true" hidden="false" outlineLevel="0" max="6" min="6" style="2" width="10.89"/>
    <col collapsed="false" customWidth="true" hidden="false" outlineLevel="0" max="9" min="9" style="0" width="21.5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false" ht="13.8" hidden="false" customHeight="false" outlineLevel="0" collapsed="false">
      <c r="A2" s="6" t="n">
        <v>1</v>
      </c>
      <c r="B2" s="7" t="n">
        <v>1</v>
      </c>
      <c r="C2" s="8" t="n">
        <v>0.6129</v>
      </c>
      <c r="D2" s="8" t="n">
        <v>6.7</v>
      </c>
      <c r="E2" s="8" t="n">
        <v>6.66</v>
      </c>
      <c r="F2" s="8" t="n">
        <v>8.56272</v>
      </c>
    </row>
    <row r="3" customFormat="false" ht="13.8" hidden="false" customHeight="false" outlineLevel="0" collapsed="false">
      <c r="A3" s="9" t="n">
        <v>1</v>
      </c>
      <c r="B3" s="10" t="n">
        <v>2</v>
      </c>
      <c r="C3" s="8" t="n">
        <v>0.6129</v>
      </c>
      <c r="D3" s="8" t="n">
        <v>7.8</v>
      </c>
      <c r="E3" s="8" t="n">
        <v>8.19</v>
      </c>
      <c r="F3" s="8" t="n">
        <v>9.24845</v>
      </c>
    </row>
    <row r="4" customFormat="false" ht="13.8" hidden="false" customHeight="false" outlineLevel="0" collapsed="false">
      <c r="A4" s="9" t="n">
        <v>1</v>
      </c>
      <c r="B4" s="10" t="n">
        <v>3</v>
      </c>
      <c r="C4" s="8" t="n">
        <v>0.6129</v>
      </c>
      <c r="D4" s="8" t="n">
        <v>6.64</v>
      </c>
      <c r="E4" s="8" t="n">
        <v>6.34</v>
      </c>
      <c r="F4" s="8" t="n">
        <v>10.12762</v>
      </c>
    </row>
    <row r="5" customFormat="false" ht="13.8" hidden="false" customHeight="false" outlineLevel="0" collapsed="false">
      <c r="A5" s="9" t="n">
        <v>1</v>
      </c>
      <c r="B5" s="10" t="n">
        <v>4</v>
      </c>
      <c r="C5" s="8" t="n">
        <v>0.6129</v>
      </c>
      <c r="D5" s="8" t="n">
        <v>8.1</v>
      </c>
      <c r="E5" s="8" t="n">
        <v>8.11</v>
      </c>
      <c r="F5" s="8" t="n">
        <v>13.05163</v>
      </c>
    </row>
    <row r="6" customFormat="false" ht="13.8" hidden="false" customHeight="false" outlineLevel="0" collapsed="false">
      <c r="A6" s="9" t="n">
        <v>1</v>
      </c>
      <c r="B6" s="10" t="n">
        <v>5</v>
      </c>
      <c r="C6" s="8" t="n">
        <v>0.6129</v>
      </c>
      <c r="D6" s="8" t="n">
        <v>7.54</v>
      </c>
      <c r="E6" s="8" t="n">
        <v>7.46</v>
      </c>
      <c r="F6" s="8" t="n">
        <v>7.4428</v>
      </c>
    </row>
    <row r="7" customFormat="false" ht="13.8" hidden="false" customHeight="false" outlineLevel="0" collapsed="false">
      <c r="A7" s="9" t="n">
        <v>1</v>
      </c>
      <c r="B7" s="10" t="n">
        <v>6</v>
      </c>
      <c r="C7" s="8" t="n">
        <v>0.6129</v>
      </c>
      <c r="D7" s="8" t="n">
        <v>8.3</v>
      </c>
      <c r="E7" s="8" t="n">
        <v>8.25</v>
      </c>
      <c r="F7" s="8" t="n">
        <v>11.21479</v>
      </c>
    </row>
    <row r="8" customFormat="false" ht="13.8" hidden="false" customHeight="false" outlineLevel="0" collapsed="false">
      <c r="A8" s="11" t="n">
        <v>1</v>
      </c>
      <c r="B8" s="12" t="n">
        <v>7</v>
      </c>
      <c r="C8" s="13" t="n">
        <v>0.6129</v>
      </c>
      <c r="D8" s="13" t="n">
        <v>7.66</v>
      </c>
      <c r="E8" s="13" t="n">
        <v>7.81</v>
      </c>
      <c r="F8" s="13" t="n">
        <v>11.95612</v>
      </c>
    </row>
    <row r="9" customFormat="false" ht="13.8" hidden="false" customHeight="false" outlineLevel="0" collapsed="false">
      <c r="A9" s="6" t="n">
        <v>2</v>
      </c>
      <c r="B9" s="10" t="n">
        <v>1</v>
      </c>
      <c r="C9" s="14" t="n">
        <v>1.2417</v>
      </c>
      <c r="D9" s="14" t="n">
        <f aca="false">AVERAGE(D10:D15)</f>
        <v>7.58833333333333</v>
      </c>
      <c r="E9" s="14" t="n">
        <v>7.11</v>
      </c>
      <c r="F9" s="14" t="n">
        <v>8.23713</v>
      </c>
    </row>
    <row r="10" customFormat="false" ht="13.8" hidden="false" customHeight="false" outlineLevel="0" collapsed="false">
      <c r="A10" s="9" t="n">
        <v>2</v>
      </c>
      <c r="B10" s="10" t="n">
        <v>2</v>
      </c>
      <c r="C10" s="8" t="n">
        <v>1.2417</v>
      </c>
      <c r="D10" s="8" t="n">
        <v>6.53</v>
      </c>
      <c r="E10" s="8" t="n">
        <v>6.38</v>
      </c>
      <c r="F10" s="8" t="n">
        <v>10.96688</v>
      </c>
    </row>
    <row r="11" customFormat="false" ht="13.8" hidden="false" customHeight="false" outlineLevel="0" collapsed="false">
      <c r="A11" s="9" t="n">
        <v>2</v>
      </c>
      <c r="B11" s="10" t="n">
        <v>3</v>
      </c>
      <c r="C11" s="8" t="n">
        <v>1.2417</v>
      </c>
      <c r="D11" s="8" t="n">
        <v>7.61</v>
      </c>
      <c r="E11" s="8" t="n">
        <v>7.49</v>
      </c>
      <c r="F11" s="8" t="n">
        <v>9.91545</v>
      </c>
    </row>
    <row r="12" customFormat="false" ht="13.8" hidden="false" customHeight="false" outlineLevel="0" collapsed="false">
      <c r="A12" s="9" t="n">
        <v>2</v>
      </c>
      <c r="B12" s="10" t="n">
        <v>4</v>
      </c>
      <c r="C12" s="8" t="n">
        <v>1.2417</v>
      </c>
      <c r="D12" s="8" t="n">
        <v>8.32</v>
      </c>
      <c r="E12" s="8" t="n">
        <v>8.2</v>
      </c>
      <c r="F12" s="8" t="n">
        <v>15.18933</v>
      </c>
    </row>
    <row r="13" customFormat="false" ht="13.8" hidden="false" customHeight="false" outlineLevel="0" collapsed="false">
      <c r="A13" s="9" t="n">
        <v>2</v>
      </c>
      <c r="B13" s="10" t="n">
        <v>5</v>
      </c>
      <c r="C13" s="8" t="n">
        <v>1.2417</v>
      </c>
      <c r="D13" s="8" t="n">
        <v>7.7</v>
      </c>
      <c r="E13" s="8" t="n">
        <v>7.22</v>
      </c>
      <c r="F13" s="8" t="n">
        <v>12.72694</v>
      </c>
    </row>
    <row r="14" customFormat="false" ht="13.8" hidden="false" customHeight="false" outlineLevel="0" collapsed="false">
      <c r="A14" s="9" t="n">
        <v>2</v>
      </c>
      <c r="B14" s="10" t="n">
        <v>6</v>
      </c>
      <c r="C14" s="8" t="n">
        <v>1.2417</v>
      </c>
      <c r="D14" s="8" t="n">
        <v>8.24</v>
      </c>
      <c r="E14" s="8" t="n">
        <f aca="false">AVERAGE(E9:E13,E15)</f>
        <v>7.19166666666667</v>
      </c>
      <c r="F14" s="8" t="n">
        <v>12.71925</v>
      </c>
    </row>
    <row r="15" customFormat="false" ht="13.8" hidden="false" customHeight="false" outlineLevel="0" collapsed="false">
      <c r="A15" s="11" t="n">
        <v>2</v>
      </c>
      <c r="B15" s="12" t="n">
        <v>7</v>
      </c>
      <c r="C15" s="13" t="n">
        <v>1.2417</v>
      </c>
      <c r="D15" s="13" t="n">
        <v>7.13</v>
      </c>
      <c r="E15" s="13" t="n">
        <v>6.75</v>
      </c>
      <c r="F15" s="13" t="n">
        <v>12.40926</v>
      </c>
    </row>
    <row r="16" customFormat="false" ht="13.8" hidden="false" customHeight="false" outlineLevel="0" collapsed="false">
      <c r="A16" s="6" t="n">
        <v>3</v>
      </c>
      <c r="B16" s="7" t="n">
        <v>1</v>
      </c>
      <c r="C16" s="14" t="n">
        <v>2.117</v>
      </c>
      <c r="D16" s="14" t="n">
        <v>6.9</v>
      </c>
      <c r="E16" s="14" t="n">
        <v>6.84</v>
      </c>
      <c r="F16" s="14" t="n">
        <v>12.65232</v>
      </c>
    </row>
    <row r="17" customFormat="false" ht="13.8" hidden="false" customHeight="false" outlineLevel="0" collapsed="false">
      <c r="A17" s="9" t="n">
        <v>3</v>
      </c>
      <c r="B17" s="10" t="n">
        <v>2</v>
      </c>
      <c r="C17" s="8" t="n">
        <v>2.117</v>
      </c>
      <c r="D17" s="8" t="n">
        <v>8.57</v>
      </c>
      <c r="E17" s="8" t="n">
        <v>8.61</v>
      </c>
      <c r="F17" s="8" t="n">
        <v>16.87362</v>
      </c>
    </row>
    <row r="18" customFormat="false" ht="13.8" hidden="false" customHeight="false" outlineLevel="0" collapsed="false">
      <c r="A18" s="9" t="n">
        <v>3</v>
      </c>
      <c r="B18" s="10" t="n">
        <v>3</v>
      </c>
      <c r="C18" s="8" t="n">
        <v>2.117</v>
      </c>
      <c r="D18" s="8" t="n">
        <v>7.25</v>
      </c>
      <c r="E18" s="8" t="n">
        <v>7.23</v>
      </c>
      <c r="F18" s="8" t="n">
        <v>13.64621</v>
      </c>
    </row>
    <row r="19" customFormat="false" ht="13.8" hidden="false" customHeight="false" outlineLevel="0" collapsed="false">
      <c r="A19" s="9" t="n">
        <v>3</v>
      </c>
      <c r="B19" s="10" t="n">
        <v>4</v>
      </c>
      <c r="C19" s="8" t="n">
        <v>2.117</v>
      </c>
      <c r="D19" s="8" t="n">
        <v>7.13</v>
      </c>
      <c r="E19" s="8" t="n">
        <v>6.84</v>
      </c>
      <c r="F19" s="8" t="n">
        <v>14.84774</v>
      </c>
    </row>
    <row r="20" customFormat="false" ht="13.8" hidden="false" customHeight="false" outlineLevel="0" collapsed="false">
      <c r="A20" s="9" t="n">
        <v>3</v>
      </c>
      <c r="B20" s="10" t="n">
        <v>5</v>
      </c>
      <c r="C20" s="8" t="n">
        <v>2.117</v>
      </c>
      <c r="D20" s="8" t="n">
        <v>8.21</v>
      </c>
      <c r="E20" s="8" t="n">
        <v>8.02</v>
      </c>
      <c r="F20" s="8" t="n">
        <v>13.92817</v>
      </c>
    </row>
    <row r="21" customFormat="false" ht="13.8" hidden="false" customHeight="false" outlineLevel="0" collapsed="false">
      <c r="A21" s="9" t="n">
        <v>3</v>
      </c>
      <c r="B21" s="10" t="n">
        <v>6</v>
      </c>
      <c r="C21" s="8" t="n">
        <v>2.117</v>
      </c>
      <c r="D21" s="8" t="n">
        <v>8.59</v>
      </c>
      <c r="E21" s="8" t="n">
        <v>8.75</v>
      </c>
      <c r="F21" s="8" t="n">
        <v>13.35502</v>
      </c>
    </row>
    <row r="22" customFormat="false" ht="13.8" hidden="false" customHeight="false" outlineLevel="0" collapsed="false">
      <c r="A22" s="11" t="n">
        <v>3</v>
      </c>
      <c r="B22" s="12" t="n">
        <v>7</v>
      </c>
      <c r="C22" s="13" t="n">
        <v>2.117</v>
      </c>
      <c r="D22" s="13" t="n">
        <v>8.6</v>
      </c>
      <c r="E22" s="13" t="n">
        <v>8.54</v>
      </c>
      <c r="F22" s="13" t="n">
        <v>16.99096</v>
      </c>
    </row>
    <row r="23" customFormat="false" ht="13.8" hidden="false" customHeight="false" outlineLevel="0" collapsed="false">
      <c r="A23" s="6" t="n">
        <v>4</v>
      </c>
      <c r="B23" s="7" t="n">
        <v>1</v>
      </c>
      <c r="C23" s="14" t="n">
        <v>2.2721</v>
      </c>
      <c r="D23" s="14" t="n">
        <v>7.78</v>
      </c>
      <c r="E23" s="14" t="n">
        <v>7.68</v>
      </c>
      <c r="F23" s="14" t="n">
        <v>13.45931</v>
      </c>
    </row>
    <row r="24" customFormat="false" ht="13.8" hidden="false" customHeight="false" outlineLevel="0" collapsed="false">
      <c r="A24" s="9" t="n">
        <v>4</v>
      </c>
      <c r="B24" s="10" t="n">
        <v>2</v>
      </c>
      <c r="C24" s="8" t="n">
        <v>2.2721</v>
      </c>
      <c r="D24" s="8" t="n">
        <v>8.51</v>
      </c>
      <c r="E24" s="8" t="n">
        <v>8.55</v>
      </c>
      <c r="F24" s="8" t="n">
        <v>16.00145</v>
      </c>
    </row>
    <row r="25" customFormat="false" ht="13.8" hidden="false" customHeight="false" outlineLevel="0" collapsed="false">
      <c r="A25" s="9" t="n">
        <v>4</v>
      </c>
      <c r="B25" s="10" t="n">
        <v>3</v>
      </c>
      <c r="C25" s="8" t="n">
        <v>2.2721</v>
      </c>
      <c r="D25" s="8" t="n">
        <v>8.27</v>
      </c>
      <c r="E25" s="8" t="n">
        <v>8.14</v>
      </c>
      <c r="F25" s="8" t="n">
        <v>13.54094</v>
      </c>
    </row>
    <row r="26" customFormat="false" ht="13.8" hidden="false" customHeight="false" outlineLevel="0" collapsed="false">
      <c r="A26" s="9" t="n">
        <v>4</v>
      </c>
      <c r="B26" s="10" t="n">
        <v>4</v>
      </c>
      <c r="C26" s="8" t="n">
        <v>2.2721</v>
      </c>
      <c r="D26" s="8" t="n">
        <v>8.41</v>
      </c>
      <c r="E26" s="8" t="n">
        <v>8.38</v>
      </c>
      <c r="F26" s="8" t="n">
        <v>16.68146</v>
      </c>
    </row>
    <row r="27" customFormat="false" ht="13.8" hidden="false" customHeight="false" outlineLevel="0" collapsed="false">
      <c r="A27" s="9" t="n">
        <v>4</v>
      </c>
      <c r="B27" s="10" t="n">
        <v>5</v>
      </c>
      <c r="C27" s="8" t="n">
        <v>2.2721</v>
      </c>
      <c r="D27" s="8" t="n">
        <v>7.9</v>
      </c>
      <c r="E27" s="8" t="n">
        <v>8.08</v>
      </c>
      <c r="F27" s="8" t="n">
        <v>19.55619</v>
      </c>
    </row>
    <row r="28" customFormat="false" ht="13.8" hidden="false" customHeight="false" outlineLevel="0" collapsed="false">
      <c r="A28" s="9" t="n">
        <v>4</v>
      </c>
      <c r="B28" s="10" t="n">
        <v>6</v>
      </c>
      <c r="C28" s="8" t="n">
        <v>2.2721</v>
      </c>
      <c r="D28" s="8" t="n">
        <v>10.43</v>
      </c>
      <c r="E28" s="8" t="n">
        <v>10.5</v>
      </c>
      <c r="F28" s="8" t="n">
        <v>18.80909</v>
      </c>
    </row>
    <row r="29" customFormat="false" ht="13.8" hidden="false" customHeight="false" outlineLevel="0" collapsed="false">
      <c r="A29" s="11" t="n">
        <v>4</v>
      </c>
      <c r="B29" s="12" t="n">
        <v>7</v>
      </c>
      <c r="C29" s="13" t="n">
        <v>2.2721</v>
      </c>
      <c r="D29" s="13" t="n">
        <v>7.75</v>
      </c>
      <c r="E29" s="13" t="n">
        <v>7.6</v>
      </c>
      <c r="F29" s="13" t="n">
        <v>12.46424</v>
      </c>
    </row>
    <row r="30" customFormat="false" ht="13.8" hidden="false" customHeight="false" outlineLevel="0" collapsed="false">
      <c r="A30" s="6" t="n">
        <v>5</v>
      </c>
      <c r="B30" s="7" t="n">
        <v>1</v>
      </c>
      <c r="C30" s="14" t="n">
        <v>4.3946</v>
      </c>
      <c r="D30" s="14" t="n">
        <v>8.68</v>
      </c>
      <c r="E30" s="14" t="n">
        <v>8.7</v>
      </c>
      <c r="F30" s="14" t="n">
        <v>18.26967</v>
      </c>
    </row>
    <row r="31" customFormat="false" ht="13.8" hidden="false" customHeight="false" outlineLevel="0" collapsed="false">
      <c r="A31" s="9" t="n">
        <v>5</v>
      </c>
      <c r="B31" s="10" t="n">
        <v>2</v>
      </c>
      <c r="C31" s="8" t="n">
        <v>4.3946</v>
      </c>
      <c r="D31" s="8" t="n">
        <v>8.67</v>
      </c>
      <c r="E31" s="8" t="n">
        <v>8.71</v>
      </c>
      <c r="F31" s="8" t="n">
        <v>15.81592</v>
      </c>
    </row>
    <row r="32" customFormat="false" ht="13.8" hidden="false" customHeight="false" outlineLevel="0" collapsed="false">
      <c r="A32" s="9" t="n">
        <v>5</v>
      </c>
      <c r="B32" s="10" t="n">
        <v>3</v>
      </c>
      <c r="C32" s="8" t="n">
        <v>4.3946</v>
      </c>
      <c r="D32" s="8" t="n">
        <v>7.23</v>
      </c>
      <c r="E32" s="8" t="n">
        <v>7.26</v>
      </c>
      <c r="F32" s="8" t="n">
        <v>11.16345</v>
      </c>
    </row>
    <row r="33" customFormat="false" ht="13.8" hidden="false" customHeight="false" outlineLevel="0" collapsed="false">
      <c r="A33" s="9" t="n">
        <v>5</v>
      </c>
      <c r="B33" s="10" t="n">
        <v>4</v>
      </c>
      <c r="C33" s="8" t="n">
        <v>4.3946</v>
      </c>
      <c r="D33" s="8" t="n">
        <v>7.52</v>
      </c>
      <c r="E33" s="8" t="n">
        <v>7.39</v>
      </c>
      <c r="F33" s="8" t="n">
        <v>17.00893</v>
      </c>
    </row>
    <row r="34" customFormat="false" ht="13.8" hidden="false" customHeight="false" outlineLevel="0" collapsed="false">
      <c r="A34" s="9" t="n">
        <v>5</v>
      </c>
      <c r="B34" s="10" t="n">
        <v>5</v>
      </c>
      <c r="C34" s="8" t="n">
        <v>4.3946</v>
      </c>
      <c r="D34" s="8" t="n">
        <v>8.43</v>
      </c>
      <c r="E34" s="8" t="n">
        <v>8.4</v>
      </c>
      <c r="F34" s="8" t="n">
        <v>13.30061</v>
      </c>
    </row>
    <row r="35" customFormat="false" ht="13.8" hidden="false" customHeight="false" outlineLevel="0" collapsed="false">
      <c r="A35" s="9" t="n">
        <v>5</v>
      </c>
      <c r="B35" s="10" t="n">
        <v>6</v>
      </c>
      <c r="C35" s="8" t="n">
        <v>4.3946</v>
      </c>
      <c r="D35" s="8" t="n">
        <v>7.8</v>
      </c>
      <c r="E35" s="8" t="n">
        <v>7.46</v>
      </c>
      <c r="F35" s="8" t="n">
        <v>10.04062</v>
      </c>
    </row>
    <row r="36" customFormat="false" ht="13.8" hidden="false" customHeight="false" outlineLevel="0" collapsed="false">
      <c r="A36" s="11" t="n">
        <v>5</v>
      </c>
      <c r="B36" s="12" t="n">
        <v>7</v>
      </c>
      <c r="C36" s="13" t="n">
        <v>4.3946</v>
      </c>
      <c r="D36" s="13" t="n">
        <v>8.4</v>
      </c>
      <c r="E36" s="13" t="n">
        <v>6.98</v>
      </c>
      <c r="F36" s="13" t="n">
        <v>13.33095</v>
      </c>
    </row>
    <row r="37" customFormat="false" ht="13.8" hidden="false" customHeight="false" outlineLevel="0" collapsed="false">
      <c r="A37" s="6" t="n">
        <v>6</v>
      </c>
      <c r="B37" s="7" t="n">
        <v>1</v>
      </c>
      <c r="C37" s="14" t="n">
        <v>2.9457</v>
      </c>
      <c r="D37" s="14" t="n">
        <v>7.84</v>
      </c>
      <c r="E37" s="14" t="n">
        <v>8.06</v>
      </c>
      <c r="F37" s="14" t="n">
        <v>16.49335</v>
      </c>
    </row>
    <row r="38" customFormat="false" ht="13.8" hidden="false" customHeight="false" outlineLevel="0" collapsed="false">
      <c r="A38" s="9" t="n">
        <v>6</v>
      </c>
      <c r="B38" s="10" t="n">
        <v>2</v>
      </c>
      <c r="C38" s="8" t="n">
        <v>2.9457</v>
      </c>
      <c r="D38" s="8" t="n">
        <f aca="false">AVERAGE(D37,D39:D43)</f>
        <v>8.135</v>
      </c>
      <c r="E38" s="8" t="n">
        <f aca="false">AVERAGE(E37,E39:E43)</f>
        <v>8.09833333333333</v>
      </c>
      <c r="F38" s="8" t="n">
        <f aca="false">AVERAGE(F37,F39:F43)</f>
        <v>14.76307</v>
      </c>
    </row>
    <row r="39" customFormat="false" ht="13.8" hidden="false" customHeight="false" outlineLevel="0" collapsed="false">
      <c r="A39" s="9" t="n">
        <v>6</v>
      </c>
      <c r="B39" s="10" t="n">
        <v>3</v>
      </c>
      <c r="C39" s="8" t="n">
        <v>2.9457</v>
      </c>
      <c r="D39" s="8" t="n">
        <v>7.28</v>
      </c>
      <c r="E39" s="8" t="n">
        <v>7.19</v>
      </c>
      <c r="F39" s="8" t="n">
        <v>14.14525</v>
      </c>
    </row>
    <row r="40" customFormat="false" ht="13.8" hidden="false" customHeight="false" outlineLevel="0" collapsed="false">
      <c r="A40" s="9" t="n">
        <v>6</v>
      </c>
      <c r="B40" s="10" t="n">
        <v>4</v>
      </c>
      <c r="C40" s="8" t="n">
        <v>2.9457</v>
      </c>
      <c r="D40" s="8" t="n">
        <v>8.45</v>
      </c>
      <c r="E40" s="8" t="n">
        <v>8.45</v>
      </c>
      <c r="F40" s="8" t="n">
        <v>13.99991</v>
      </c>
    </row>
    <row r="41" customFormat="false" ht="13.8" hidden="false" customHeight="false" outlineLevel="0" collapsed="false">
      <c r="A41" s="9" t="n">
        <v>6</v>
      </c>
      <c r="B41" s="10" t="n">
        <v>5</v>
      </c>
      <c r="C41" s="8" t="n">
        <v>2.9457</v>
      </c>
      <c r="D41" s="8" t="n">
        <v>8.21</v>
      </c>
      <c r="E41" s="8" t="n">
        <v>8.28</v>
      </c>
      <c r="F41" s="8" t="n">
        <v>13.13766</v>
      </c>
    </row>
    <row r="42" customFormat="false" ht="13.8" hidden="false" customHeight="false" outlineLevel="0" collapsed="false">
      <c r="A42" s="9" t="n">
        <v>6</v>
      </c>
      <c r="B42" s="10" t="n">
        <v>6</v>
      </c>
      <c r="C42" s="8" t="n">
        <v>2.9457</v>
      </c>
      <c r="D42" s="8" t="n">
        <v>9.15</v>
      </c>
      <c r="E42" s="8" t="n">
        <v>8.84</v>
      </c>
      <c r="F42" s="8" t="n">
        <v>15.87124</v>
      </c>
    </row>
    <row r="43" customFormat="false" ht="13.8" hidden="false" customHeight="false" outlineLevel="0" collapsed="false">
      <c r="A43" s="11" t="n">
        <v>6</v>
      </c>
      <c r="B43" s="12" t="n">
        <v>7</v>
      </c>
      <c r="C43" s="13" t="n">
        <v>2.9457</v>
      </c>
      <c r="D43" s="13" t="n">
        <v>7.88</v>
      </c>
      <c r="E43" s="13" t="n">
        <v>7.77</v>
      </c>
      <c r="F43" s="13" t="n">
        <v>14.93101</v>
      </c>
    </row>
    <row r="44" customFormat="false" ht="13.8" hidden="false" customHeight="false" outlineLevel="0" collapsed="false">
      <c r="A44" s="6" t="n">
        <v>7</v>
      </c>
      <c r="B44" s="7" t="n">
        <v>1</v>
      </c>
      <c r="C44" s="14" t="n">
        <v>3.6822</v>
      </c>
      <c r="D44" s="14" t="n">
        <v>7.83</v>
      </c>
      <c r="E44" s="14" t="n">
        <v>7.96</v>
      </c>
      <c r="F44" s="14" t="n">
        <v>12.93368</v>
      </c>
    </row>
    <row r="45" customFormat="false" ht="13.8" hidden="false" customHeight="false" outlineLevel="0" collapsed="false">
      <c r="A45" s="9" t="n">
        <v>7</v>
      </c>
      <c r="B45" s="10" t="n">
        <v>2</v>
      </c>
      <c r="C45" s="8" t="n">
        <v>3.6822</v>
      </c>
      <c r="D45" s="8" t="n">
        <v>8.84</v>
      </c>
      <c r="E45" s="8" t="n">
        <v>8.9</v>
      </c>
      <c r="F45" s="8" t="n">
        <v>14.37672</v>
      </c>
    </row>
    <row r="46" customFormat="false" ht="13.8" hidden="false" customHeight="false" outlineLevel="0" collapsed="false">
      <c r="A46" s="9" t="n">
        <v>7</v>
      </c>
      <c r="B46" s="10" t="n">
        <v>3</v>
      </c>
      <c r="C46" s="8" t="n">
        <v>3.6822</v>
      </c>
      <c r="D46" s="8" t="n">
        <v>8.78</v>
      </c>
      <c r="E46" s="8" t="n">
        <v>9.05</v>
      </c>
      <c r="F46" s="8" t="n">
        <v>15.56161</v>
      </c>
    </row>
    <row r="47" customFormat="false" ht="13.8" hidden="false" customHeight="false" outlineLevel="0" collapsed="false">
      <c r="A47" s="9" t="n">
        <v>7</v>
      </c>
      <c r="B47" s="10" t="n">
        <v>4</v>
      </c>
      <c r="C47" s="8" t="n">
        <v>3.6822</v>
      </c>
      <c r="D47" s="8" t="n">
        <v>8.47</v>
      </c>
      <c r="E47" s="8" t="n">
        <v>8.9</v>
      </c>
      <c r="F47" s="8" t="n">
        <v>13.16935</v>
      </c>
    </row>
    <row r="48" customFormat="false" ht="13.8" hidden="false" customHeight="false" outlineLevel="0" collapsed="false">
      <c r="A48" s="9" t="n">
        <v>7</v>
      </c>
      <c r="B48" s="10" t="n">
        <v>5</v>
      </c>
      <c r="C48" s="8" t="n">
        <v>3.6822</v>
      </c>
      <c r="D48" s="8" t="n">
        <v>7.99</v>
      </c>
      <c r="E48" s="8" t="n">
        <v>7.9</v>
      </c>
      <c r="F48" s="8" t="n">
        <v>14.41254</v>
      </c>
    </row>
    <row r="49" customFormat="false" ht="13.8" hidden="false" customHeight="false" outlineLevel="0" collapsed="false">
      <c r="A49" s="9" t="n">
        <v>7</v>
      </c>
      <c r="B49" s="10" t="n">
        <v>6</v>
      </c>
      <c r="C49" s="8" t="n">
        <v>3.6822</v>
      </c>
      <c r="D49" s="8" t="n">
        <v>8.02</v>
      </c>
      <c r="E49" s="8" t="n">
        <v>8.07</v>
      </c>
      <c r="F49" s="8" t="n">
        <v>14.28312</v>
      </c>
    </row>
    <row r="50" customFormat="false" ht="13.8" hidden="false" customHeight="false" outlineLevel="0" collapsed="false">
      <c r="A50" s="11" t="n">
        <v>7</v>
      </c>
      <c r="B50" s="12" t="n">
        <v>7</v>
      </c>
      <c r="C50" s="13" t="n">
        <v>3.6822</v>
      </c>
      <c r="D50" s="13" t="n">
        <v>8.09</v>
      </c>
      <c r="E50" s="13" t="n">
        <v>8</v>
      </c>
      <c r="F50" s="13" t="n">
        <v>15.246</v>
      </c>
    </row>
    <row r="51" customFormat="false" ht="13.8" hidden="false" customHeight="false" outlineLevel="0" collapsed="false">
      <c r="C51" s="9"/>
      <c r="D51" s="9"/>
      <c r="E51" s="9"/>
      <c r="F51" s="9"/>
    </row>
    <row r="52" customFormat="false" ht="13.8" hidden="false" customHeight="false" outlineLevel="0" collapsed="false">
      <c r="C52" s="9"/>
      <c r="D52" s="9"/>
      <c r="E52" s="9"/>
      <c r="F52" s="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32" activeCellId="0" sqref="H32"/>
    </sheetView>
  </sheetViews>
  <sheetFormatPr defaultColWidth="8.7578125" defaultRowHeight="14.25" zeroHeight="false" outlineLevelRow="0" outlineLevelCol="0"/>
  <cols>
    <col collapsed="false" customWidth="true" hidden="false" outlineLevel="0" max="3" min="1" style="15" width="8.89"/>
    <col collapsed="false" customWidth="true" hidden="false" outlineLevel="0" max="4" min="4" style="16" width="14.55"/>
    <col collapsed="false" customWidth="true" hidden="false" outlineLevel="0" max="5" min="5" style="17" width="13.33"/>
    <col collapsed="false" customWidth="true" hidden="false" outlineLevel="0" max="6" min="6" style="0" width="13.33"/>
    <col collapsed="false" customWidth="true" hidden="false" outlineLevel="0" max="7" min="7" style="0" width="9.56"/>
    <col collapsed="false" customWidth="true" hidden="false" outlineLevel="0" max="8" min="8" style="0" width="14.55"/>
    <col collapsed="false" customWidth="true" hidden="false" outlineLevel="0" max="9" min="9" style="0" width="15.8"/>
    <col collapsed="false" customWidth="true" hidden="false" outlineLevel="0" max="10" min="10" style="0" width="14.55"/>
    <col collapsed="false" customWidth="true" hidden="false" outlineLevel="0" max="11" min="11" style="0" width="18.33"/>
    <col collapsed="false" customWidth="true" hidden="false" outlineLevel="0" max="12" min="12" style="0" width="7.11"/>
  </cols>
  <sheetData>
    <row r="1" customFormat="false" ht="14.25" hidden="false" customHeight="false" outlineLevel="0" collapsed="false">
      <c r="A1" s="18" t="s">
        <v>0</v>
      </c>
      <c r="B1" s="19" t="s">
        <v>1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</row>
    <row r="2" customFormat="false" ht="14.25" hidden="false" customHeight="false" outlineLevel="0" collapsed="false">
      <c r="A2" s="20" t="n">
        <v>0</v>
      </c>
      <c r="B2" s="21" t="n">
        <v>1</v>
      </c>
      <c r="C2" s="14" t="n">
        <v>0</v>
      </c>
      <c r="D2" s="22" t="n">
        <v>68</v>
      </c>
      <c r="E2" s="23" t="n">
        <v>1600</v>
      </c>
      <c r="F2" s="14" t="n">
        <v>198.57</v>
      </c>
      <c r="G2" s="14" t="n">
        <v>34.57</v>
      </c>
      <c r="H2" s="14" t="n">
        <v>0.174</v>
      </c>
      <c r="I2" s="14" t="n">
        <v>188.5</v>
      </c>
      <c r="J2" s="14" t="n">
        <v>1319.7</v>
      </c>
      <c r="K2" s="14" t="n">
        <v>1508.3</v>
      </c>
      <c r="L2" s="14" t="n">
        <v>12.5</v>
      </c>
    </row>
    <row r="3" customFormat="false" ht="14.25" hidden="false" customHeight="false" outlineLevel="0" collapsed="false">
      <c r="A3" s="24" t="n">
        <v>0</v>
      </c>
      <c r="B3" s="25" t="n">
        <v>2</v>
      </c>
      <c r="C3" s="8" t="n">
        <v>0</v>
      </c>
      <c r="D3" s="26" t="n">
        <v>64</v>
      </c>
      <c r="E3" s="27" t="n">
        <v>1500</v>
      </c>
      <c r="F3" s="8" t="n">
        <v>207</v>
      </c>
      <c r="G3" s="8" t="n">
        <v>39.38</v>
      </c>
      <c r="H3" s="8" t="n">
        <v>0.19</v>
      </c>
      <c r="I3" s="8" t="n">
        <v>179</v>
      </c>
      <c r="J3" s="8" t="n">
        <v>1255.9</v>
      </c>
      <c r="K3" s="8" t="n">
        <v>1434.9</v>
      </c>
      <c r="L3" s="8" t="n">
        <v>12.5</v>
      </c>
    </row>
    <row r="4" customFormat="false" ht="14.25" hidden="false" customHeight="false" outlineLevel="0" collapsed="false">
      <c r="A4" s="28" t="n">
        <v>0</v>
      </c>
      <c r="B4" s="29" t="n">
        <v>3</v>
      </c>
      <c r="C4" s="8" t="n">
        <v>0</v>
      </c>
      <c r="D4" s="26" t="n">
        <v>56</v>
      </c>
      <c r="E4" s="27" t="n">
        <v>1500</v>
      </c>
      <c r="F4" s="8" t="n">
        <v>209.7</v>
      </c>
      <c r="G4" s="8" t="n">
        <v>33.68</v>
      </c>
      <c r="H4" s="8" t="n">
        <v>0.161</v>
      </c>
      <c r="I4" s="8" t="n">
        <v>162.1</v>
      </c>
      <c r="J4" s="8" t="n">
        <v>1308.3</v>
      </c>
      <c r="K4" s="8" t="n">
        <v>1470.4</v>
      </c>
      <c r="L4" s="8" t="n">
        <v>11</v>
      </c>
    </row>
    <row r="5" customFormat="false" ht="14.25" hidden="false" customHeight="false" outlineLevel="0" collapsed="false">
      <c r="A5" s="30" t="n">
        <v>1</v>
      </c>
      <c r="B5" s="31" t="n">
        <v>1</v>
      </c>
      <c r="C5" s="14" t="n">
        <v>0.6129</v>
      </c>
      <c r="D5" s="22" t="n">
        <v>59</v>
      </c>
      <c r="E5" s="23" t="n">
        <v>1200</v>
      </c>
      <c r="F5" s="14" t="n">
        <v>153.38</v>
      </c>
      <c r="G5" s="14" t="n">
        <v>17.52</v>
      </c>
      <c r="H5" s="14" t="n">
        <v>0.114</v>
      </c>
      <c r="I5" s="14" t="n">
        <v>129</v>
      </c>
      <c r="J5" s="14" t="n">
        <v>982.3</v>
      </c>
      <c r="K5" s="14" t="n">
        <v>1111.3</v>
      </c>
      <c r="L5" s="14" t="n">
        <v>11.6</v>
      </c>
    </row>
    <row r="6" customFormat="false" ht="14.25" hidden="false" customHeight="false" outlineLevel="0" collapsed="false">
      <c r="A6" s="30" t="n">
        <v>1</v>
      </c>
      <c r="B6" s="31" t="n">
        <v>2</v>
      </c>
      <c r="C6" s="8" t="n">
        <v>0.6129</v>
      </c>
      <c r="D6" s="26" t="n">
        <v>61</v>
      </c>
      <c r="E6" s="27" t="n">
        <v>1300</v>
      </c>
      <c r="F6" s="8" t="n">
        <v>184.88</v>
      </c>
      <c r="G6" s="8" t="n">
        <v>20.75</v>
      </c>
      <c r="H6" s="8" t="n">
        <v>0.112</v>
      </c>
      <c r="I6" s="8" t="n">
        <v>145</v>
      </c>
      <c r="J6" s="8" t="n">
        <v>1123.6</v>
      </c>
      <c r="K6" s="8" t="n">
        <v>1268.7</v>
      </c>
      <c r="L6" s="8" t="n">
        <v>11.4</v>
      </c>
    </row>
    <row r="7" customFormat="false" ht="14.25" hidden="false" customHeight="false" outlineLevel="0" collapsed="false">
      <c r="A7" s="32" t="n">
        <v>1</v>
      </c>
      <c r="B7" s="33" t="n">
        <v>3</v>
      </c>
      <c r="C7" s="8" t="n">
        <v>0.6129</v>
      </c>
      <c r="D7" s="26" t="n">
        <v>57</v>
      </c>
      <c r="E7" s="27" t="n">
        <v>1300</v>
      </c>
      <c r="F7" s="8" t="n">
        <v>163.4</v>
      </c>
      <c r="G7" s="8" t="n">
        <v>17.25</v>
      </c>
      <c r="H7" s="8" t="n">
        <v>0.106</v>
      </c>
      <c r="I7" s="8" t="n">
        <v>171.1</v>
      </c>
      <c r="J7" s="8" t="n">
        <v>1050.6</v>
      </c>
      <c r="K7" s="8" t="n">
        <v>1221.7</v>
      </c>
      <c r="L7" s="8" t="n">
        <v>14</v>
      </c>
    </row>
    <row r="8" customFormat="false" ht="14.25" hidden="false" customHeight="false" outlineLevel="0" collapsed="false">
      <c r="A8" s="30" t="n">
        <v>2</v>
      </c>
      <c r="B8" s="31" t="n">
        <v>2</v>
      </c>
      <c r="C8" s="14" t="n">
        <v>1.2417</v>
      </c>
      <c r="D8" s="22" t="n">
        <v>57</v>
      </c>
      <c r="E8" s="23" t="n">
        <v>1400</v>
      </c>
      <c r="F8" s="14" t="n">
        <v>192.04</v>
      </c>
      <c r="G8" s="14" t="n">
        <v>25.93</v>
      </c>
      <c r="H8" s="14" t="n">
        <v>0.135</v>
      </c>
      <c r="I8" s="14" t="n">
        <v>211.6</v>
      </c>
      <c r="J8" s="14" t="n">
        <v>1121.2</v>
      </c>
      <c r="K8" s="14" t="n">
        <v>1332.8</v>
      </c>
      <c r="L8" s="14" t="n">
        <v>15.9</v>
      </c>
    </row>
    <row r="9" customFormat="false" ht="14.25" hidden="false" customHeight="false" outlineLevel="0" collapsed="false">
      <c r="A9" s="30" t="n">
        <v>2</v>
      </c>
      <c r="B9" s="31" t="n">
        <v>5</v>
      </c>
      <c r="C9" s="8" t="n">
        <v>1.2417</v>
      </c>
      <c r="D9" s="26" t="n">
        <v>56</v>
      </c>
      <c r="E9" s="27" t="n">
        <v>1400</v>
      </c>
      <c r="F9" s="8" t="n">
        <v>192.52</v>
      </c>
      <c r="G9" s="8" t="n">
        <v>26.19</v>
      </c>
      <c r="H9" s="8" t="n">
        <v>0.136</v>
      </c>
      <c r="I9" s="8" t="n">
        <v>170.8</v>
      </c>
      <c r="J9" s="8" t="n">
        <v>1154.5</v>
      </c>
      <c r="K9" s="8" t="n">
        <v>1325.3</v>
      </c>
      <c r="L9" s="8" t="n">
        <v>12.9</v>
      </c>
    </row>
    <row r="10" customFormat="false" ht="14.25" hidden="false" customHeight="false" outlineLevel="0" collapsed="false">
      <c r="A10" s="32" t="n">
        <v>2</v>
      </c>
      <c r="B10" s="33" t="n">
        <v>7</v>
      </c>
      <c r="C10" s="8" t="n">
        <v>1.2417</v>
      </c>
      <c r="D10" s="26" t="n">
        <v>58</v>
      </c>
      <c r="E10" s="27" t="n">
        <v>1400</v>
      </c>
      <c r="F10" s="8" t="n">
        <v>183.45</v>
      </c>
      <c r="G10" s="8" t="n">
        <v>24.61</v>
      </c>
      <c r="H10" s="8" t="n">
        <v>0.134</v>
      </c>
      <c r="I10" s="8" t="n">
        <v>241</v>
      </c>
      <c r="J10" s="8" t="n">
        <v>1098.7</v>
      </c>
      <c r="K10" s="8" t="n">
        <v>1339.8</v>
      </c>
      <c r="L10" s="8" t="n">
        <v>18</v>
      </c>
    </row>
    <row r="11" customFormat="false" ht="14.25" hidden="false" customHeight="false" outlineLevel="0" collapsed="false">
      <c r="A11" s="30" t="n">
        <v>3</v>
      </c>
      <c r="B11" s="31" t="n">
        <v>3</v>
      </c>
      <c r="C11" s="14" t="n">
        <v>2.117</v>
      </c>
      <c r="D11" s="22" t="n">
        <v>58</v>
      </c>
      <c r="E11" s="23" t="n">
        <v>1400</v>
      </c>
      <c r="F11" s="14" t="n">
        <v>173.27</v>
      </c>
      <c r="G11" s="14" t="n">
        <v>26.94</v>
      </c>
      <c r="H11" s="14" t="n">
        <v>0.156</v>
      </c>
      <c r="I11" s="14" t="n">
        <v>189.4</v>
      </c>
      <c r="J11" s="14" t="n">
        <v>1112.5</v>
      </c>
      <c r="K11" s="14" t="n">
        <v>1301.9</v>
      </c>
      <c r="L11" s="14" t="n">
        <v>14.5</v>
      </c>
    </row>
    <row r="12" customFormat="false" ht="14.25" hidden="false" customHeight="false" outlineLevel="0" collapsed="false">
      <c r="A12" s="30" t="n">
        <v>3</v>
      </c>
      <c r="B12" s="31" t="n">
        <v>4</v>
      </c>
      <c r="C12" s="8" t="n">
        <v>2.117</v>
      </c>
      <c r="D12" s="26" t="n">
        <v>56</v>
      </c>
      <c r="E12" s="27" t="n">
        <v>1400</v>
      </c>
      <c r="F12" s="8" t="n">
        <v>175.18</v>
      </c>
      <c r="G12" s="8" t="n">
        <v>24.14</v>
      </c>
      <c r="H12" s="8" t="n">
        <v>0.138</v>
      </c>
      <c r="I12" s="8" t="n">
        <v>174.7</v>
      </c>
      <c r="J12" s="8" t="n">
        <v>1104.1</v>
      </c>
      <c r="K12" s="8" t="n">
        <v>1278.8</v>
      </c>
      <c r="L12" s="8" t="n">
        <v>13.7</v>
      </c>
    </row>
    <row r="13" customFormat="false" ht="14.25" hidden="false" customHeight="false" outlineLevel="0" collapsed="false">
      <c r="A13" s="32" t="n">
        <v>3</v>
      </c>
      <c r="B13" s="33" t="n">
        <v>5</v>
      </c>
      <c r="C13" s="8" t="n">
        <v>2.117</v>
      </c>
      <c r="D13" s="26" t="n">
        <v>66</v>
      </c>
      <c r="E13" s="27" t="n">
        <v>1400</v>
      </c>
      <c r="F13" s="8" t="n">
        <v>198.09</v>
      </c>
      <c r="G13" s="8" t="n">
        <v>28.28</v>
      </c>
      <c r="H13" s="8" t="n">
        <v>0.143</v>
      </c>
      <c r="I13" s="8" t="n">
        <v>201.5</v>
      </c>
      <c r="J13" s="8" t="n">
        <v>1150.6</v>
      </c>
      <c r="K13" s="8" t="n">
        <v>1352.1</v>
      </c>
      <c r="L13" s="8" t="n">
        <v>14.9</v>
      </c>
    </row>
    <row r="14" customFormat="false" ht="14.25" hidden="false" customHeight="false" outlineLevel="0" collapsed="false">
      <c r="A14" s="30" t="n">
        <v>4</v>
      </c>
      <c r="B14" s="31" t="n">
        <v>2</v>
      </c>
      <c r="C14" s="14" t="n">
        <v>2.2721</v>
      </c>
      <c r="D14" s="22" t="n">
        <v>63</v>
      </c>
      <c r="E14" s="23" t="n">
        <v>1400</v>
      </c>
      <c r="F14" s="14" t="n">
        <v>200.79</v>
      </c>
      <c r="G14" s="14" t="n">
        <v>31.42</v>
      </c>
      <c r="H14" s="14" t="n">
        <v>0.156</v>
      </c>
      <c r="I14" s="14" t="n">
        <v>151.7</v>
      </c>
      <c r="J14" s="14" t="n">
        <v>1164.8</v>
      </c>
      <c r="K14" s="14" t="n">
        <v>1316.4</v>
      </c>
      <c r="L14" s="14" t="n">
        <v>11.5</v>
      </c>
    </row>
    <row r="15" customFormat="false" ht="14.25" hidden="false" customHeight="false" outlineLevel="0" collapsed="false">
      <c r="A15" s="30" t="n">
        <v>4</v>
      </c>
      <c r="B15" s="31" t="n">
        <v>3</v>
      </c>
      <c r="C15" s="8" t="n">
        <v>2.2721</v>
      </c>
      <c r="D15" s="26" t="n">
        <v>58</v>
      </c>
      <c r="E15" s="27" t="n">
        <v>1500</v>
      </c>
      <c r="F15" s="8" t="n">
        <v>209.38</v>
      </c>
      <c r="G15" s="8" t="n">
        <v>30.79</v>
      </c>
      <c r="H15" s="8" t="n">
        <v>0.147</v>
      </c>
      <c r="I15" s="8" t="n">
        <v>192.1</v>
      </c>
      <c r="J15" s="8" t="n">
        <v>1238.6</v>
      </c>
      <c r="K15" s="8" t="n">
        <v>1430.7</v>
      </c>
      <c r="L15" s="8" t="n">
        <v>13.4</v>
      </c>
    </row>
    <row r="16" customFormat="false" ht="14.25" hidden="false" customHeight="false" outlineLevel="0" collapsed="false">
      <c r="A16" s="32" t="n">
        <v>4</v>
      </c>
      <c r="B16" s="33" t="n">
        <v>5</v>
      </c>
      <c r="C16" s="8" t="n">
        <v>2.2721</v>
      </c>
      <c r="D16" s="26" t="n">
        <v>62</v>
      </c>
      <c r="E16" s="27" t="n">
        <v>1500</v>
      </c>
      <c r="F16" s="8" t="n">
        <v>207.95</v>
      </c>
      <c r="G16" s="8" t="n">
        <v>34.07</v>
      </c>
      <c r="H16" s="8" t="n">
        <v>0.164</v>
      </c>
      <c r="I16" s="8" t="n">
        <v>200.6</v>
      </c>
      <c r="J16" s="8" t="n">
        <v>1222.2</v>
      </c>
      <c r="K16" s="8" t="n">
        <v>1422.8</v>
      </c>
      <c r="L16" s="8" t="n">
        <v>14.1</v>
      </c>
    </row>
    <row r="17" customFormat="false" ht="14.25" hidden="false" customHeight="false" outlineLevel="0" collapsed="false">
      <c r="A17" s="30" t="n">
        <v>5</v>
      </c>
      <c r="B17" s="31" t="n">
        <v>4</v>
      </c>
      <c r="C17" s="34" t="n">
        <v>4.3946</v>
      </c>
      <c r="D17" s="35" t="n">
        <v>59</v>
      </c>
      <c r="E17" s="36" t="n">
        <v>1500</v>
      </c>
      <c r="F17" s="34" t="n">
        <v>184.4</v>
      </c>
      <c r="G17" s="34" t="n">
        <v>26.31</v>
      </c>
      <c r="H17" s="34" t="n">
        <v>0.143</v>
      </c>
      <c r="I17" s="34" t="n">
        <v>230.4</v>
      </c>
      <c r="J17" s="34" t="n">
        <v>1180.2</v>
      </c>
      <c r="K17" s="34" t="n">
        <v>1410.6</v>
      </c>
      <c r="L17" s="34" t="n">
        <v>16.3</v>
      </c>
    </row>
    <row r="18" customFormat="false" ht="14.25" hidden="false" customHeight="false" outlineLevel="0" collapsed="false">
      <c r="A18" s="30" t="n">
        <v>5</v>
      </c>
      <c r="B18" s="31" t="n">
        <v>6</v>
      </c>
      <c r="C18" s="37" t="n">
        <v>4.3946</v>
      </c>
      <c r="D18" s="38" t="n">
        <v>61</v>
      </c>
      <c r="E18" s="39" t="n">
        <v>1500</v>
      </c>
      <c r="F18" s="37" t="n">
        <v>197.93</v>
      </c>
      <c r="G18" s="37" t="n">
        <v>30.35</v>
      </c>
      <c r="H18" s="37" t="n">
        <v>0.153</v>
      </c>
      <c r="I18" s="37" t="n">
        <v>144.9</v>
      </c>
      <c r="J18" s="37" t="n">
        <v>1261.8</v>
      </c>
      <c r="K18" s="37" t="n">
        <v>1406.7</v>
      </c>
      <c r="L18" s="37" t="n">
        <v>10.3</v>
      </c>
    </row>
    <row r="19" customFormat="false" ht="14.25" hidden="false" customHeight="false" outlineLevel="0" collapsed="false">
      <c r="A19" s="32" t="n">
        <v>5</v>
      </c>
      <c r="B19" s="33" t="n">
        <v>7</v>
      </c>
      <c r="C19" s="37" t="n">
        <v>4.3946</v>
      </c>
      <c r="D19" s="38" t="n">
        <v>64</v>
      </c>
      <c r="E19" s="39" t="n">
        <v>1500</v>
      </c>
      <c r="F19" s="37" t="n">
        <v>193.47</v>
      </c>
      <c r="G19" s="37" t="n">
        <v>37.44</v>
      </c>
      <c r="H19" s="37" t="n">
        <v>0.194</v>
      </c>
      <c r="I19" s="37" t="n">
        <v>241.8</v>
      </c>
      <c r="J19" s="37" t="n">
        <v>1189.4</v>
      </c>
      <c r="K19" s="37" t="n">
        <v>1431.1</v>
      </c>
      <c r="L19" s="37" t="n">
        <v>16.9</v>
      </c>
    </row>
    <row r="20" customFormat="false" ht="14.25" hidden="false" customHeight="false" outlineLevel="0" collapsed="false">
      <c r="A20" s="30" t="n">
        <v>6</v>
      </c>
      <c r="B20" s="31" t="n">
        <v>1</v>
      </c>
      <c r="C20" s="34" t="n">
        <v>2.9457</v>
      </c>
      <c r="D20" s="35" t="n">
        <v>56</v>
      </c>
      <c r="E20" s="36" t="n">
        <v>1500</v>
      </c>
      <c r="F20" s="34" t="n">
        <v>209.7</v>
      </c>
      <c r="G20" s="34" t="n">
        <v>33.68</v>
      </c>
      <c r="H20" s="34" t="n">
        <v>0.161</v>
      </c>
      <c r="I20" s="34" t="n">
        <v>162.1</v>
      </c>
      <c r="J20" s="34" t="n">
        <v>1308.3</v>
      </c>
      <c r="K20" s="34" t="n">
        <v>1470.4</v>
      </c>
      <c r="L20" s="34" t="n">
        <v>11</v>
      </c>
    </row>
    <row r="21" customFormat="false" ht="14.25" hidden="false" customHeight="false" outlineLevel="0" collapsed="false">
      <c r="A21" s="30" t="n">
        <v>6</v>
      </c>
      <c r="B21" s="31" t="n">
        <v>4</v>
      </c>
      <c r="C21" s="37" t="n">
        <v>2.9457</v>
      </c>
      <c r="D21" s="38" t="n">
        <v>56</v>
      </c>
      <c r="E21" s="39" t="n">
        <v>1500</v>
      </c>
      <c r="F21" s="37" t="n">
        <v>205.57</v>
      </c>
      <c r="G21" s="37" t="n">
        <v>33.02</v>
      </c>
      <c r="H21" s="37" t="n">
        <v>0.161</v>
      </c>
      <c r="I21" s="37" t="n">
        <v>169.3</v>
      </c>
      <c r="J21" s="37" t="n">
        <v>1225.1</v>
      </c>
      <c r="K21" s="37" t="n">
        <v>1394.4</v>
      </c>
      <c r="L21" s="37" t="n">
        <v>12.1</v>
      </c>
    </row>
    <row r="22" customFormat="false" ht="14.25" hidden="false" customHeight="false" outlineLevel="0" collapsed="false">
      <c r="A22" s="32" t="n">
        <v>6</v>
      </c>
      <c r="B22" s="33" t="n">
        <v>7</v>
      </c>
      <c r="C22" s="37" t="n">
        <v>2.9457</v>
      </c>
      <c r="D22" s="38" t="n">
        <v>60</v>
      </c>
      <c r="E22" s="39" t="n">
        <v>1500</v>
      </c>
      <c r="F22" s="37" t="n">
        <v>199.68</v>
      </c>
      <c r="G22" s="37" t="n">
        <v>30.8</v>
      </c>
      <c r="H22" s="37" t="n">
        <v>0.154</v>
      </c>
      <c r="I22" s="37" t="n">
        <v>183.7</v>
      </c>
      <c r="J22" s="37" t="n">
        <v>1273.9</v>
      </c>
      <c r="K22" s="37" t="n">
        <v>1457.5</v>
      </c>
      <c r="L22" s="37" t="n">
        <v>12.6</v>
      </c>
    </row>
    <row r="23" customFormat="false" ht="14.25" hidden="false" customHeight="false" outlineLevel="0" collapsed="false">
      <c r="A23" s="30" t="n">
        <v>7</v>
      </c>
      <c r="B23" s="31" t="n">
        <v>4</v>
      </c>
      <c r="C23" s="34" t="n">
        <v>3.6822</v>
      </c>
      <c r="D23" s="35" t="n">
        <v>61</v>
      </c>
      <c r="E23" s="36" t="n">
        <v>1500</v>
      </c>
      <c r="F23" s="34" t="n">
        <v>201.27</v>
      </c>
      <c r="G23" s="34" t="n">
        <v>40.14</v>
      </c>
      <c r="H23" s="34" t="n">
        <v>0.199</v>
      </c>
      <c r="I23" s="34" t="n">
        <v>216</v>
      </c>
      <c r="J23" s="34" t="n">
        <v>1278.1</v>
      </c>
      <c r="K23" s="34" t="n">
        <v>1494.1</v>
      </c>
      <c r="L23" s="34" t="n">
        <v>14.5</v>
      </c>
    </row>
    <row r="24" customFormat="false" ht="14.25" hidden="false" customHeight="false" outlineLevel="0" collapsed="false">
      <c r="A24" s="30" t="n">
        <v>7</v>
      </c>
      <c r="B24" s="31" t="n">
        <v>6</v>
      </c>
      <c r="C24" s="37" t="n">
        <v>3.6822</v>
      </c>
      <c r="D24" s="38" t="n">
        <v>65</v>
      </c>
      <c r="E24" s="39" t="n">
        <v>1600</v>
      </c>
      <c r="F24" s="37" t="n">
        <v>206.2</v>
      </c>
      <c r="G24" s="37" t="n">
        <v>35.79</v>
      </c>
      <c r="H24" s="37" t="n">
        <v>0.174</v>
      </c>
      <c r="I24" s="37" t="n">
        <v>227.8</v>
      </c>
      <c r="J24" s="37" t="n">
        <v>1267.8</v>
      </c>
      <c r="K24" s="37" t="n">
        <v>1495.6</v>
      </c>
      <c r="L24" s="37" t="n">
        <v>15.2</v>
      </c>
    </row>
    <row r="25" customFormat="false" ht="14.25" hidden="false" customHeight="false" outlineLevel="0" collapsed="false">
      <c r="A25" s="32" t="n">
        <v>7</v>
      </c>
      <c r="B25" s="33" t="n">
        <v>7</v>
      </c>
      <c r="C25" s="13" t="n">
        <v>3.6822</v>
      </c>
      <c r="D25" s="40" t="n">
        <v>62</v>
      </c>
      <c r="E25" s="41" t="n">
        <v>1500</v>
      </c>
      <c r="F25" s="13" t="n">
        <v>211.77</v>
      </c>
      <c r="G25" s="13" t="n">
        <v>37.72</v>
      </c>
      <c r="H25" s="13" t="n">
        <v>0.178</v>
      </c>
      <c r="I25" s="13" t="n">
        <v>155.5</v>
      </c>
      <c r="J25" s="13" t="n">
        <v>1302.5</v>
      </c>
      <c r="K25" s="13" t="n">
        <v>1458</v>
      </c>
      <c r="L25" s="13" t="n">
        <v>10.7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0" sqref="F1"/>
    </sheetView>
  </sheetViews>
  <sheetFormatPr defaultColWidth="8.7578125" defaultRowHeight="14.25" zeroHeight="false" outlineLevelRow="0" outlineLevelCol="0"/>
  <cols>
    <col collapsed="false" customWidth="true" hidden="false" outlineLevel="0" max="2" min="1" style="1" width="8.89"/>
    <col collapsed="false" customWidth="true" hidden="false" outlineLevel="0" max="3" min="3" style="2" width="8.33"/>
    <col collapsed="false" customWidth="true" hidden="false" outlineLevel="0" max="6" min="4" style="42" width="18.33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5" t="s">
        <v>6</v>
      </c>
      <c r="D1" s="43" t="s">
        <v>16</v>
      </c>
      <c r="E1" s="43" t="s">
        <v>17</v>
      </c>
      <c r="F1" s="43" t="s">
        <v>18</v>
      </c>
    </row>
    <row r="2" customFormat="false" ht="14.25" hidden="false" customHeight="false" outlineLevel="0" collapsed="false">
      <c r="A2" s="6" t="n">
        <v>1</v>
      </c>
      <c r="B2" s="7" t="n">
        <v>1</v>
      </c>
      <c r="C2" s="8" t="n">
        <v>0.6129</v>
      </c>
      <c r="D2" s="44" t="n">
        <v>1.46</v>
      </c>
      <c r="E2" s="44" t="n">
        <v>1.196</v>
      </c>
      <c r="F2" s="44" t="n">
        <f aca="false">E2-D2</f>
        <v>-0.264</v>
      </c>
    </row>
    <row r="3" customFormat="false" ht="14.25" hidden="false" customHeight="false" outlineLevel="0" collapsed="false">
      <c r="A3" s="9" t="n">
        <v>1</v>
      </c>
      <c r="B3" s="10" t="n">
        <v>2</v>
      </c>
      <c r="C3" s="8" t="n">
        <v>0.6129</v>
      </c>
      <c r="D3" s="44" t="n">
        <v>1.46</v>
      </c>
      <c r="E3" s="44" t="n">
        <v>1.326</v>
      </c>
      <c r="F3" s="44" t="n">
        <f aca="false">E3-D3</f>
        <v>-0.134</v>
      </c>
    </row>
    <row r="4" customFormat="false" ht="14.25" hidden="false" customHeight="false" outlineLevel="0" collapsed="false">
      <c r="A4" s="9" t="n">
        <v>1</v>
      </c>
      <c r="B4" s="10" t="n">
        <v>3</v>
      </c>
      <c r="C4" s="8" t="n">
        <v>0.6129</v>
      </c>
      <c r="D4" s="44" t="n">
        <v>1.435</v>
      </c>
      <c r="E4" s="44" t="n">
        <v>1.24</v>
      </c>
      <c r="F4" s="44" t="n">
        <f aca="false">E4-D4</f>
        <v>-0.195</v>
      </c>
    </row>
    <row r="5" customFormat="false" ht="14.25" hidden="false" customHeight="false" outlineLevel="0" collapsed="false">
      <c r="A5" s="9" t="n">
        <v>1</v>
      </c>
      <c r="B5" s="10" t="n">
        <v>4</v>
      </c>
      <c r="C5" s="8" t="n">
        <v>0.6129</v>
      </c>
      <c r="D5" s="44" t="n">
        <v>1.64</v>
      </c>
      <c r="E5" s="44" t="n">
        <v>1.494</v>
      </c>
      <c r="F5" s="44" t="n">
        <f aca="false">E5-D5</f>
        <v>-0.146</v>
      </c>
    </row>
    <row r="6" customFormat="false" ht="14.25" hidden="false" customHeight="false" outlineLevel="0" collapsed="false">
      <c r="A6" s="9" t="n">
        <v>1</v>
      </c>
      <c r="B6" s="10" t="n">
        <v>5</v>
      </c>
      <c r="C6" s="8" t="n">
        <v>0.6129</v>
      </c>
      <c r="D6" s="44" t="n">
        <v>1.495</v>
      </c>
      <c r="E6" s="44" t="n">
        <v>1.262</v>
      </c>
      <c r="F6" s="44" t="n">
        <f aca="false">E6-D6</f>
        <v>-0.233</v>
      </c>
    </row>
    <row r="7" customFormat="false" ht="14.25" hidden="false" customHeight="false" outlineLevel="0" collapsed="false">
      <c r="A7" s="9" t="n">
        <v>1</v>
      </c>
      <c r="B7" s="10" t="n">
        <v>6</v>
      </c>
      <c r="C7" s="8" t="n">
        <v>0.6129</v>
      </c>
      <c r="D7" s="44" t="n">
        <v>1.425</v>
      </c>
      <c r="E7" s="44" t="n">
        <v>1.308</v>
      </c>
      <c r="F7" s="44" t="n">
        <f aca="false">E7-D7</f>
        <v>-0.117</v>
      </c>
    </row>
    <row r="8" customFormat="false" ht="14.25" hidden="false" customHeight="false" outlineLevel="0" collapsed="false">
      <c r="A8" s="11" t="n">
        <v>1</v>
      </c>
      <c r="B8" s="12" t="n">
        <v>7</v>
      </c>
      <c r="C8" s="13" t="n">
        <v>0.6129</v>
      </c>
      <c r="D8" s="45" t="n">
        <v>1.68</v>
      </c>
      <c r="E8" s="45" t="n">
        <v>1.35</v>
      </c>
      <c r="F8" s="45" t="n">
        <f aca="false">E8-D8</f>
        <v>-0.33</v>
      </c>
    </row>
    <row r="9" customFormat="false" ht="14.25" hidden="false" customHeight="false" outlineLevel="0" collapsed="false">
      <c r="A9" s="6" t="n">
        <v>2</v>
      </c>
      <c r="B9" s="10" t="n">
        <v>1</v>
      </c>
      <c r="C9" s="14" t="n">
        <v>1.2417</v>
      </c>
      <c r="D9" s="46" t="n">
        <v>1.46</v>
      </c>
      <c r="E9" s="46" t="n">
        <v>1.352</v>
      </c>
      <c r="F9" s="46" t="n">
        <f aca="false">E9-D9</f>
        <v>-0.108</v>
      </c>
    </row>
    <row r="10" customFormat="false" ht="14.25" hidden="false" customHeight="false" outlineLevel="0" collapsed="false">
      <c r="A10" s="9" t="n">
        <v>2</v>
      </c>
      <c r="B10" s="10" t="n">
        <v>2</v>
      </c>
      <c r="C10" s="8" t="n">
        <v>1.2417</v>
      </c>
      <c r="D10" s="44" t="n">
        <v>1.6</v>
      </c>
      <c r="E10" s="44" t="n">
        <v>1.404</v>
      </c>
      <c r="F10" s="44" t="n">
        <f aca="false">E10-D10</f>
        <v>-0.196</v>
      </c>
    </row>
    <row r="11" customFormat="false" ht="14.25" hidden="false" customHeight="false" outlineLevel="0" collapsed="false">
      <c r="A11" s="9" t="n">
        <v>2</v>
      </c>
      <c r="B11" s="10" t="n">
        <v>3</v>
      </c>
      <c r="C11" s="8" t="n">
        <v>1.2417</v>
      </c>
      <c r="D11" s="44" t="n">
        <v>1.495</v>
      </c>
      <c r="E11" s="44" t="n">
        <v>1.262</v>
      </c>
      <c r="F11" s="44" t="n">
        <f aca="false">E11-D11</f>
        <v>-0.233</v>
      </c>
    </row>
    <row r="12" customFormat="false" ht="14.25" hidden="false" customHeight="false" outlineLevel="0" collapsed="false">
      <c r="A12" s="9" t="n">
        <v>2</v>
      </c>
      <c r="B12" s="10" t="n">
        <v>4</v>
      </c>
      <c r="C12" s="8" t="n">
        <v>1.2417</v>
      </c>
      <c r="D12" s="44" t="n">
        <v>1.72</v>
      </c>
      <c r="E12" s="44" t="n">
        <v>1.51</v>
      </c>
      <c r="F12" s="44" t="n">
        <f aca="false">E12-D12</f>
        <v>-0.21</v>
      </c>
    </row>
    <row r="13" customFormat="false" ht="14.25" hidden="false" customHeight="false" outlineLevel="0" collapsed="false">
      <c r="A13" s="9" t="n">
        <v>2</v>
      </c>
      <c r="B13" s="10" t="n">
        <v>5</v>
      </c>
      <c r="C13" s="8" t="n">
        <v>1.2417</v>
      </c>
      <c r="D13" s="44" t="n">
        <v>1.555</v>
      </c>
      <c r="E13" s="44" t="n">
        <v>1.402</v>
      </c>
      <c r="F13" s="44" t="n">
        <f aca="false">E13-D13</f>
        <v>-0.153</v>
      </c>
    </row>
    <row r="14" customFormat="false" ht="14.25" hidden="false" customHeight="false" outlineLevel="0" collapsed="false">
      <c r="A14" s="9" t="n">
        <v>2</v>
      </c>
      <c r="B14" s="10" t="n">
        <v>6</v>
      </c>
      <c r="C14" s="8" t="n">
        <v>1.2417</v>
      </c>
      <c r="D14" s="44" t="n">
        <v>1.66</v>
      </c>
      <c r="E14" s="44" t="n">
        <v>1.358</v>
      </c>
      <c r="F14" s="44" t="n">
        <f aca="false">E14-D14</f>
        <v>-0.302</v>
      </c>
    </row>
    <row r="15" customFormat="false" ht="14.25" hidden="false" customHeight="false" outlineLevel="0" collapsed="false">
      <c r="A15" s="11" t="n">
        <v>2</v>
      </c>
      <c r="B15" s="12" t="n">
        <v>7</v>
      </c>
      <c r="C15" s="13" t="n">
        <v>1.2417</v>
      </c>
      <c r="D15" s="45" t="n">
        <v>1.655</v>
      </c>
      <c r="E15" s="45" t="n">
        <v>1.418</v>
      </c>
      <c r="F15" s="45" t="n">
        <f aca="false">E15-D15</f>
        <v>-0.237</v>
      </c>
    </row>
    <row r="16" customFormat="false" ht="14.25" hidden="false" customHeight="false" outlineLevel="0" collapsed="false">
      <c r="A16" s="6" t="n">
        <v>3</v>
      </c>
      <c r="B16" s="7" t="n">
        <v>1</v>
      </c>
      <c r="C16" s="14" t="n">
        <v>2.117</v>
      </c>
      <c r="D16" s="46" t="n">
        <v>1.395</v>
      </c>
      <c r="E16" s="46" t="n">
        <v>1.302</v>
      </c>
      <c r="F16" s="46" t="n">
        <f aca="false">E16-D16</f>
        <v>-0.093</v>
      </c>
    </row>
    <row r="17" customFormat="false" ht="14.25" hidden="false" customHeight="false" outlineLevel="0" collapsed="false">
      <c r="A17" s="9" t="n">
        <v>3</v>
      </c>
      <c r="B17" s="10" t="n">
        <v>2</v>
      </c>
      <c r="C17" s="8" t="n">
        <v>2.117</v>
      </c>
      <c r="D17" s="44" t="n">
        <v>1.905</v>
      </c>
      <c r="E17" s="44" t="n">
        <v>1.78</v>
      </c>
      <c r="F17" s="44" t="n">
        <f aca="false">E17-D17</f>
        <v>-0.125</v>
      </c>
    </row>
    <row r="18" customFormat="false" ht="14.25" hidden="false" customHeight="false" outlineLevel="0" collapsed="false">
      <c r="A18" s="9" t="n">
        <v>3</v>
      </c>
      <c r="B18" s="10" t="n">
        <v>3</v>
      </c>
      <c r="C18" s="8" t="n">
        <v>2.117</v>
      </c>
      <c r="D18" s="44" t="n">
        <v>1.54</v>
      </c>
      <c r="E18" s="44" t="n">
        <v>1.394</v>
      </c>
      <c r="F18" s="44" t="n">
        <f aca="false">E18-D18</f>
        <v>-0.146</v>
      </c>
    </row>
    <row r="19" customFormat="false" ht="14.25" hidden="false" customHeight="false" outlineLevel="0" collapsed="false">
      <c r="A19" s="9" t="n">
        <v>3</v>
      </c>
      <c r="B19" s="10" t="n">
        <v>4</v>
      </c>
      <c r="C19" s="8" t="n">
        <v>2.117</v>
      </c>
      <c r="D19" s="44" t="n">
        <v>1.47</v>
      </c>
      <c r="E19" s="44" t="n">
        <v>1.35</v>
      </c>
      <c r="F19" s="44" t="n">
        <f aca="false">E19-D19</f>
        <v>-0.12</v>
      </c>
    </row>
    <row r="20" customFormat="false" ht="14.25" hidden="false" customHeight="false" outlineLevel="0" collapsed="false">
      <c r="A20" s="9" t="n">
        <v>3</v>
      </c>
      <c r="B20" s="10" t="n">
        <v>5</v>
      </c>
      <c r="C20" s="8" t="n">
        <v>2.117</v>
      </c>
      <c r="D20" s="44" t="n">
        <v>1.3</v>
      </c>
      <c r="E20" s="44" t="n">
        <v>1.406</v>
      </c>
      <c r="F20" s="44" t="n">
        <f aca="false">E20-D20</f>
        <v>0.106</v>
      </c>
    </row>
    <row r="21" customFormat="false" ht="14.25" hidden="false" customHeight="false" outlineLevel="0" collapsed="false">
      <c r="A21" s="9" t="n">
        <v>3</v>
      </c>
      <c r="B21" s="10" t="n">
        <v>6</v>
      </c>
      <c r="C21" s="8" t="n">
        <v>2.117</v>
      </c>
      <c r="D21" s="44" t="n">
        <v>1.59</v>
      </c>
      <c r="E21" s="44" t="n">
        <v>1.466</v>
      </c>
      <c r="F21" s="44" t="n">
        <f aca="false">E21-D21</f>
        <v>-0.124</v>
      </c>
    </row>
    <row r="22" customFormat="false" ht="14.25" hidden="false" customHeight="false" outlineLevel="0" collapsed="false">
      <c r="A22" s="11" t="n">
        <v>3</v>
      </c>
      <c r="B22" s="12" t="n">
        <v>7</v>
      </c>
      <c r="C22" s="13" t="n">
        <v>2.117</v>
      </c>
      <c r="D22" s="45" t="n">
        <v>1.74</v>
      </c>
      <c r="E22" s="45" t="n">
        <v>1.538</v>
      </c>
      <c r="F22" s="45" t="n">
        <f aca="false">E22-D22</f>
        <v>-0.202</v>
      </c>
    </row>
    <row r="23" customFormat="false" ht="14.25" hidden="false" customHeight="false" outlineLevel="0" collapsed="false">
      <c r="A23" s="6" t="n">
        <v>4</v>
      </c>
      <c r="B23" s="7" t="n">
        <v>1</v>
      </c>
      <c r="C23" s="14" t="n">
        <v>2.2721</v>
      </c>
      <c r="D23" s="46" t="n">
        <v>1.495</v>
      </c>
      <c r="E23" s="46" t="n">
        <v>1.428</v>
      </c>
      <c r="F23" s="46" t="n">
        <f aca="false">E23-D23</f>
        <v>-0.0670000000000002</v>
      </c>
    </row>
    <row r="24" customFormat="false" ht="14.25" hidden="false" customHeight="false" outlineLevel="0" collapsed="false">
      <c r="A24" s="9" t="n">
        <v>4</v>
      </c>
      <c r="B24" s="10" t="n">
        <v>2</v>
      </c>
      <c r="C24" s="8" t="n">
        <v>2.2721</v>
      </c>
      <c r="D24" s="44" t="n">
        <v>1.55</v>
      </c>
      <c r="E24" s="44" t="n">
        <v>1.398</v>
      </c>
      <c r="F24" s="44" t="n">
        <f aca="false">E24-D24</f>
        <v>-0.152</v>
      </c>
    </row>
    <row r="25" customFormat="false" ht="14.25" hidden="false" customHeight="false" outlineLevel="0" collapsed="false">
      <c r="A25" s="9" t="n">
        <v>4</v>
      </c>
      <c r="B25" s="10" t="n">
        <v>3</v>
      </c>
      <c r="C25" s="8" t="n">
        <v>2.2721</v>
      </c>
      <c r="D25" s="44" t="n">
        <v>1.51</v>
      </c>
      <c r="E25" s="44" t="n">
        <v>1.488</v>
      </c>
      <c r="F25" s="44" t="n">
        <f aca="false">E25-D25</f>
        <v>-0.022</v>
      </c>
    </row>
    <row r="26" customFormat="false" ht="14.25" hidden="false" customHeight="false" outlineLevel="0" collapsed="false">
      <c r="A26" s="9" t="n">
        <v>4</v>
      </c>
      <c r="B26" s="10" t="n">
        <v>4</v>
      </c>
      <c r="C26" s="8" t="n">
        <v>2.2721</v>
      </c>
      <c r="D26" s="44" t="n">
        <v>1.645</v>
      </c>
      <c r="E26" s="44" t="n">
        <v>1.566</v>
      </c>
      <c r="F26" s="44" t="n">
        <f aca="false">E26-D26</f>
        <v>-0.079</v>
      </c>
    </row>
    <row r="27" customFormat="false" ht="14.25" hidden="false" customHeight="false" outlineLevel="0" collapsed="false">
      <c r="A27" s="9" t="n">
        <v>4</v>
      </c>
      <c r="B27" s="10" t="n">
        <v>5</v>
      </c>
      <c r="C27" s="8" t="n">
        <v>2.2721</v>
      </c>
      <c r="D27" s="44" t="n">
        <v>1.53</v>
      </c>
      <c r="E27" s="44" t="n">
        <v>1.482</v>
      </c>
      <c r="F27" s="44" t="n">
        <f aca="false">E27-D27</f>
        <v>-0.048</v>
      </c>
    </row>
    <row r="28" customFormat="false" ht="14.25" hidden="false" customHeight="false" outlineLevel="0" collapsed="false">
      <c r="A28" s="9" t="n">
        <v>4</v>
      </c>
      <c r="B28" s="10" t="n">
        <v>6</v>
      </c>
      <c r="C28" s="8" t="n">
        <v>2.2721</v>
      </c>
      <c r="D28" s="44" t="n">
        <v>1.825</v>
      </c>
      <c r="E28" s="44" t="n">
        <v>1.618</v>
      </c>
      <c r="F28" s="44" t="n">
        <f aca="false">E28-D28</f>
        <v>-0.207</v>
      </c>
    </row>
    <row r="29" customFormat="false" ht="14.25" hidden="false" customHeight="false" outlineLevel="0" collapsed="false">
      <c r="A29" s="11" t="n">
        <v>4</v>
      </c>
      <c r="B29" s="12" t="n">
        <v>7</v>
      </c>
      <c r="C29" s="13" t="n">
        <v>2.2721</v>
      </c>
      <c r="D29" s="45" t="n">
        <v>1.545</v>
      </c>
      <c r="E29" s="45" t="n">
        <v>1.472</v>
      </c>
      <c r="F29" s="45" t="n">
        <f aca="false">E29-D29</f>
        <v>-0.073</v>
      </c>
    </row>
    <row r="30" customFormat="false" ht="14.25" hidden="false" customHeight="false" outlineLevel="0" collapsed="false">
      <c r="A30" s="6" t="n">
        <v>5</v>
      </c>
      <c r="B30" s="7" t="n">
        <v>1</v>
      </c>
      <c r="C30" s="14" t="n">
        <v>4.3946</v>
      </c>
      <c r="D30" s="46" t="n">
        <v>1.455</v>
      </c>
      <c r="E30" s="46" t="n">
        <v>1.4</v>
      </c>
      <c r="F30" s="46" t="n">
        <f aca="false">E30-D30</f>
        <v>-0.0550000000000002</v>
      </c>
    </row>
    <row r="31" customFormat="false" ht="14.25" hidden="false" customHeight="false" outlineLevel="0" collapsed="false">
      <c r="A31" s="9" t="n">
        <v>5</v>
      </c>
      <c r="B31" s="10" t="n">
        <v>2</v>
      </c>
      <c r="C31" s="8" t="n">
        <v>4.3946</v>
      </c>
      <c r="D31" s="44" t="n">
        <v>1.525</v>
      </c>
      <c r="E31" s="44" t="n">
        <v>1.42</v>
      </c>
      <c r="F31" s="44" t="n">
        <f aca="false">E31-D31</f>
        <v>-0.105</v>
      </c>
    </row>
    <row r="32" customFormat="false" ht="14.25" hidden="false" customHeight="false" outlineLevel="0" collapsed="false">
      <c r="A32" s="9" t="n">
        <v>5</v>
      </c>
      <c r="B32" s="10" t="n">
        <v>3</v>
      </c>
      <c r="C32" s="8" t="n">
        <v>4.3946</v>
      </c>
      <c r="D32" s="44" t="n">
        <v>1.62</v>
      </c>
      <c r="E32" s="44" t="n">
        <v>1.426</v>
      </c>
      <c r="F32" s="44" t="n">
        <f aca="false">E32-D32</f>
        <v>-0.194</v>
      </c>
    </row>
    <row r="33" customFormat="false" ht="14.25" hidden="false" customHeight="false" outlineLevel="0" collapsed="false">
      <c r="A33" s="9" t="n">
        <v>5</v>
      </c>
      <c r="B33" s="10" t="n">
        <v>4</v>
      </c>
      <c r="C33" s="8" t="n">
        <v>4.3946</v>
      </c>
      <c r="D33" s="44" t="n">
        <v>1.65</v>
      </c>
      <c r="E33" s="44" t="n">
        <v>1.488</v>
      </c>
      <c r="F33" s="44" t="n">
        <f aca="false">E33-D33</f>
        <v>-0.162</v>
      </c>
    </row>
    <row r="34" customFormat="false" ht="14.25" hidden="false" customHeight="false" outlineLevel="0" collapsed="false">
      <c r="A34" s="9" t="n">
        <v>5</v>
      </c>
      <c r="B34" s="10" t="n">
        <v>5</v>
      </c>
      <c r="C34" s="8" t="n">
        <v>4.3946</v>
      </c>
      <c r="D34" s="44" t="n">
        <v>1.5</v>
      </c>
      <c r="E34" s="44" t="n">
        <v>1.364</v>
      </c>
      <c r="F34" s="44" t="n">
        <f aca="false">E34-D34</f>
        <v>-0.136</v>
      </c>
    </row>
    <row r="35" customFormat="false" ht="14.25" hidden="false" customHeight="false" outlineLevel="0" collapsed="false">
      <c r="A35" s="9" t="n">
        <v>5</v>
      </c>
      <c r="B35" s="10" t="n">
        <v>6</v>
      </c>
      <c r="C35" s="8" t="n">
        <v>4.3946</v>
      </c>
      <c r="D35" s="44" t="n">
        <v>1.57</v>
      </c>
      <c r="E35" s="44" t="n">
        <v>1.486</v>
      </c>
      <c r="F35" s="44" t="n">
        <f aca="false">E35-D35</f>
        <v>-0.0840000000000001</v>
      </c>
    </row>
    <row r="36" customFormat="false" ht="14.25" hidden="false" customHeight="false" outlineLevel="0" collapsed="false">
      <c r="A36" s="11" t="n">
        <v>5</v>
      </c>
      <c r="B36" s="12" t="n">
        <v>7</v>
      </c>
      <c r="C36" s="13" t="n">
        <v>4.3946</v>
      </c>
      <c r="D36" s="45" t="n">
        <v>1.58</v>
      </c>
      <c r="E36" s="45" t="n">
        <v>1.492</v>
      </c>
      <c r="F36" s="45" t="n">
        <f aca="false">E36-D36</f>
        <v>-0.0880000000000001</v>
      </c>
    </row>
    <row r="37" customFormat="false" ht="14.25" hidden="false" customHeight="false" outlineLevel="0" collapsed="false">
      <c r="A37" s="6" t="n">
        <v>6</v>
      </c>
      <c r="B37" s="7" t="n">
        <v>1</v>
      </c>
      <c r="C37" s="14" t="n">
        <v>2.9457</v>
      </c>
      <c r="D37" s="46" t="n">
        <v>1.54</v>
      </c>
      <c r="E37" s="46" t="n">
        <v>1.364</v>
      </c>
      <c r="F37" s="46" t="n">
        <f aca="false">E37-D37</f>
        <v>-0.176</v>
      </c>
    </row>
    <row r="38" customFormat="false" ht="14.25" hidden="false" customHeight="false" outlineLevel="0" collapsed="false">
      <c r="A38" s="9" t="n">
        <v>6</v>
      </c>
      <c r="B38" s="10" t="n">
        <v>2</v>
      </c>
      <c r="C38" s="8" t="n">
        <v>2.9457</v>
      </c>
      <c r="D38" s="44" t="n">
        <v>1.46</v>
      </c>
      <c r="E38" s="44" t="n">
        <v>0.938</v>
      </c>
      <c r="F38" s="44" t="n">
        <f aca="false">E38-D38</f>
        <v>-0.522</v>
      </c>
    </row>
    <row r="39" customFormat="false" ht="14.25" hidden="false" customHeight="false" outlineLevel="0" collapsed="false">
      <c r="A39" s="9" t="n">
        <v>6</v>
      </c>
      <c r="B39" s="10" t="n">
        <v>3</v>
      </c>
      <c r="C39" s="8" t="n">
        <v>2.9457</v>
      </c>
      <c r="D39" s="44" t="n">
        <v>1.765</v>
      </c>
      <c r="E39" s="44" t="n">
        <v>1.546</v>
      </c>
      <c r="F39" s="44" t="n">
        <f aca="false">E39-D39</f>
        <v>-0.219</v>
      </c>
    </row>
    <row r="40" customFormat="false" ht="14.25" hidden="false" customHeight="false" outlineLevel="0" collapsed="false">
      <c r="A40" s="9" t="n">
        <v>6</v>
      </c>
      <c r="B40" s="10" t="n">
        <v>4</v>
      </c>
      <c r="C40" s="8" t="n">
        <v>2.9457</v>
      </c>
      <c r="D40" s="44" t="n">
        <v>1.58</v>
      </c>
      <c r="E40" s="44" t="n">
        <v>1.464</v>
      </c>
      <c r="F40" s="44" t="n">
        <f aca="false">E40-D40</f>
        <v>-0.116</v>
      </c>
    </row>
    <row r="41" customFormat="false" ht="14.25" hidden="false" customHeight="false" outlineLevel="0" collapsed="false">
      <c r="A41" s="9" t="n">
        <v>6</v>
      </c>
      <c r="B41" s="10" t="n">
        <v>5</v>
      </c>
      <c r="C41" s="8" t="n">
        <v>2.9457</v>
      </c>
      <c r="D41" s="44" t="n">
        <v>1.605</v>
      </c>
      <c r="E41" s="44" t="n">
        <v>1.412</v>
      </c>
      <c r="F41" s="44" t="n">
        <f aca="false">E41-D41</f>
        <v>-0.193</v>
      </c>
    </row>
    <row r="42" customFormat="false" ht="14.25" hidden="false" customHeight="false" outlineLevel="0" collapsed="false">
      <c r="A42" s="9" t="n">
        <v>6</v>
      </c>
      <c r="B42" s="10" t="n">
        <v>6</v>
      </c>
      <c r="C42" s="8" t="n">
        <v>2.9457</v>
      </c>
      <c r="D42" s="44" t="n">
        <v>1.81</v>
      </c>
      <c r="E42" s="44" t="n">
        <v>1.682</v>
      </c>
      <c r="F42" s="44" t="n">
        <f aca="false">E42-D42</f>
        <v>-0.128</v>
      </c>
    </row>
    <row r="43" customFormat="false" ht="14.25" hidden="false" customHeight="false" outlineLevel="0" collapsed="false">
      <c r="A43" s="11" t="n">
        <v>6</v>
      </c>
      <c r="B43" s="12" t="n">
        <v>7</v>
      </c>
      <c r="C43" s="13" t="n">
        <v>2.9457</v>
      </c>
      <c r="D43" s="45" t="n">
        <v>1.67</v>
      </c>
      <c r="E43" s="45" t="n">
        <v>1.524</v>
      </c>
      <c r="F43" s="45" t="n">
        <f aca="false">E43-D43</f>
        <v>-0.146</v>
      </c>
    </row>
    <row r="44" customFormat="false" ht="14.25" hidden="false" customHeight="false" outlineLevel="0" collapsed="false">
      <c r="A44" s="6" t="n">
        <v>7</v>
      </c>
      <c r="B44" s="7" t="n">
        <v>1</v>
      </c>
      <c r="C44" s="14" t="n">
        <v>3.6822</v>
      </c>
      <c r="D44" s="46" t="n">
        <v>1.41</v>
      </c>
      <c r="E44" s="46" t="n">
        <v>1.332</v>
      </c>
      <c r="F44" s="46" t="n">
        <f aca="false">E44-D44</f>
        <v>-0.0779999999999999</v>
      </c>
    </row>
    <row r="45" customFormat="false" ht="14.25" hidden="false" customHeight="false" outlineLevel="0" collapsed="false">
      <c r="A45" s="9" t="n">
        <v>7</v>
      </c>
      <c r="B45" s="10" t="n">
        <v>2</v>
      </c>
      <c r="C45" s="8" t="n">
        <v>3.6822</v>
      </c>
      <c r="D45" s="44" t="n">
        <v>1.385</v>
      </c>
      <c r="E45" s="44" t="n">
        <v>1.524</v>
      </c>
      <c r="F45" s="44" t="n">
        <f aca="false">E45-D45</f>
        <v>0.139</v>
      </c>
    </row>
    <row r="46" customFormat="false" ht="14.25" hidden="false" customHeight="false" outlineLevel="0" collapsed="false">
      <c r="A46" s="9" t="n">
        <v>7</v>
      </c>
      <c r="B46" s="10" t="n">
        <v>3</v>
      </c>
      <c r="C46" s="8" t="n">
        <v>3.6822</v>
      </c>
      <c r="D46" s="44" t="n">
        <v>1.395</v>
      </c>
      <c r="E46" s="44" t="n">
        <v>1.422</v>
      </c>
      <c r="F46" s="44" t="n">
        <f aca="false">E46-D46</f>
        <v>0.0269999999999999</v>
      </c>
    </row>
    <row r="47" customFormat="false" ht="14.25" hidden="false" customHeight="false" outlineLevel="0" collapsed="false">
      <c r="A47" s="9" t="n">
        <v>7</v>
      </c>
      <c r="B47" s="10" t="n">
        <v>4</v>
      </c>
      <c r="C47" s="8" t="n">
        <v>3.6822</v>
      </c>
      <c r="D47" s="44" t="n">
        <v>1.755</v>
      </c>
      <c r="E47" s="44" t="n">
        <v>1.526</v>
      </c>
      <c r="F47" s="44" t="n">
        <f aca="false">E47-D47</f>
        <v>-0.229</v>
      </c>
    </row>
    <row r="48" customFormat="false" ht="14.25" hidden="false" customHeight="false" outlineLevel="0" collapsed="false">
      <c r="A48" s="9" t="n">
        <v>7</v>
      </c>
      <c r="B48" s="10" t="n">
        <v>5</v>
      </c>
      <c r="C48" s="8" t="n">
        <v>3.6822</v>
      </c>
      <c r="D48" s="44" t="n">
        <v>1.575</v>
      </c>
      <c r="E48" s="44" t="n">
        <v>1.456</v>
      </c>
      <c r="F48" s="44" t="n">
        <f aca="false">E48-D48</f>
        <v>-0.119</v>
      </c>
    </row>
    <row r="49" customFormat="false" ht="14.25" hidden="false" customHeight="false" outlineLevel="0" collapsed="false">
      <c r="A49" s="9" t="n">
        <v>7</v>
      </c>
      <c r="B49" s="10" t="n">
        <v>6</v>
      </c>
      <c r="C49" s="8" t="n">
        <v>3.6822</v>
      </c>
      <c r="D49" s="44" t="n">
        <v>1.62</v>
      </c>
      <c r="E49" s="44" t="n">
        <v>1.582</v>
      </c>
      <c r="F49" s="44" t="n">
        <f aca="false">E49-D49</f>
        <v>-0.038</v>
      </c>
    </row>
    <row r="50" customFormat="false" ht="14.25" hidden="false" customHeight="false" outlineLevel="0" collapsed="false">
      <c r="A50" s="11" t="n">
        <v>7</v>
      </c>
      <c r="B50" s="12" t="n">
        <v>7</v>
      </c>
      <c r="C50" s="13" t="n">
        <v>3.6822</v>
      </c>
      <c r="D50" s="45" t="n">
        <v>1.76</v>
      </c>
      <c r="E50" s="45" t="n">
        <v>1.53</v>
      </c>
      <c r="F50" s="45" t="n">
        <f aca="false">E50-D50</f>
        <v>-0.23</v>
      </c>
    </row>
    <row r="51" customFormat="false" ht="14.25" hidden="false" customHeight="false" outlineLevel="0" collapsed="false">
      <c r="C51" s="9"/>
      <c r="D51" s="47"/>
      <c r="E51" s="47"/>
      <c r="F51" s="47"/>
    </row>
    <row r="52" customFormat="false" ht="14.25" hidden="false" customHeight="false" outlineLevel="0" collapsed="false">
      <c r="C52" s="9"/>
      <c r="D52" s="47"/>
      <c r="E52" s="47"/>
      <c r="F52" s="4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2022-05-10T02:15:16Z</dcterms:created>
  <dc:creator>Daniel Silva</dc:creator>
  <dc:description/>
  <dc:language>pt-BR</dc:language>
  <cp:lastModifiedBy/>
  <dcterms:modified xsi:type="dcterms:W3CDTF">2022-11-01T09:52:04Z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