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carbono-camila\data\"/>
    </mc:Choice>
  </mc:AlternateContent>
  <bookViews>
    <workbookView xWindow="-120" yWindow="-120" windowWidth="29040" windowHeight="15720" tabRatio="710"/>
  </bookViews>
  <sheets>
    <sheet name="Dados com as 3 camadas" sheetId="5" r:id="rId1"/>
  </sheets>
  <definedNames>
    <definedName name="_xlnm._FilterDatabase" localSheetId="0" hidden="1">'Dados com as 3 camadas'!$A$1:$V$586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2" i="5"/>
</calcChain>
</file>

<file path=xl/sharedStrings.xml><?xml version="1.0" encoding="utf-8"?>
<sst xmlns="http://schemas.openxmlformats.org/spreadsheetml/2006/main" count="2362" uniqueCount="42">
  <si>
    <t>DS</t>
  </si>
  <si>
    <t>Macro</t>
  </si>
  <si>
    <t>Micro</t>
  </si>
  <si>
    <t>PT</t>
  </si>
  <si>
    <t>Dp</t>
  </si>
  <si>
    <t>RP</t>
  </si>
  <si>
    <t>DMP</t>
  </si>
  <si>
    <t>P-resina</t>
  </si>
  <si>
    <t>pH</t>
  </si>
  <si>
    <t>K</t>
  </si>
  <si>
    <t>Ca</t>
  </si>
  <si>
    <t>Mg</t>
  </si>
  <si>
    <t>H+Al</t>
  </si>
  <si>
    <t>C</t>
  </si>
  <si>
    <t>Est.C</t>
  </si>
  <si>
    <t>ciclo</t>
  </si>
  <si>
    <t>tratamento</t>
  </si>
  <si>
    <t>linha_entrelinha</t>
  </si>
  <si>
    <t>profundidade</t>
  </si>
  <si>
    <t>bloco</t>
  </si>
  <si>
    <t>amendoim_pd</t>
  </si>
  <si>
    <t>0_20</t>
  </si>
  <si>
    <t>b1</t>
  </si>
  <si>
    <t>b2</t>
  </si>
  <si>
    <t>b3</t>
  </si>
  <si>
    <t>20_30</t>
  </si>
  <si>
    <t>30_70</t>
  </si>
  <si>
    <t>amendoim_cm</t>
  </si>
  <si>
    <t>amendoim_pp</t>
  </si>
  <si>
    <t>crotalária_pd</t>
  </si>
  <si>
    <t>crotalária_cm</t>
  </si>
  <si>
    <t>crotalária_pp</t>
  </si>
  <si>
    <t>milheto_pd</t>
  </si>
  <si>
    <t>milheto_cm</t>
  </si>
  <si>
    <t>milheto_pp</t>
  </si>
  <si>
    <t>sorgo_pd</t>
  </si>
  <si>
    <t>sorgo_cm</t>
  </si>
  <si>
    <t>sorgo_pp</t>
  </si>
  <si>
    <t>sem cobertura_pc</t>
  </si>
  <si>
    <t>Média_ponderada</t>
  </si>
  <si>
    <t>preparo</t>
  </si>
  <si>
    <t>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</si>
</sst>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1" fillId="0" borderId="1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2" xfId="0" applyNumberFormat="1" applyFont="1" applyBorder="1"/>
    <xf numFmtId="2" fontId="1" fillId="0" borderId="12" xfId="0" applyNumberFormat="1" applyFont="1" applyBorder="1"/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1" fillId="0" borderId="13" xfId="0" applyNumberFormat="1" applyFont="1" applyBorder="1"/>
    <xf numFmtId="2" fontId="1" fillId="0" borderId="14" xfId="0" applyNumberFormat="1" applyFont="1" applyBorder="1"/>
    <xf numFmtId="0" fontId="2" fillId="5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2" fontId="0" fillId="0" borderId="4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0" fontId="2" fillId="3" borderId="1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6"/>
  <sheetViews>
    <sheetView tabSelected="1" topLeftCell="C1" zoomScale="85" zoomScaleNormal="85" workbookViewId="0">
      <selection activeCell="C2" sqref="C2:C586"/>
    </sheetView>
  </sheetViews>
  <sheetFormatPr defaultRowHeight="15" x14ac:dyDescent="0.25"/>
  <cols>
    <col min="1" max="1" width="12.42578125" customWidth="1"/>
    <col min="2" max="4" width="20.28515625" customWidth="1"/>
    <col min="5" max="5" width="19.5703125" customWidth="1"/>
    <col min="6" max="6" width="16.28515625" customWidth="1"/>
  </cols>
  <sheetData>
    <row r="1" spans="1:22" ht="15.75" thickBot="1" x14ac:dyDescent="0.3">
      <c r="A1" s="34" t="s">
        <v>15</v>
      </c>
      <c r="B1" s="34" t="s">
        <v>16</v>
      </c>
      <c r="C1" s="34" t="s">
        <v>41</v>
      </c>
      <c r="D1" s="34" t="s">
        <v>40</v>
      </c>
      <c r="E1" s="34" t="s">
        <v>17</v>
      </c>
      <c r="F1" s="34" t="s">
        <v>18</v>
      </c>
      <c r="G1" s="34" t="s">
        <v>19</v>
      </c>
      <c r="H1" s="34" t="s">
        <v>0</v>
      </c>
      <c r="I1" s="34" t="s">
        <v>1</v>
      </c>
      <c r="J1" s="34" t="s">
        <v>2</v>
      </c>
      <c r="K1" s="34" t="s">
        <v>3</v>
      </c>
      <c r="L1" s="34" t="s">
        <v>4</v>
      </c>
      <c r="M1" s="34" t="s">
        <v>5</v>
      </c>
      <c r="N1" s="34" t="s">
        <v>6</v>
      </c>
      <c r="O1" s="34" t="s">
        <v>7</v>
      </c>
      <c r="P1" s="34" t="s">
        <v>8</v>
      </c>
      <c r="Q1" s="34" t="s">
        <v>9</v>
      </c>
      <c r="R1" s="34" t="s">
        <v>10</v>
      </c>
      <c r="S1" s="34" t="s">
        <v>11</v>
      </c>
      <c r="T1" s="34" t="s">
        <v>12</v>
      </c>
      <c r="U1" s="34" t="s">
        <v>13</v>
      </c>
      <c r="V1" s="35" t="s">
        <v>14</v>
      </c>
    </row>
    <row r="2" spans="1:22" ht="15.75" thickBot="1" x14ac:dyDescent="0.3">
      <c r="A2" s="17">
        <v>1</v>
      </c>
      <c r="B2" s="18" t="s">
        <v>20</v>
      </c>
      <c r="C2" s="18" t="str">
        <f>LEFT(B2,4)</f>
        <v>amen</v>
      </c>
      <c r="D2" s="18" t="str">
        <f>RIGHT(B2,2)</f>
        <v>pd</v>
      </c>
      <c r="E2" s="18" t="s">
        <v>39</v>
      </c>
      <c r="F2" s="18" t="s">
        <v>21</v>
      </c>
      <c r="G2" s="18" t="s">
        <v>22</v>
      </c>
      <c r="H2" s="36">
        <v>1.5418510874556122</v>
      </c>
      <c r="I2" s="36">
        <v>0.22259881310875165</v>
      </c>
      <c r="J2" s="36">
        <v>0.20450184760984005</v>
      </c>
      <c r="K2" s="36">
        <v>0.42710066071859171</v>
      </c>
      <c r="L2" s="36">
        <v>2.69</v>
      </c>
      <c r="M2" s="36">
        <v>1.0076666666666667</v>
      </c>
      <c r="N2" s="36">
        <v>0.73943621440461615</v>
      </c>
      <c r="O2" s="36">
        <v>3.1983333333333328</v>
      </c>
      <c r="P2" s="36">
        <v>5.1034999999999995</v>
      </c>
      <c r="Q2" s="36">
        <v>0.71266666666666667</v>
      </c>
      <c r="R2" s="36">
        <v>14.573333333333332</v>
      </c>
      <c r="S2" s="36">
        <v>7.5091666666666663</v>
      </c>
      <c r="T2" s="36">
        <v>17.41333333333333</v>
      </c>
      <c r="U2" s="36">
        <v>4.7126400000000004</v>
      </c>
      <c r="V2" s="38">
        <v>15.492918400000001</v>
      </c>
    </row>
    <row r="3" spans="1:22" ht="15.75" thickBot="1" x14ac:dyDescent="0.3">
      <c r="A3" s="19">
        <v>1</v>
      </c>
      <c r="B3" s="10" t="s">
        <v>20</v>
      </c>
      <c r="C3" s="18" t="str">
        <f t="shared" ref="C3:C66" si="0">LEFT(B3,4)</f>
        <v>amen</v>
      </c>
      <c r="D3" s="18" t="str">
        <f t="shared" ref="D3:D66" si="1">RIGHT(B3,2)</f>
        <v>pd</v>
      </c>
      <c r="E3" s="10" t="s">
        <v>39</v>
      </c>
      <c r="F3" s="10" t="s">
        <v>21</v>
      </c>
      <c r="G3" s="10" t="s">
        <v>23</v>
      </c>
      <c r="H3" s="11">
        <v>1.6568251372251341</v>
      </c>
      <c r="I3" s="11">
        <v>0.15329830757528221</v>
      </c>
      <c r="J3" s="11">
        <v>0.23105444996589128</v>
      </c>
      <c r="K3" s="11">
        <v>0.38435275754117343</v>
      </c>
      <c r="L3" s="11">
        <v>2.69</v>
      </c>
      <c r="M3" s="11">
        <v>1.0002333333333333</v>
      </c>
      <c r="N3" s="11">
        <v>0.62150941341252663</v>
      </c>
      <c r="O3" s="11">
        <v>3.5316666666666663</v>
      </c>
      <c r="P3" s="11">
        <v>5.4361666666666659</v>
      </c>
      <c r="Q3" s="11">
        <v>0.75583333333333336</v>
      </c>
      <c r="R3" s="11">
        <v>15.406666666666666</v>
      </c>
      <c r="S3" s="11">
        <v>7.1716666666666669</v>
      </c>
      <c r="T3" s="11">
        <v>16.431666666666668</v>
      </c>
      <c r="U3" s="11">
        <v>5.4435766666666678</v>
      </c>
      <c r="V3" s="39">
        <v>17.4434006</v>
      </c>
    </row>
    <row r="4" spans="1:22" ht="15.75" thickBot="1" x14ac:dyDescent="0.3">
      <c r="A4" s="20">
        <v>1</v>
      </c>
      <c r="B4" s="21" t="s">
        <v>20</v>
      </c>
      <c r="C4" s="18" t="str">
        <f t="shared" si="0"/>
        <v>amen</v>
      </c>
      <c r="D4" s="18" t="str">
        <f t="shared" si="1"/>
        <v>pd</v>
      </c>
      <c r="E4" s="21" t="s">
        <v>39</v>
      </c>
      <c r="F4" s="21" t="s">
        <v>21</v>
      </c>
      <c r="G4" s="21" t="s">
        <v>24</v>
      </c>
      <c r="H4" s="37">
        <v>1.4907233820793266</v>
      </c>
      <c r="I4" s="37">
        <v>0.19500683082542056</v>
      </c>
      <c r="J4" s="37">
        <v>0.20803176191798031</v>
      </c>
      <c r="K4" s="37">
        <v>0.40303859274340087</v>
      </c>
      <c r="L4" s="37">
        <v>2.69</v>
      </c>
      <c r="M4" s="37">
        <v>0.99886666666666668</v>
      </c>
      <c r="N4" s="37">
        <v>0.6568674660031103</v>
      </c>
      <c r="O4" s="37">
        <v>2.91</v>
      </c>
      <c r="P4" s="37">
        <v>5.2703333333333333</v>
      </c>
      <c r="Q4" s="37">
        <v>0.65499999999999992</v>
      </c>
      <c r="R4" s="37">
        <v>14.37</v>
      </c>
      <c r="S4" s="37">
        <v>7.8466666666666676</v>
      </c>
      <c r="T4" s="37">
        <v>17.45</v>
      </c>
      <c r="U4" s="37">
        <v>4.704226666666667</v>
      </c>
      <c r="V4" s="40">
        <v>15.559663550000002</v>
      </c>
    </row>
    <row r="5" spans="1:22" ht="15.75" thickBot="1" x14ac:dyDescent="0.3">
      <c r="A5" s="17">
        <v>1</v>
      </c>
      <c r="B5" s="18" t="s">
        <v>20</v>
      </c>
      <c r="C5" s="18" t="str">
        <f t="shared" si="0"/>
        <v>amen</v>
      </c>
      <c r="D5" s="18" t="str">
        <f t="shared" si="1"/>
        <v>pd</v>
      </c>
      <c r="E5" s="18" t="s">
        <v>39</v>
      </c>
      <c r="F5" s="18" t="s">
        <v>25</v>
      </c>
      <c r="G5" s="18" t="s">
        <v>22</v>
      </c>
      <c r="H5" s="2">
        <v>1.6636341759237441</v>
      </c>
      <c r="I5" s="2">
        <v>0.14215578730269623</v>
      </c>
      <c r="J5" s="2">
        <v>0.24168340679962072</v>
      </c>
      <c r="K5" s="2">
        <v>0.38383919410231704</v>
      </c>
      <c r="L5" s="2">
        <v>2.7</v>
      </c>
      <c r="M5" s="2">
        <v>1.4013000000000002</v>
      </c>
      <c r="N5" s="2">
        <v>0.9229124249783367</v>
      </c>
      <c r="O5" s="2">
        <v>1</v>
      </c>
      <c r="P5" s="2">
        <v>4.2539999999999996</v>
      </c>
      <c r="Q5" s="2">
        <v>0.2</v>
      </c>
      <c r="R5" s="2">
        <v>12.46</v>
      </c>
      <c r="S5" s="2">
        <v>4.3650000000000002</v>
      </c>
      <c r="T5" s="2">
        <v>25</v>
      </c>
      <c r="U5" s="2">
        <v>4.0028100000000002</v>
      </c>
      <c r="V5" s="3">
        <v>6.9416402999999995</v>
      </c>
    </row>
    <row r="6" spans="1:22" ht="15.75" thickBot="1" x14ac:dyDescent="0.3">
      <c r="A6" s="19">
        <v>1</v>
      </c>
      <c r="B6" s="10" t="s">
        <v>20</v>
      </c>
      <c r="C6" s="18" t="str">
        <f t="shared" si="0"/>
        <v>amen</v>
      </c>
      <c r="D6" s="18" t="str">
        <f t="shared" si="1"/>
        <v>pd</v>
      </c>
      <c r="E6" s="10" t="s">
        <v>39</v>
      </c>
      <c r="F6" s="10" t="s">
        <v>25</v>
      </c>
      <c r="G6" s="10" t="s">
        <v>23</v>
      </c>
      <c r="H6" s="1">
        <v>1.6630122604400854</v>
      </c>
      <c r="I6" s="1">
        <v>0.14401917764113811</v>
      </c>
      <c r="J6" s="1">
        <v>0.24005035552920062</v>
      </c>
      <c r="K6" s="1">
        <v>0.38406953317033876</v>
      </c>
      <c r="L6" s="1">
        <v>2.7</v>
      </c>
      <c r="M6" s="1">
        <v>1.9214000000000002</v>
      </c>
      <c r="N6" s="1">
        <v>0.93567938530585482</v>
      </c>
      <c r="O6" s="1">
        <v>1.73</v>
      </c>
      <c r="P6" s="1">
        <v>4.7</v>
      </c>
      <c r="Q6" s="1">
        <v>0.32700000000000001</v>
      </c>
      <c r="R6" s="1">
        <v>9.5400000000000009</v>
      </c>
      <c r="S6" s="1">
        <v>4.4050000000000002</v>
      </c>
      <c r="T6" s="1">
        <v>20.675000000000001</v>
      </c>
      <c r="U6" s="1">
        <v>5.3487</v>
      </c>
      <c r="V6" s="4">
        <v>9.2617560000000001</v>
      </c>
    </row>
    <row r="7" spans="1:22" ht="15.75" thickBot="1" x14ac:dyDescent="0.3">
      <c r="A7" s="20">
        <v>1</v>
      </c>
      <c r="B7" s="21" t="s">
        <v>20</v>
      </c>
      <c r="C7" s="18" t="str">
        <f t="shared" si="0"/>
        <v>amen</v>
      </c>
      <c r="D7" s="18" t="str">
        <f t="shared" si="1"/>
        <v>pd</v>
      </c>
      <c r="E7" s="21" t="s">
        <v>39</v>
      </c>
      <c r="F7" s="21" t="s">
        <v>25</v>
      </c>
      <c r="G7" s="21" t="s">
        <v>24</v>
      </c>
      <c r="H7" s="5">
        <v>1.6180726292280037</v>
      </c>
      <c r="I7" s="5">
        <v>0.11724239751596088</v>
      </c>
      <c r="J7" s="5">
        <v>0.28347144351070447</v>
      </c>
      <c r="K7" s="5">
        <v>0.40071384102666535</v>
      </c>
      <c r="L7" s="5">
        <v>2.7</v>
      </c>
      <c r="M7" s="5">
        <v>1.6113999999999997</v>
      </c>
      <c r="N7" s="5">
        <v>0.79168905698296288</v>
      </c>
      <c r="O7" s="5">
        <v>1</v>
      </c>
      <c r="P7" s="5">
        <v>4.9269999999999996</v>
      </c>
      <c r="Q7" s="5">
        <v>0.308</v>
      </c>
      <c r="R7" s="5">
        <v>15.38</v>
      </c>
      <c r="S7" s="5">
        <v>5.54</v>
      </c>
      <c r="T7" s="5">
        <v>23.65</v>
      </c>
      <c r="U7" s="5">
        <v>4.6757549999999997</v>
      </c>
      <c r="V7" s="6">
        <v>8.1016981500000007</v>
      </c>
    </row>
    <row r="8" spans="1:22" ht="15.75" thickBot="1" x14ac:dyDescent="0.3">
      <c r="A8" s="14">
        <v>1</v>
      </c>
      <c r="B8" s="13" t="s">
        <v>20</v>
      </c>
      <c r="C8" s="18" t="str">
        <f t="shared" si="0"/>
        <v>amen</v>
      </c>
      <c r="D8" s="18" t="str">
        <f t="shared" si="1"/>
        <v>pd</v>
      </c>
      <c r="E8" s="13" t="s">
        <v>39</v>
      </c>
      <c r="F8" s="13" t="s">
        <v>26</v>
      </c>
      <c r="G8" s="13" t="s">
        <v>22</v>
      </c>
      <c r="H8" s="15">
        <v>1.6616105459096131</v>
      </c>
      <c r="I8" s="15">
        <v>7.7057610041806834E-2</v>
      </c>
      <c r="J8" s="15">
        <v>0.30524330225945229</v>
      </c>
      <c r="K8" s="15">
        <v>0.38230091230125907</v>
      </c>
      <c r="L8" s="15">
        <v>2.69</v>
      </c>
      <c r="M8" s="15">
        <v>1.9815999999999998</v>
      </c>
      <c r="N8" s="15">
        <v>0.89972545974711915</v>
      </c>
      <c r="O8" s="15">
        <v>1.27</v>
      </c>
      <c r="P8" s="15">
        <v>4.7430000000000003</v>
      </c>
      <c r="Q8" s="15">
        <v>0.29449999999999998</v>
      </c>
      <c r="R8" s="15">
        <v>9.81</v>
      </c>
      <c r="S8" s="15">
        <v>6.7299999999999995</v>
      </c>
      <c r="T8" s="15">
        <v>22.57</v>
      </c>
      <c r="U8" s="15">
        <v>3.7049499999999997</v>
      </c>
      <c r="V8" s="16">
        <v>24.918648799999996</v>
      </c>
    </row>
    <row r="9" spans="1:22" ht="15.75" thickBot="1" x14ac:dyDescent="0.3">
      <c r="A9" s="9">
        <v>1</v>
      </c>
      <c r="B9" s="10" t="s">
        <v>20</v>
      </c>
      <c r="C9" s="18" t="str">
        <f t="shared" si="0"/>
        <v>amen</v>
      </c>
      <c r="D9" s="18" t="str">
        <f t="shared" si="1"/>
        <v>pd</v>
      </c>
      <c r="E9" s="10" t="s">
        <v>39</v>
      </c>
      <c r="F9" s="10" t="s">
        <v>26</v>
      </c>
      <c r="G9" s="10" t="s">
        <v>23</v>
      </c>
      <c r="H9" s="1">
        <v>1.6575684157260202</v>
      </c>
      <c r="I9" s="1">
        <v>7.6866252486378295E-2</v>
      </c>
      <c r="J9" s="1">
        <v>0.30693731044075168</v>
      </c>
      <c r="K9" s="1">
        <v>0.38380356292713003</v>
      </c>
      <c r="L9" s="1">
        <v>2.69</v>
      </c>
      <c r="M9" s="1">
        <v>1.7902</v>
      </c>
      <c r="N9" s="1">
        <v>0.90516387340549198</v>
      </c>
      <c r="O9" s="1">
        <v>1.865</v>
      </c>
      <c r="P9" s="1">
        <v>4.5190000000000001</v>
      </c>
      <c r="Q9" s="1">
        <v>0.39850000000000002</v>
      </c>
      <c r="R9" s="1">
        <v>10.54</v>
      </c>
      <c r="S9" s="1">
        <v>7.3250000000000002</v>
      </c>
      <c r="T9" s="1">
        <v>20.65</v>
      </c>
      <c r="U9" s="1">
        <v>3.7049499999999997</v>
      </c>
      <c r="V9" s="4">
        <v>24.918648800000003</v>
      </c>
    </row>
    <row r="10" spans="1:22" ht="15.75" thickBot="1" x14ac:dyDescent="0.3">
      <c r="A10" s="9">
        <v>1</v>
      </c>
      <c r="B10" s="10" t="s">
        <v>20</v>
      </c>
      <c r="C10" s="18" t="str">
        <f t="shared" si="0"/>
        <v>amen</v>
      </c>
      <c r="D10" s="18" t="str">
        <f t="shared" si="1"/>
        <v>pd</v>
      </c>
      <c r="E10" s="10" t="s">
        <v>39</v>
      </c>
      <c r="F10" s="10" t="s">
        <v>26</v>
      </c>
      <c r="G10" s="10" t="s">
        <v>24</v>
      </c>
      <c r="H10" s="5">
        <v>1.6535262855424273</v>
      </c>
      <c r="I10" s="5">
        <v>7.6674894930949811E-2</v>
      </c>
      <c r="J10" s="5">
        <v>0.30863131862205112</v>
      </c>
      <c r="K10" s="5">
        <v>0.38530621355300093</v>
      </c>
      <c r="L10" s="5">
        <v>2.69</v>
      </c>
      <c r="M10" s="5">
        <v>2.1633</v>
      </c>
      <c r="N10" s="5">
        <v>0.82604594306943091</v>
      </c>
      <c r="O10" s="5">
        <v>1</v>
      </c>
      <c r="P10" s="5">
        <v>5.2459999999999996</v>
      </c>
      <c r="Q10" s="5">
        <v>0.3</v>
      </c>
      <c r="R10" s="5">
        <v>12.73</v>
      </c>
      <c r="S10" s="5">
        <v>5.73</v>
      </c>
      <c r="T10" s="5">
        <v>18</v>
      </c>
      <c r="U10" s="5">
        <v>3.7049499999999997</v>
      </c>
      <c r="V10" s="6">
        <v>24.918648799999996</v>
      </c>
    </row>
    <row r="11" spans="1:22" ht="15.75" thickBot="1" x14ac:dyDescent="0.3">
      <c r="A11" s="17">
        <v>1</v>
      </c>
      <c r="B11" s="18" t="s">
        <v>27</v>
      </c>
      <c r="C11" s="18" t="str">
        <f t="shared" si="0"/>
        <v>amen</v>
      </c>
      <c r="D11" s="18" t="str">
        <f t="shared" si="1"/>
        <v>cm</v>
      </c>
      <c r="E11" s="18" t="s">
        <v>39</v>
      </c>
      <c r="F11" s="18" t="s">
        <v>21</v>
      </c>
      <c r="G11" s="18" t="s">
        <v>22</v>
      </c>
      <c r="H11" s="36">
        <v>1.6281517596636925</v>
      </c>
      <c r="I11" s="36">
        <v>0.15694908079810385</v>
      </c>
      <c r="J11" s="36">
        <v>0.23377869071234278</v>
      </c>
      <c r="K11" s="36">
        <v>0.39072777151044669</v>
      </c>
      <c r="L11" s="36">
        <v>2.69</v>
      </c>
      <c r="M11" s="36">
        <v>0.88933333333333342</v>
      </c>
      <c r="N11" s="36">
        <v>0.54761966876671864</v>
      </c>
      <c r="O11" s="36">
        <v>3.6483333333333334</v>
      </c>
      <c r="P11" s="36">
        <v>4.3449999999999998</v>
      </c>
      <c r="Q11" s="36">
        <v>0.85616666666666674</v>
      </c>
      <c r="R11" s="36">
        <v>12.418333333333331</v>
      </c>
      <c r="S11" s="36">
        <v>6.5716666666666663</v>
      </c>
      <c r="T11" s="36">
        <v>25.37</v>
      </c>
      <c r="U11" s="36">
        <v>4.8481233333333336</v>
      </c>
      <c r="V11" s="38">
        <v>15.837415599999998</v>
      </c>
    </row>
    <row r="12" spans="1:22" ht="15.75" thickBot="1" x14ac:dyDescent="0.3">
      <c r="A12" s="19">
        <v>1</v>
      </c>
      <c r="B12" s="10" t="s">
        <v>27</v>
      </c>
      <c r="C12" s="18" t="str">
        <f t="shared" si="0"/>
        <v>amen</v>
      </c>
      <c r="D12" s="18" t="str">
        <f t="shared" si="1"/>
        <v>cm</v>
      </c>
      <c r="E12" s="10" t="s">
        <v>39</v>
      </c>
      <c r="F12" s="10" t="s">
        <v>21</v>
      </c>
      <c r="G12" s="10" t="s">
        <v>23</v>
      </c>
      <c r="H12" s="11">
        <v>1.5926908115244558</v>
      </c>
      <c r="I12" s="11">
        <v>0.1283883201622078</v>
      </c>
      <c r="J12" s="11">
        <v>0.27964336843537385</v>
      </c>
      <c r="K12" s="11">
        <v>0.4080316885975816</v>
      </c>
      <c r="L12" s="11">
        <v>2.69</v>
      </c>
      <c r="M12" s="11">
        <v>0.8038333333333334</v>
      </c>
      <c r="N12" s="11">
        <v>0.4968623340681067</v>
      </c>
      <c r="O12" s="11">
        <v>4.5133333333333328</v>
      </c>
      <c r="P12" s="11">
        <v>4.6971666666666669</v>
      </c>
      <c r="Q12" s="11">
        <v>0.87749999999999995</v>
      </c>
      <c r="R12" s="11">
        <v>12.958333333333334</v>
      </c>
      <c r="S12" s="11">
        <v>7.8150000000000004</v>
      </c>
      <c r="T12" s="11">
        <v>20.55</v>
      </c>
      <c r="U12" s="11">
        <v>5.3412866666666661</v>
      </c>
      <c r="V12" s="39">
        <v>15.733169100000001</v>
      </c>
    </row>
    <row r="13" spans="1:22" ht="15.75" thickBot="1" x14ac:dyDescent="0.3">
      <c r="A13" s="20">
        <v>1</v>
      </c>
      <c r="B13" s="21" t="s">
        <v>27</v>
      </c>
      <c r="C13" s="18" t="str">
        <f t="shared" si="0"/>
        <v>amen</v>
      </c>
      <c r="D13" s="18" t="str">
        <f t="shared" si="1"/>
        <v>cm</v>
      </c>
      <c r="E13" s="21" t="s">
        <v>39</v>
      </c>
      <c r="F13" s="21" t="s">
        <v>21</v>
      </c>
      <c r="G13" s="21" t="s">
        <v>24</v>
      </c>
      <c r="H13" s="37">
        <v>1.5579491722506955</v>
      </c>
      <c r="I13" s="37">
        <v>0.15511413347407335</v>
      </c>
      <c r="J13" s="37">
        <v>0.25252693665314557</v>
      </c>
      <c r="K13" s="37">
        <v>0.4076410701272189</v>
      </c>
      <c r="L13" s="37">
        <v>2.69</v>
      </c>
      <c r="M13" s="37">
        <v>0.82273333333333343</v>
      </c>
      <c r="N13" s="37">
        <v>0.6077197634213517</v>
      </c>
      <c r="O13" s="37">
        <v>3.8916666666666671</v>
      </c>
      <c r="P13" s="37">
        <v>5.0549999999999997</v>
      </c>
      <c r="Q13" s="37">
        <v>0.82786666666666664</v>
      </c>
      <c r="R13" s="37">
        <v>11.973333333333334</v>
      </c>
      <c r="S13" s="37">
        <v>7.6400000000000006</v>
      </c>
      <c r="T13" s="37">
        <v>17.45</v>
      </c>
      <c r="U13" s="37">
        <v>5.0947050000000003</v>
      </c>
      <c r="V13" s="40">
        <v>15.785292349999997</v>
      </c>
    </row>
    <row r="14" spans="1:22" ht="15.75" thickBot="1" x14ac:dyDescent="0.3">
      <c r="A14" s="17">
        <v>1</v>
      </c>
      <c r="B14" s="18" t="s">
        <v>27</v>
      </c>
      <c r="C14" s="18" t="str">
        <f t="shared" si="0"/>
        <v>amen</v>
      </c>
      <c r="D14" s="18" t="str">
        <f t="shared" si="1"/>
        <v>cm</v>
      </c>
      <c r="E14" s="18" t="s">
        <v>39</v>
      </c>
      <c r="F14" s="18" t="s">
        <v>25</v>
      </c>
      <c r="G14" s="18" t="s">
        <v>22</v>
      </c>
      <c r="H14" s="36">
        <v>1.5694196402414762</v>
      </c>
      <c r="I14" s="36">
        <v>0.16147726137372559</v>
      </c>
      <c r="J14" s="36">
        <v>0.20675935399250578</v>
      </c>
      <c r="K14" s="36">
        <v>0.36823661536623131</v>
      </c>
      <c r="L14" s="36">
        <v>2.7</v>
      </c>
      <c r="M14" s="36">
        <v>1.0219</v>
      </c>
      <c r="N14" s="36">
        <v>0.34140071323529414</v>
      </c>
      <c r="O14" s="36">
        <v>1</v>
      </c>
      <c r="P14" s="36">
        <v>4.173</v>
      </c>
      <c r="Q14" s="36">
        <v>0.35399999999999998</v>
      </c>
      <c r="R14" s="36">
        <v>4.7300000000000004</v>
      </c>
      <c r="S14" s="36">
        <v>3</v>
      </c>
      <c r="T14" s="36">
        <v>25</v>
      </c>
      <c r="U14" s="36">
        <v>4.3598600000000003</v>
      </c>
      <c r="V14" s="38">
        <v>7.5415865000000011</v>
      </c>
    </row>
    <row r="15" spans="1:22" ht="15.75" thickBot="1" x14ac:dyDescent="0.3">
      <c r="A15" s="19">
        <v>1</v>
      </c>
      <c r="B15" s="10" t="s">
        <v>27</v>
      </c>
      <c r="C15" s="18" t="str">
        <f t="shared" si="0"/>
        <v>amen</v>
      </c>
      <c r="D15" s="18" t="str">
        <f t="shared" si="1"/>
        <v>cm</v>
      </c>
      <c r="E15" s="10" t="s">
        <v>39</v>
      </c>
      <c r="F15" s="10" t="s">
        <v>25</v>
      </c>
      <c r="G15" s="10" t="s">
        <v>23</v>
      </c>
      <c r="H15" s="11">
        <v>1.640121117507791</v>
      </c>
      <c r="I15" s="11">
        <v>0.13485548523653168</v>
      </c>
      <c r="J15" s="11">
        <v>0.29613675340001067</v>
      </c>
      <c r="K15" s="11">
        <v>0.43099223863654235</v>
      </c>
      <c r="L15" s="11">
        <v>2.7</v>
      </c>
      <c r="M15" s="11">
        <v>1.3138999999999998</v>
      </c>
      <c r="N15" s="11">
        <v>0.3102059896649294</v>
      </c>
      <c r="O15" s="11">
        <v>1</v>
      </c>
      <c r="P15" s="11">
        <v>4.6325000000000003</v>
      </c>
      <c r="Q15" s="11">
        <v>0.34050000000000002</v>
      </c>
      <c r="R15" s="11">
        <v>13.164999999999999</v>
      </c>
      <c r="S15" s="11">
        <v>3.7699999999999996</v>
      </c>
      <c r="T15" s="11">
        <v>21.864999999999998</v>
      </c>
      <c r="U15" s="11">
        <v>2.9786000000000001</v>
      </c>
      <c r="V15" s="39">
        <v>5.1482521999999991</v>
      </c>
    </row>
    <row r="16" spans="1:22" ht="15.75" thickBot="1" x14ac:dyDescent="0.3">
      <c r="A16" s="20">
        <v>1</v>
      </c>
      <c r="B16" s="21" t="s">
        <v>27</v>
      </c>
      <c r="C16" s="18" t="str">
        <f t="shared" si="0"/>
        <v>amen</v>
      </c>
      <c r="D16" s="18" t="str">
        <f t="shared" si="1"/>
        <v>cm</v>
      </c>
      <c r="E16" s="21" t="s">
        <v>39</v>
      </c>
      <c r="F16" s="21" t="s">
        <v>25</v>
      </c>
      <c r="G16" s="21" t="s">
        <v>24</v>
      </c>
      <c r="H16" s="37">
        <v>1.6102707777845573</v>
      </c>
      <c r="I16" s="37">
        <v>0.17669130090663851</v>
      </c>
      <c r="J16" s="37">
        <v>0.22691211472871065</v>
      </c>
      <c r="K16" s="37">
        <v>0.40360341563534918</v>
      </c>
      <c r="L16" s="37">
        <v>2.7</v>
      </c>
      <c r="M16" s="37">
        <v>1.1678999999999999</v>
      </c>
      <c r="N16" s="37">
        <v>0.37500133793833368</v>
      </c>
      <c r="O16" s="37">
        <v>1</v>
      </c>
      <c r="P16" s="37">
        <v>4.7270000000000003</v>
      </c>
      <c r="Q16" s="37">
        <v>0.32700000000000001</v>
      </c>
      <c r="R16" s="37">
        <v>5.54</v>
      </c>
      <c r="S16" s="37">
        <v>3.9325000000000001</v>
      </c>
      <c r="T16" s="37">
        <v>16.54</v>
      </c>
      <c r="U16" s="37">
        <v>3.6692300000000002</v>
      </c>
      <c r="V16" s="40">
        <v>6.3449193500000005</v>
      </c>
    </row>
    <row r="17" spans="1:22" ht="15.75" thickBot="1" x14ac:dyDescent="0.3">
      <c r="A17" s="17">
        <v>1</v>
      </c>
      <c r="B17" s="18" t="s">
        <v>27</v>
      </c>
      <c r="C17" s="18" t="str">
        <f t="shared" si="0"/>
        <v>amen</v>
      </c>
      <c r="D17" s="18" t="str">
        <f t="shared" si="1"/>
        <v>cm</v>
      </c>
      <c r="E17" s="18" t="s">
        <v>39</v>
      </c>
      <c r="F17" s="18" t="s">
        <v>26</v>
      </c>
      <c r="G17" s="18" t="s">
        <v>22</v>
      </c>
      <c r="H17" s="36">
        <v>1.5398989590858927</v>
      </c>
      <c r="I17" s="36">
        <v>0.10055524495393622</v>
      </c>
      <c r="J17" s="36">
        <v>0.32699161040446806</v>
      </c>
      <c r="K17" s="36">
        <v>0.42754685535840431</v>
      </c>
      <c r="L17" s="36">
        <v>2.69</v>
      </c>
      <c r="M17" s="36">
        <v>1.8666</v>
      </c>
      <c r="N17" s="36">
        <v>0.81978232592492839</v>
      </c>
      <c r="O17" s="36">
        <v>1.73</v>
      </c>
      <c r="P17" s="36">
        <v>4.6619999999999999</v>
      </c>
      <c r="Q17" s="36">
        <v>0.36350000000000005</v>
      </c>
      <c r="R17" s="36">
        <v>7.8900000000000006</v>
      </c>
      <c r="S17" s="36">
        <v>5.35</v>
      </c>
      <c r="T17" s="36">
        <v>21.46</v>
      </c>
      <c r="U17" s="36">
        <v>2.1554900000000004</v>
      </c>
      <c r="V17" s="38">
        <v>14.421460000000003</v>
      </c>
    </row>
    <row r="18" spans="1:22" ht="15.75" thickBot="1" x14ac:dyDescent="0.3">
      <c r="A18" s="19">
        <v>1</v>
      </c>
      <c r="B18" s="10" t="s">
        <v>27</v>
      </c>
      <c r="C18" s="18" t="str">
        <f t="shared" si="0"/>
        <v>amen</v>
      </c>
      <c r="D18" s="18" t="str">
        <f t="shared" si="1"/>
        <v>cm</v>
      </c>
      <c r="E18" s="10" t="s">
        <v>39</v>
      </c>
      <c r="F18" s="10" t="s">
        <v>26</v>
      </c>
      <c r="G18" s="10" t="s">
        <v>23</v>
      </c>
      <c r="H18" s="11">
        <v>1.6138716487056208</v>
      </c>
      <c r="I18" s="11">
        <v>9.4615786249735712E-2</v>
      </c>
      <c r="J18" s="11">
        <v>0.30543192798609292</v>
      </c>
      <c r="K18" s="11">
        <v>0.40004771423582863</v>
      </c>
      <c r="L18" s="11">
        <v>2.69</v>
      </c>
      <c r="M18" s="11">
        <v>1.8311999999999999</v>
      </c>
      <c r="N18" s="11">
        <v>0.68812644753344487</v>
      </c>
      <c r="O18" s="11">
        <v>1.73</v>
      </c>
      <c r="P18" s="11">
        <v>4.6619999999999999</v>
      </c>
      <c r="Q18" s="11">
        <v>0.47299999999999998</v>
      </c>
      <c r="R18" s="11">
        <v>10.08</v>
      </c>
      <c r="S18" s="11">
        <v>7.5399999999999991</v>
      </c>
      <c r="T18" s="11">
        <v>23.65</v>
      </c>
      <c r="U18" s="11">
        <v>2.7492200000000002</v>
      </c>
      <c r="V18" s="39">
        <v>18.268830399999999</v>
      </c>
    </row>
    <row r="19" spans="1:22" ht="15.75" thickBot="1" x14ac:dyDescent="0.3">
      <c r="A19" s="20">
        <v>1</v>
      </c>
      <c r="B19" s="21" t="s">
        <v>27</v>
      </c>
      <c r="C19" s="18" t="str">
        <f t="shared" si="0"/>
        <v>amen</v>
      </c>
      <c r="D19" s="18" t="str">
        <f t="shared" si="1"/>
        <v>cm</v>
      </c>
      <c r="E19" s="21" t="s">
        <v>39</v>
      </c>
      <c r="F19" s="21" t="s">
        <v>26</v>
      </c>
      <c r="G19" s="21" t="s">
        <v>24</v>
      </c>
      <c r="H19" s="37">
        <v>1.7542893014799281</v>
      </c>
      <c r="I19" s="37">
        <v>0.12342286299723074</v>
      </c>
      <c r="J19" s="37">
        <v>0.22442498031878111</v>
      </c>
      <c r="K19" s="37">
        <v>0.34784784331601182</v>
      </c>
      <c r="L19" s="37">
        <v>2.69</v>
      </c>
      <c r="M19" s="37">
        <v>1.8489</v>
      </c>
      <c r="N19" s="37">
        <v>0.6459053411808916</v>
      </c>
      <c r="O19" s="37">
        <v>1.73</v>
      </c>
      <c r="P19" s="37">
        <v>5.0270000000000001</v>
      </c>
      <c r="Q19" s="37">
        <v>0.254</v>
      </c>
      <c r="R19" s="37">
        <v>7.8900000000000006</v>
      </c>
      <c r="S19" s="37">
        <v>5.35</v>
      </c>
      <c r="T19" s="37">
        <v>16.350000000000001</v>
      </c>
      <c r="U19" s="37">
        <v>2.4523549999999998</v>
      </c>
      <c r="V19" s="40">
        <v>16.345145200000001</v>
      </c>
    </row>
    <row r="20" spans="1:22" ht="15.75" thickBot="1" x14ac:dyDescent="0.3">
      <c r="A20" s="17">
        <v>1</v>
      </c>
      <c r="B20" s="18" t="s">
        <v>28</v>
      </c>
      <c r="C20" s="18" t="str">
        <f t="shared" si="0"/>
        <v>amen</v>
      </c>
      <c r="D20" s="18" t="str">
        <f t="shared" si="1"/>
        <v>pp</v>
      </c>
      <c r="E20" s="18" t="s">
        <v>39</v>
      </c>
      <c r="F20" s="18" t="s">
        <v>21</v>
      </c>
      <c r="G20" s="18" t="s">
        <v>22</v>
      </c>
      <c r="H20" s="36">
        <v>1.6319484038066114</v>
      </c>
      <c r="I20" s="36">
        <v>0.17125205013301148</v>
      </c>
      <c r="J20" s="36">
        <v>0.26308889418082249</v>
      </c>
      <c r="K20" s="36">
        <v>0.43434094431383397</v>
      </c>
      <c r="L20" s="36">
        <v>2.69</v>
      </c>
      <c r="M20" s="36">
        <v>0.49556666666666666</v>
      </c>
      <c r="N20" s="36">
        <v>0.48208254497340747</v>
      </c>
      <c r="O20" s="36">
        <v>2.8733333333333335</v>
      </c>
      <c r="P20" s="36">
        <v>4.4891666666666667</v>
      </c>
      <c r="Q20" s="36">
        <v>1.0054666666666667</v>
      </c>
      <c r="R20" s="36">
        <v>9.8333333333333339</v>
      </c>
      <c r="S20" s="36">
        <v>5.8649999999999993</v>
      </c>
      <c r="T20" s="36">
        <v>23.053333333333331</v>
      </c>
      <c r="U20" s="36">
        <v>4.1938800000000001</v>
      </c>
      <c r="V20" s="38">
        <v>14.038648000000002</v>
      </c>
    </row>
    <row r="21" spans="1:22" ht="15.75" thickBot="1" x14ac:dyDescent="0.3">
      <c r="A21" s="19">
        <v>1</v>
      </c>
      <c r="B21" s="10" t="s">
        <v>28</v>
      </c>
      <c r="C21" s="18" t="str">
        <f t="shared" si="0"/>
        <v>amen</v>
      </c>
      <c r="D21" s="18" t="str">
        <f t="shared" si="1"/>
        <v>pp</v>
      </c>
      <c r="E21" s="10" t="s">
        <v>39</v>
      </c>
      <c r="F21" s="10" t="s">
        <v>21</v>
      </c>
      <c r="G21" s="10" t="s">
        <v>23</v>
      </c>
      <c r="H21" s="11">
        <v>1.6486758375979012</v>
      </c>
      <c r="I21" s="11">
        <v>0.14557300363130288</v>
      </c>
      <c r="J21" s="11">
        <v>0.25066253395976573</v>
      </c>
      <c r="K21" s="11">
        <v>0.39623553759106867</v>
      </c>
      <c r="L21" s="11">
        <v>2.69</v>
      </c>
      <c r="M21" s="11">
        <v>0.55969999999999998</v>
      </c>
      <c r="N21" s="11">
        <v>0.42528532921062806</v>
      </c>
      <c r="O21" s="11">
        <v>4.2166666666666659</v>
      </c>
      <c r="P21" s="11">
        <v>5.008</v>
      </c>
      <c r="Q21" s="11">
        <v>1.1995333333333333</v>
      </c>
      <c r="R21" s="11">
        <v>11.910000000000002</v>
      </c>
      <c r="S21" s="11">
        <v>5.4233333333333329</v>
      </c>
      <c r="T21" s="11">
        <v>18.036666666666665</v>
      </c>
      <c r="U21" s="11">
        <v>5.0205633333333335</v>
      </c>
      <c r="V21" s="39">
        <v>15.876361800000002</v>
      </c>
    </row>
    <row r="22" spans="1:22" ht="15.75" thickBot="1" x14ac:dyDescent="0.3">
      <c r="A22" s="20">
        <v>1</v>
      </c>
      <c r="B22" s="21" t="s">
        <v>28</v>
      </c>
      <c r="C22" s="18" t="str">
        <f t="shared" si="0"/>
        <v>amen</v>
      </c>
      <c r="D22" s="18" t="str">
        <f t="shared" si="1"/>
        <v>pp</v>
      </c>
      <c r="E22" s="21" t="s">
        <v>39</v>
      </c>
      <c r="F22" s="21" t="s">
        <v>21</v>
      </c>
      <c r="G22" s="21" t="s">
        <v>24</v>
      </c>
      <c r="H22" s="37">
        <v>1.5700290927169582</v>
      </c>
      <c r="I22" s="37">
        <v>0.18772960401118466</v>
      </c>
      <c r="J22" s="37">
        <v>0.21831163154232847</v>
      </c>
      <c r="K22" s="37">
        <v>0.40604123555351307</v>
      </c>
      <c r="L22" s="37">
        <v>2.69</v>
      </c>
      <c r="M22" s="37">
        <v>0.48473333333333329</v>
      </c>
      <c r="N22" s="37">
        <v>0.47406090261335221</v>
      </c>
      <c r="O22" s="37">
        <v>4.2650000000000006</v>
      </c>
      <c r="P22" s="37">
        <v>5.0793333333333335</v>
      </c>
      <c r="Q22" s="37">
        <v>1.0048333333333332</v>
      </c>
      <c r="R22" s="37">
        <v>9.9683333333333337</v>
      </c>
      <c r="S22" s="37">
        <v>6.3066666666666658</v>
      </c>
      <c r="T22" s="37">
        <v>18.053333333333331</v>
      </c>
      <c r="U22" s="37">
        <v>4.6072216666666668</v>
      </c>
      <c r="V22" s="40">
        <v>14.9575049</v>
      </c>
    </row>
    <row r="23" spans="1:22" ht="15.75" thickBot="1" x14ac:dyDescent="0.3">
      <c r="A23" s="17">
        <v>1</v>
      </c>
      <c r="B23" s="18" t="s">
        <v>28</v>
      </c>
      <c r="C23" s="18" t="str">
        <f t="shared" si="0"/>
        <v>amen</v>
      </c>
      <c r="D23" s="18" t="str">
        <f t="shared" si="1"/>
        <v>pp</v>
      </c>
      <c r="E23" s="18" t="s">
        <v>39</v>
      </c>
      <c r="F23" s="18" t="s">
        <v>25</v>
      </c>
      <c r="G23" s="18" t="s">
        <v>22</v>
      </c>
      <c r="H23" s="36">
        <v>1.5584846102165828</v>
      </c>
      <c r="I23" s="36">
        <v>0.12835747063008168</v>
      </c>
      <c r="J23" s="36">
        <v>0.27405681817393135</v>
      </c>
      <c r="K23" s="36">
        <v>0.40241428880401303</v>
      </c>
      <c r="L23" s="36">
        <v>2.7</v>
      </c>
      <c r="M23" s="36">
        <v>1.0719000000000001</v>
      </c>
      <c r="N23" s="36">
        <v>0.40579826783158202</v>
      </c>
      <c r="O23" s="36">
        <v>3.0125000000000002</v>
      </c>
      <c r="P23" s="36">
        <v>4.3920000000000003</v>
      </c>
      <c r="Q23" s="36">
        <v>0.47299999999999998</v>
      </c>
      <c r="R23" s="36">
        <v>10.459999999999999</v>
      </c>
      <c r="S23" s="36">
        <v>7.1899999999999995</v>
      </c>
      <c r="T23" s="36">
        <v>24.43</v>
      </c>
      <c r="U23" s="36">
        <v>5.4661199999999992</v>
      </c>
      <c r="V23" s="38">
        <v>9.4547291999999992</v>
      </c>
    </row>
    <row r="24" spans="1:22" ht="15.75" thickBot="1" x14ac:dyDescent="0.3">
      <c r="A24" s="19">
        <v>1</v>
      </c>
      <c r="B24" s="10" t="s">
        <v>28</v>
      </c>
      <c r="C24" s="18" t="str">
        <f t="shared" si="0"/>
        <v>amen</v>
      </c>
      <c r="D24" s="18" t="str">
        <f t="shared" si="1"/>
        <v>pp</v>
      </c>
      <c r="E24" s="10" t="s">
        <v>39</v>
      </c>
      <c r="F24" s="10" t="s">
        <v>25</v>
      </c>
      <c r="G24" s="10" t="s">
        <v>23</v>
      </c>
      <c r="H24" s="11">
        <v>1.5674783335580311</v>
      </c>
      <c r="I24" s="11">
        <v>0.14636371885542515</v>
      </c>
      <c r="J24" s="11">
        <v>0.27308875019715595</v>
      </c>
      <c r="K24" s="11">
        <v>0.4194524690525811</v>
      </c>
      <c r="L24" s="11">
        <v>2.7</v>
      </c>
      <c r="M24" s="11">
        <v>0.90429999999999999</v>
      </c>
      <c r="N24" s="11">
        <v>0.40067665605308533</v>
      </c>
      <c r="O24" s="11">
        <v>4.46</v>
      </c>
      <c r="P24" s="11">
        <v>4.3079999999999998</v>
      </c>
      <c r="Q24" s="11">
        <v>0.45399999999999996</v>
      </c>
      <c r="R24" s="11">
        <v>8.73</v>
      </c>
      <c r="S24" s="11">
        <v>4.2699999999999996</v>
      </c>
      <c r="T24" s="11">
        <v>27.189999999999998</v>
      </c>
      <c r="U24" s="11">
        <v>4.4609100000000002</v>
      </c>
      <c r="V24" s="39">
        <v>7.6956116999999988</v>
      </c>
    </row>
    <row r="25" spans="1:22" ht="15.75" thickBot="1" x14ac:dyDescent="0.3">
      <c r="A25" s="20">
        <v>1</v>
      </c>
      <c r="B25" s="21" t="s">
        <v>28</v>
      </c>
      <c r="C25" s="18" t="str">
        <f t="shared" si="0"/>
        <v>amen</v>
      </c>
      <c r="D25" s="18" t="str">
        <f t="shared" si="1"/>
        <v>pp</v>
      </c>
      <c r="E25" s="21" t="s">
        <v>39</v>
      </c>
      <c r="F25" s="21" t="s">
        <v>25</v>
      </c>
      <c r="G25" s="21" t="s">
        <v>24</v>
      </c>
      <c r="H25" s="37">
        <v>1.6672029992684467</v>
      </c>
      <c r="I25" s="37">
        <v>0.11735573023090701</v>
      </c>
      <c r="J25" s="37">
        <v>0.26516167744744612</v>
      </c>
      <c r="K25" s="37">
        <v>0.38251740767835313</v>
      </c>
      <c r="L25" s="37">
        <v>2.7</v>
      </c>
      <c r="M25" s="37">
        <v>0.76180000000000003</v>
      </c>
      <c r="N25" s="37">
        <v>0.32210025347222226</v>
      </c>
      <c r="O25" s="37">
        <v>3.7549999999999999</v>
      </c>
      <c r="P25" s="37">
        <v>4.8244999999999996</v>
      </c>
      <c r="Q25" s="37">
        <v>0.57299999999999995</v>
      </c>
      <c r="R25" s="37">
        <v>7.4049999999999994</v>
      </c>
      <c r="S25" s="37">
        <v>5.73</v>
      </c>
      <c r="T25" s="37">
        <v>20.700000000000003</v>
      </c>
      <c r="U25" s="37">
        <v>4.963515000000001</v>
      </c>
      <c r="V25" s="40">
        <v>8.5751704499999999</v>
      </c>
    </row>
    <row r="26" spans="1:22" ht="15.75" thickBot="1" x14ac:dyDescent="0.3">
      <c r="A26" s="17">
        <v>1</v>
      </c>
      <c r="B26" s="18" t="s">
        <v>28</v>
      </c>
      <c r="C26" s="18" t="str">
        <f t="shared" si="0"/>
        <v>amen</v>
      </c>
      <c r="D26" s="18" t="str">
        <f t="shared" si="1"/>
        <v>pp</v>
      </c>
      <c r="E26" s="18" t="s">
        <v>39</v>
      </c>
      <c r="F26" s="18" t="s">
        <v>26</v>
      </c>
      <c r="G26" s="18" t="s">
        <v>22</v>
      </c>
      <c r="H26" s="36">
        <v>1.5625018777693223</v>
      </c>
      <c r="I26" s="36">
        <v>8.4028001956051035E-2</v>
      </c>
      <c r="J26" s="36">
        <v>0.33511628140107819</v>
      </c>
      <c r="K26" s="36">
        <v>0.41914428335712928</v>
      </c>
      <c r="L26" s="36">
        <v>2.69</v>
      </c>
      <c r="M26" s="36">
        <v>1.2336999999999998</v>
      </c>
      <c r="N26" s="36">
        <v>0.78841419205933216</v>
      </c>
      <c r="O26" s="36">
        <v>1.54</v>
      </c>
      <c r="P26" s="36">
        <v>4.5650000000000004</v>
      </c>
      <c r="Q26" s="36">
        <v>0.3</v>
      </c>
      <c r="R26" s="36">
        <v>11.135</v>
      </c>
      <c r="S26" s="36">
        <v>6.4050000000000002</v>
      </c>
      <c r="T26" s="36">
        <v>24.19</v>
      </c>
      <c r="U26" s="36">
        <v>6.5522600000000004</v>
      </c>
      <c r="V26" s="38">
        <v>43.981887999999998</v>
      </c>
    </row>
    <row r="27" spans="1:22" ht="15.75" thickBot="1" x14ac:dyDescent="0.3">
      <c r="A27" s="19">
        <v>1</v>
      </c>
      <c r="B27" s="10" t="s">
        <v>28</v>
      </c>
      <c r="C27" s="18" t="str">
        <f t="shared" si="0"/>
        <v>amen</v>
      </c>
      <c r="D27" s="18" t="str">
        <f t="shared" si="1"/>
        <v>pp</v>
      </c>
      <c r="E27" s="10" t="s">
        <v>39</v>
      </c>
      <c r="F27" s="10" t="s">
        <v>26</v>
      </c>
      <c r="G27" s="10" t="s">
        <v>23</v>
      </c>
      <c r="H27" s="11">
        <v>1.5598086447127906</v>
      </c>
      <c r="I27" s="11">
        <v>6.5347160376310484E-2</v>
      </c>
      <c r="J27" s="11">
        <v>0.35479832486057028</v>
      </c>
      <c r="K27" s="11">
        <v>0.42014548523688072</v>
      </c>
      <c r="L27" s="11">
        <v>2.69</v>
      </c>
      <c r="M27" s="11">
        <v>1.3647</v>
      </c>
      <c r="N27" s="11">
        <v>0.62679638197294774</v>
      </c>
      <c r="O27" s="11">
        <v>1.81</v>
      </c>
      <c r="P27" s="11">
        <v>4.327</v>
      </c>
      <c r="Q27" s="11">
        <v>0.67300000000000004</v>
      </c>
      <c r="R27" s="11">
        <v>12.73</v>
      </c>
      <c r="S27" s="11">
        <v>10.19</v>
      </c>
      <c r="T27" s="11">
        <v>28.81</v>
      </c>
      <c r="U27" s="11">
        <v>4.5133399999999995</v>
      </c>
      <c r="V27" s="39">
        <v>30.291803200000004</v>
      </c>
    </row>
    <row r="28" spans="1:22" ht="15.75" thickBot="1" x14ac:dyDescent="0.3">
      <c r="A28" s="20">
        <v>1</v>
      </c>
      <c r="B28" s="21" t="s">
        <v>28</v>
      </c>
      <c r="C28" s="18" t="str">
        <f t="shared" si="0"/>
        <v>amen</v>
      </c>
      <c r="D28" s="18" t="str">
        <f t="shared" si="1"/>
        <v>pp</v>
      </c>
      <c r="E28" s="21" t="s">
        <v>39</v>
      </c>
      <c r="F28" s="21" t="s">
        <v>26</v>
      </c>
      <c r="G28" s="21" t="s">
        <v>24</v>
      </c>
      <c r="H28" s="37">
        <v>1.6017597002829103</v>
      </c>
      <c r="I28" s="37">
        <v>7.6613396790986138E-2</v>
      </c>
      <c r="J28" s="37">
        <v>0.32793690050161234</v>
      </c>
      <c r="K28" s="37">
        <v>0.40455029729259845</v>
      </c>
      <c r="L28" s="37">
        <v>2.69</v>
      </c>
      <c r="M28" s="37">
        <v>1.3552999999999999</v>
      </c>
      <c r="N28" s="37">
        <v>0.46908065180195713</v>
      </c>
      <c r="O28" s="37">
        <v>1</v>
      </c>
      <c r="P28" s="37">
        <v>4.8</v>
      </c>
      <c r="Q28" s="37">
        <v>0.32700000000000001</v>
      </c>
      <c r="R28" s="37">
        <v>11</v>
      </c>
      <c r="S28" s="37">
        <v>6.27</v>
      </c>
      <c r="T28" s="37">
        <v>22</v>
      </c>
      <c r="U28" s="37">
        <v>6.3266000000000009</v>
      </c>
      <c r="V28" s="40">
        <v>42.283153600000006</v>
      </c>
    </row>
    <row r="29" spans="1:22" ht="15.75" thickBot="1" x14ac:dyDescent="0.3">
      <c r="A29" s="17">
        <v>1</v>
      </c>
      <c r="B29" s="18" t="s">
        <v>29</v>
      </c>
      <c r="C29" s="18" t="str">
        <f t="shared" si="0"/>
        <v>crot</v>
      </c>
      <c r="D29" s="18" t="str">
        <f t="shared" si="1"/>
        <v>pd</v>
      </c>
      <c r="E29" s="18" t="s">
        <v>39</v>
      </c>
      <c r="F29" s="18" t="s">
        <v>21</v>
      </c>
      <c r="G29" s="18" t="s">
        <v>22</v>
      </c>
      <c r="H29" s="36">
        <v>1.5035734464509642</v>
      </c>
      <c r="I29" s="36">
        <v>0.19458552934779871</v>
      </c>
      <c r="J29" s="36">
        <v>0.24662837867051415</v>
      </c>
      <c r="K29" s="36">
        <v>0.44121390801831289</v>
      </c>
      <c r="L29" s="36">
        <v>2.69</v>
      </c>
      <c r="M29" s="36">
        <v>0.66959999999999997</v>
      </c>
      <c r="N29" s="36">
        <v>0.70934615319796945</v>
      </c>
      <c r="O29" s="36">
        <v>6.1083333333333343</v>
      </c>
      <c r="P29" s="36">
        <v>4.8765000000000001</v>
      </c>
      <c r="Q29" s="36">
        <v>1.5153333333333334</v>
      </c>
      <c r="R29" s="36">
        <v>12.071666666666665</v>
      </c>
      <c r="S29" s="36">
        <v>8.9733333333333327</v>
      </c>
      <c r="T29" s="36">
        <v>22.459999999999997</v>
      </c>
      <c r="U29" s="36">
        <v>5.1526133333333339</v>
      </c>
      <c r="V29" s="38">
        <v>16.087608100000001</v>
      </c>
    </row>
    <row r="30" spans="1:22" ht="15.75" thickBot="1" x14ac:dyDescent="0.3">
      <c r="A30" s="19">
        <v>1</v>
      </c>
      <c r="B30" s="10" t="s">
        <v>29</v>
      </c>
      <c r="C30" s="18" t="str">
        <f t="shared" si="0"/>
        <v>crot</v>
      </c>
      <c r="D30" s="18" t="str">
        <f t="shared" si="1"/>
        <v>pd</v>
      </c>
      <c r="E30" s="10" t="s">
        <v>39</v>
      </c>
      <c r="F30" s="10" t="s">
        <v>21</v>
      </c>
      <c r="G30" s="10" t="s">
        <v>23</v>
      </c>
      <c r="H30" s="11">
        <v>1.5299442697511825</v>
      </c>
      <c r="I30" s="11">
        <v>0.18846773721956434</v>
      </c>
      <c r="J30" s="11">
        <v>0.24296693270724012</v>
      </c>
      <c r="K30" s="11">
        <v>0.43143466992680451</v>
      </c>
      <c r="L30" s="11">
        <v>2.69</v>
      </c>
      <c r="M30" s="11">
        <v>0.79126666666666667</v>
      </c>
      <c r="N30" s="11">
        <v>0.59170213959846008</v>
      </c>
      <c r="O30" s="11">
        <v>5.0316666666666672</v>
      </c>
      <c r="P30" s="11">
        <v>4.7036666666666669</v>
      </c>
      <c r="Q30" s="11">
        <v>1.2806999999999999</v>
      </c>
      <c r="R30" s="11">
        <v>12.945833333333333</v>
      </c>
      <c r="S30" s="11">
        <v>6.8283333333333331</v>
      </c>
      <c r="T30" s="11">
        <v>24.323333333333334</v>
      </c>
      <c r="U30" s="11">
        <v>5.2929833333333338</v>
      </c>
      <c r="V30" s="39">
        <v>16.846840900000004</v>
      </c>
    </row>
    <row r="31" spans="1:22" ht="15.75" thickBot="1" x14ac:dyDescent="0.3">
      <c r="A31" s="20">
        <v>1</v>
      </c>
      <c r="B31" s="21" t="s">
        <v>29</v>
      </c>
      <c r="C31" s="18" t="str">
        <f t="shared" si="0"/>
        <v>crot</v>
      </c>
      <c r="D31" s="18" t="str">
        <f t="shared" si="1"/>
        <v>pd</v>
      </c>
      <c r="E31" s="21" t="s">
        <v>39</v>
      </c>
      <c r="F31" s="21" t="s">
        <v>21</v>
      </c>
      <c r="G31" s="21" t="s">
        <v>24</v>
      </c>
      <c r="H31" s="37">
        <v>1.6357097236839433</v>
      </c>
      <c r="I31" s="37">
        <v>0.17639528906190138</v>
      </c>
      <c r="J31" s="37">
        <v>0.24101368098261025</v>
      </c>
      <c r="K31" s="37">
        <v>0.41740897004451161</v>
      </c>
      <c r="L31" s="37">
        <v>2.69</v>
      </c>
      <c r="M31" s="37">
        <v>0.74906666666666677</v>
      </c>
      <c r="N31" s="37">
        <v>0.6216664485998451</v>
      </c>
      <c r="O31" s="37">
        <v>6.333333333333333</v>
      </c>
      <c r="P31" s="37">
        <v>5.6928333333333327</v>
      </c>
      <c r="Q31" s="37">
        <v>1.7126666666666666</v>
      </c>
      <c r="R31" s="37">
        <v>15.144599999999999</v>
      </c>
      <c r="S31" s="37">
        <v>9.5900000000000016</v>
      </c>
      <c r="T31" s="37">
        <v>16.404999999999998</v>
      </c>
      <c r="U31" s="37">
        <v>5.2227983333333334</v>
      </c>
      <c r="V31" s="40">
        <v>16.4672245</v>
      </c>
    </row>
    <row r="32" spans="1:22" ht="15.75" thickBot="1" x14ac:dyDescent="0.3">
      <c r="A32" s="17">
        <v>1</v>
      </c>
      <c r="B32" s="18" t="s">
        <v>29</v>
      </c>
      <c r="C32" s="18" t="str">
        <f t="shared" si="0"/>
        <v>crot</v>
      </c>
      <c r="D32" s="18" t="str">
        <f t="shared" si="1"/>
        <v>pd</v>
      </c>
      <c r="E32" s="18" t="s">
        <v>39</v>
      </c>
      <c r="F32" s="18" t="s">
        <v>25</v>
      </c>
      <c r="G32" s="18" t="s">
        <v>22</v>
      </c>
      <c r="H32" s="36">
        <v>1.5870951994229472</v>
      </c>
      <c r="I32" s="36">
        <v>0.13837829596723236</v>
      </c>
      <c r="J32" s="36">
        <v>0.2738086672094539</v>
      </c>
      <c r="K32" s="36">
        <v>0.41218696317668629</v>
      </c>
      <c r="L32" s="36">
        <v>2.7</v>
      </c>
      <c r="M32" s="36">
        <v>1.5619000000000001</v>
      </c>
      <c r="N32" s="36">
        <v>0.66074118605669641</v>
      </c>
      <c r="O32" s="36">
        <v>3.1749999999999998</v>
      </c>
      <c r="P32" s="36">
        <v>4.5459999999999994</v>
      </c>
      <c r="Q32" s="36">
        <v>0.68100000000000005</v>
      </c>
      <c r="R32" s="36">
        <v>11.65</v>
      </c>
      <c r="S32" s="36">
        <v>10.73</v>
      </c>
      <c r="T32" s="36">
        <v>25</v>
      </c>
      <c r="U32" s="36">
        <v>4.56942</v>
      </c>
      <c r="V32" s="38">
        <v>7.9246649999999983</v>
      </c>
    </row>
    <row r="33" spans="1:22" ht="15.75" thickBot="1" x14ac:dyDescent="0.3">
      <c r="A33" s="19">
        <v>1</v>
      </c>
      <c r="B33" s="10" t="s">
        <v>29</v>
      </c>
      <c r="C33" s="18" t="str">
        <f t="shared" si="0"/>
        <v>crot</v>
      </c>
      <c r="D33" s="18" t="str">
        <f t="shared" si="1"/>
        <v>pd</v>
      </c>
      <c r="E33" s="10" t="s">
        <v>39</v>
      </c>
      <c r="F33" s="10" t="s">
        <v>25</v>
      </c>
      <c r="G33" s="10" t="s">
        <v>23</v>
      </c>
      <c r="H33" s="11">
        <v>1.6680580357430617</v>
      </c>
      <c r="I33" s="11">
        <v>0.1050478576868812</v>
      </c>
      <c r="J33" s="11">
        <v>0.2771528698156886</v>
      </c>
      <c r="K33" s="11">
        <v>0.38220072750256984</v>
      </c>
      <c r="L33" s="11">
        <v>2.7</v>
      </c>
      <c r="M33" s="11">
        <v>1.2143999999999999</v>
      </c>
      <c r="N33" s="11">
        <v>0.74331310570580467</v>
      </c>
      <c r="O33" s="11">
        <v>3.27</v>
      </c>
      <c r="P33" s="11">
        <v>4.5459999999999994</v>
      </c>
      <c r="Q33" s="11">
        <v>0.45399999999999996</v>
      </c>
      <c r="R33" s="11">
        <v>11</v>
      </c>
      <c r="S33" s="11">
        <v>8.4050000000000011</v>
      </c>
      <c r="T33" s="11">
        <v>25</v>
      </c>
      <c r="U33" s="11">
        <v>4.1752400000000005</v>
      </c>
      <c r="V33" s="39">
        <v>7.2179345000000001</v>
      </c>
    </row>
    <row r="34" spans="1:22" ht="15.75" thickBot="1" x14ac:dyDescent="0.3">
      <c r="A34" s="20">
        <v>1</v>
      </c>
      <c r="B34" s="21" t="s">
        <v>29</v>
      </c>
      <c r="C34" s="18" t="str">
        <f t="shared" si="0"/>
        <v>crot</v>
      </c>
      <c r="D34" s="18" t="str">
        <f t="shared" si="1"/>
        <v>pd</v>
      </c>
      <c r="E34" s="21" t="s">
        <v>39</v>
      </c>
      <c r="F34" s="21" t="s">
        <v>25</v>
      </c>
      <c r="G34" s="21" t="s">
        <v>24</v>
      </c>
      <c r="H34" s="37">
        <v>1.7149977787704187</v>
      </c>
      <c r="I34" s="37">
        <v>0.13114670316900229</v>
      </c>
      <c r="J34" s="37">
        <v>0.24709280799085154</v>
      </c>
      <c r="K34" s="37">
        <v>0.37823951115985388</v>
      </c>
      <c r="L34" s="37">
        <v>2.7</v>
      </c>
      <c r="M34" s="37">
        <v>1.4137999999999999</v>
      </c>
      <c r="N34" s="37">
        <v>0.70278346900122768</v>
      </c>
      <c r="O34" s="37">
        <v>2.6749999999999998</v>
      </c>
      <c r="P34" s="37">
        <v>5.0190000000000001</v>
      </c>
      <c r="Q34" s="37">
        <v>0.8</v>
      </c>
      <c r="R34" s="37">
        <v>10.350000000000001</v>
      </c>
      <c r="S34" s="37">
        <v>6.8100000000000005</v>
      </c>
      <c r="T34" s="37">
        <v>19.89</v>
      </c>
      <c r="U34" s="37">
        <v>4.3723299999999998</v>
      </c>
      <c r="V34" s="40">
        <v>7.5712997499999997</v>
      </c>
    </row>
    <row r="35" spans="1:22" ht="15.75" thickBot="1" x14ac:dyDescent="0.3">
      <c r="A35" s="17">
        <v>1</v>
      </c>
      <c r="B35" s="18" t="s">
        <v>29</v>
      </c>
      <c r="C35" s="18" t="str">
        <f t="shared" si="0"/>
        <v>crot</v>
      </c>
      <c r="D35" s="18" t="str">
        <f t="shared" si="1"/>
        <v>pd</v>
      </c>
      <c r="E35" s="18" t="s">
        <v>39</v>
      </c>
      <c r="F35" s="18" t="s">
        <v>26</v>
      </c>
      <c r="G35" s="18" t="s">
        <v>22</v>
      </c>
      <c r="H35" s="36">
        <v>1.5671075017512228</v>
      </c>
      <c r="I35" s="36">
        <v>0.11246108828487222</v>
      </c>
      <c r="J35" s="36">
        <v>0.30497106719794459</v>
      </c>
      <c r="K35" s="36">
        <v>0.41743215548281676</v>
      </c>
      <c r="L35" s="36">
        <v>2.69</v>
      </c>
      <c r="M35" s="36">
        <v>1.1353999999999997</v>
      </c>
      <c r="N35" s="36">
        <v>0.45580809093858127</v>
      </c>
      <c r="O35" s="36">
        <v>2</v>
      </c>
      <c r="P35" s="36">
        <v>4.173</v>
      </c>
      <c r="Q35" s="36">
        <v>0.91900000000000004</v>
      </c>
      <c r="R35" s="36">
        <v>7</v>
      </c>
      <c r="S35" s="36">
        <v>7.73</v>
      </c>
      <c r="T35" s="36">
        <v>28.81</v>
      </c>
      <c r="U35" s="36">
        <v>4.1161500000000002</v>
      </c>
      <c r="V35" s="38">
        <v>27.612424800000003</v>
      </c>
    </row>
    <row r="36" spans="1:22" ht="15.75" thickBot="1" x14ac:dyDescent="0.3">
      <c r="A36" s="19">
        <v>1</v>
      </c>
      <c r="B36" s="10" t="s">
        <v>29</v>
      </c>
      <c r="C36" s="18" t="str">
        <f t="shared" si="0"/>
        <v>crot</v>
      </c>
      <c r="D36" s="18" t="str">
        <f t="shared" si="1"/>
        <v>pd</v>
      </c>
      <c r="E36" s="10" t="s">
        <v>39</v>
      </c>
      <c r="F36" s="10" t="s">
        <v>26</v>
      </c>
      <c r="G36" s="10" t="s">
        <v>23</v>
      </c>
      <c r="H36" s="11">
        <v>1.535526661669171</v>
      </c>
      <c r="I36" s="11">
        <v>0.11192206569076528</v>
      </c>
      <c r="J36" s="11">
        <v>0.31725017904188485</v>
      </c>
      <c r="K36" s="11">
        <v>0.42917224473265014</v>
      </c>
      <c r="L36" s="11">
        <v>2.69</v>
      </c>
      <c r="M36" s="11">
        <v>1.3754999999999999</v>
      </c>
      <c r="N36" s="11">
        <v>0.46700152389971145</v>
      </c>
      <c r="O36" s="11">
        <v>2</v>
      </c>
      <c r="P36" s="11">
        <v>4.3540000000000001</v>
      </c>
      <c r="Q36" s="11">
        <v>0.57299999999999995</v>
      </c>
      <c r="R36" s="11">
        <v>7.5399999999999991</v>
      </c>
      <c r="S36" s="11">
        <v>6</v>
      </c>
      <c r="T36" s="11">
        <v>31</v>
      </c>
      <c r="U36" s="11">
        <v>3.5272400000000004</v>
      </c>
      <c r="V36" s="39">
        <v>23.686028800000003</v>
      </c>
    </row>
    <row r="37" spans="1:22" ht="15.75" thickBot="1" x14ac:dyDescent="0.3">
      <c r="A37" s="20">
        <v>1</v>
      </c>
      <c r="B37" s="21" t="s">
        <v>29</v>
      </c>
      <c r="C37" s="18" t="str">
        <f t="shared" si="0"/>
        <v>crot</v>
      </c>
      <c r="D37" s="18" t="str">
        <f t="shared" si="1"/>
        <v>pd</v>
      </c>
      <c r="E37" s="21" t="s">
        <v>39</v>
      </c>
      <c r="F37" s="21" t="s">
        <v>26</v>
      </c>
      <c r="G37" s="21" t="s">
        <v>24</v>
      </c>
      <c r="H37" s="37">
        <v>1.7442248620847638</v>
      </c>
      <c r="I37" s="37">
        <v>0.10376575987004583</v>
      </c>
      <c r="J37" s="37">
        <v>0.32265001087170098</v>
      </c>
      <c r="K37" s="37">
        <v>0.4264157707417468</v>
      </c>
      <c r="L37" s="37">
        <v>2.69</v>
      </c>
      <c r="M37" s="37">
        <v>1.5967</v>
      </c>
      <c r="N37" s="37">
        <v>0.43224584477819467</v>
      </c>
      <c r="O37" s="37">
        <v>1.54</v>
      </c>
      <c r="P37" s="37">
        <v>4.7700000000000005</v>
      </c>
      <c r="Q37" s="37">
        <v>0.627</v>
      </c>
      <c r="R37" s="37">
        <v>10.19</v>
      </c>
      <c r="S37" s="37">
        <v>10.73</v>
      </c>
      <c r="T37" s="37">
        <v>23.65</v>
      </c>
      <c r="U37" s="37">
        <v>3.8216950000000001</v>
      </c>
      <c r="V37" s="40">
        <v>25.649226800000005</v>
      </c>
    </row>
    <row r="38" spans="1:22" ht="15.75" thickBot="1" x14ac:dyDescent="0.3">
      <c r="A38" s="17">
        <v>1</v>
      </c>
      <c r="B38" s="18" t="s">
        <v>30</v>
      </c>
      <c r="C38" s="18" t="str">
        <f t="shared" si="0"/>
        <v>crot</v>
      </c>
      <c r="D38" s="18" t="str">
        <f t="shared" si="1"/>
        <v>cm</v>
      </c>
      <c r="E38" s="18" t="s">
        <v>39</v>
      </c>
      <c r="F38" s="18" t="s">
        <v>21</v>
      </c>
      <c r="G38" s="18" t="s">
        <v>22</v>
      </c>
      <c r="H38" s="36">
        <v>1.5855567899304015</v>
      </c>
      <c r="I38" s="36">
        <v>0.19267688563854532</v>
      </c>
      <c r="J38" s="36">
        <v>0.22740995907310438</v>
      </c>
      <c r="K38" s="36">
        <v>0.42008684471164964</v>
      </c>
      <c r="L38" s="36">
        <v>2.69</v>
      </c>
      <c r="M38" s="36">
        <v>0.70840000000000003</v>
      </c>
      <c r="N38" s="36">
        <v>0.52702055984990315</v>
      </c>
      <c r="O38" s="36">
        <v>4.2299999999999995</v>
      </c>
      <c r="P38" s="36">
        <v>4.9044999999999996</v>
      </c>
      <c r="Q38" s="36">
        <v>1.0288333333333333</v>
      </c>
      <c r="R38" s="36">
        <v>11.071666666666667</v>
      </c>
      <c r="S38" s="36">
        <v>6.7566666666666668</v>
      </c>
      <c r="T38" s="36">
        <v>20.018333333333334</v>
      </c>
      <c r="U38" s="36">
        <v>5.1583466666666666</v>
      </c>
      <c r="V38" s="38">
        <v>16.579731100000004</v>
      </c>
    </row>
    <row r="39" spans="1:22" ht="15.75" thickBot="1" x14ac:dyDescent="0.3">
      <c r="A39" s="19">
        <v>1</v>
      </c>
      <c r="B39" s="10" t="s">
        <v>30</v>
      </c>
      <c r="C39" s="18" t="str">
        <f t="shared" si="0"/>
        <v>crot</v>
      </c>
      <c r="D39" s="18" t="str">
        <f t="shared" si="1"/>
        <v>cm</v>
      </c>
      <c r="E39" s="10" t="s">
        <v>39</v>
      </c>
      <c r="F39" s="10" t="s">
        <v>21</v>
      </c>
      <c r="G39" s="10" t="s">
        <v>23</v>
      </c>
      <c r="H39" s="11">
        <v>1.5356731068552973</v>
      </c>
      <c r="I39" s="11">
        <v>0.21679739037581217</v>
      </c>
      <c r="J39" s="11">
        <v>0.2124069270258353</v>
      </c>
      <c r="K39" s="11">
        <v>0.42920431740164749</v>
      </c>
      <c r="L39" s="11">
        <v>2.69</v>
      </c>
      <c r="M39" s="11">
        <v>0.83479999999999999</v>
      </c>
      <c r="N39" s="11">
        <v>0.51818135968545598</v>
      </c>
      <c r="O39" s="11">
        <v>3.3066666666666666</v>
      </c>
      <c r="P39" s="11">
        <v>5.2904999999999998</v>
      </c>
      <c r="Q39" s="11">
        <v>0.83650000000000002</v>
      </c>
      <c r="R39" s="11">
        <v>16.919999999999998</v>
      </c>
      <c r="S39" s="11">
        <v>8.2166666666666668</v>
      </c>
      <c r="T39" s="11">
        <v>19.274999999999999</v>
      </c>
      <c r="U39" s="11">
        <v>6.3494099999999998</v>
      </c>
      <c r="V39" s="39">
        <v>21.210277899999998</v>
      </c>
    </row>
    <row r="40" spans="1:22" ht="15.75" thickBot="1" x14ac:dyDescent="0.3">
      <c r="A40" s="20">
        <v>1</v>
      </c>
      <c r="B40" s="21" t="s">
        <v>30</v>
      </c>
      <c r="C40" s="18" t="str">
        <f t="shared" si="0"/>
        <v>crot</v>
      </c>
      <c r="D40" s="18" t="str">
        <f t="shared" si="1"/>
        <v>cm</v>
      </c>
      <c r="E40" s="21" t="s">
        <v>39</v>
      </c>
      <c r="F40" s="21" t="s">
        <v>21</v>
      </c>
      <c r="G40" s="21" t="s">
        <v>24</v>
      </c>
      <c r="H40" s="37">
        <v>1.5133344970450746</v>
      </c>
      <c r="I40" s="37">
        <v>0.1839660902790011</v>
      </c>
      <c r="J40" s="37">
        <v>0.25538323655393641</v>
      </c>
      <c r="K40" s="37">
        <v>0.43934932683293743</v>
      </c>
      <c r="L40" s="37">
        <v>2.69</v>
      </c>
      <c r="M40" s="37">
        <v>0.77813333333333334</v>
      </c>
      <c r="N40" s="37">
        <v>0.53002517295006946</v>
      </c>
      <c r="O40" s="37">
        <v>5.0133333333333328</v>
      </c>
      <c r="P40" s="37">
        <v>5.8840000000000003</v>
      </c>
      <c r="Q40" s="37">
        <v>0.98466666666666658</v>
      </c>
      <c r="R40" s="37">
        <v>26.5</v>
      </c>
      <c r="S40" s="37">
        <v>8.1850000000000005</v>
      </c>
      <c r="T40" s="37">
        <v>16.27</v>
      </c>
      <c r="U40" s="37">
        <v>5.7538783333333337</v>
      </c>
      <c r="V40" s="40">
        <v>18.895004499999999</v>
      </c>
    </row>
    <row r="41" spans="1:22" ht="15.75" thickBot="1" x14ac:dyDescent="0.3">
      <c r="A41" s="17">
        <v>1</v>
      </c>
      <c r="B41" s="18" t="s">
        <v>30</v>
      </c>
      <c r="C41" s="18" t="str">
        <f t="shared" si="0"/>
        <v>crot</v>
      </c>
      <c r="D41" s="18" t="str">
        <f t="shared" si="1"/>
        <v>cm</v>
      </c>
      <c r="E41" s="18" t="s">
        <v>39</v>
      </c>
      <c r="F41" s="18" t="s">
        <v>25</v>
      </c>
      <c r="G41" s="18" t="s">
        <v>22</v>
      </c>
      <c r="H41" s="36">
        <v>1.6936156564094775</v>
      </c>
      <c r="I41" s="36">
        <v>0.19497236624779885</v>
      </c>
      <c r="J41" s="36">
        <v>0.17776257582276508</v>
      </c>
      <c r="K41" s="36">
        <v>0.3727349420705639</v>
      </c>
      <c r="L41" s="36">
        <v>2.7</v>
      </c>
      <c r="M41" s="36">
        <v>2.0701999999999998</v>
      </c>
      <c r="N41" s="36">
        <v>0.46125662028301884</v>
      </c>
      <c r="O41" s="36">
        <v>1</v>
      </c>
      <c r="P41" s="36">
        <v>4.5</v>
      </c>
      <c r="Q41" s="36">
        <v>0.5</v>
      </c>
      <c r="R41" s="36">
        <v>14.69</v>
      </c>
      <c r="S41" s="36">
        <v>4.54</v>
      </c>
      <c r="T41" s="36">
        <v>20</v>
      </c>
      <c r="U41" s="36">
        <v>4.4474099999999996</v>
      </c>
      <c r="V41" s="38">
        <v>7.7032851000000004</v>
      </c>
    </row>
    <row r="42" spans="1:22" ht="15.75" thickBot="1" x14ac:dyDescent="0.3">
      <c r="A42" s="19">
        <v>1</v>
      </c>
      <c r="B42" s="10" t="s">
        <v>30</v>
      </c>
      <c r="C42" s="18" t="str">
        <f t="shared" si="0"/>
        <v>crot</v>
      </c>
      <c r="D42" s="18" t="str">
        <f t="shared" si="1"/>
        <v>cm</v>
      </c>
      <c r="E42" s="10" t="s">
        <v>39</v>
      </c>
      <c r="F42" s="10" t="s">
        <v>25</v>
      </c>
      <c r="G42" s="10" t="s">
        <v>23</v>
      </c>
      <c r="H42" s="11">
        <v>1.7442950630707614</v>
      </c>
      <c r="I42" s="11">
        <v>0.15237773173718652</v>
      </c>
      <c r="J42" s="11">
        <v>0.22508689910416282</v>
      </c>
      <c r="K42" s="11">
        <v>0.37746463084134935</v>
      </c>
      <c r="L42" s="11">
        <v>2.7</v>
      </c>
      <c r="M42" s="11">
        <v>2.2151999999999998</v>
      </c>
      <c r="N42" s="11">
        <v>0.62810803843922003</v>
      </c>
      <c r="O42" s="11">
        <v>2.46</v>
      </c>
      <c r="P42" s="11">
        <v>4.9619999999999997</v>
      </c>
      <c r="Q42" s="11">
        <v>0.373</v>
      </c>
      <c r="R42" s="11">
        <v>12.27</v>
      </c>
      <c r="S42" s="11">
        <v>6.27</v>
      </c>
      <c r="T42" s="11">
        <v>23.11</v>
      </c>
      <c r="U42" s="11">
        <v>6.3029800000000007</v>
      </c>
      <c r="V42" s="39">
        <v>10.8866128</v>
      </c>
    </row>
    <row r="43" spans="1:22" ht="15.75" thickBot="1" x14ac:dyDescent="0.3">
      <c r="A43" s="20">
        <v>1</v>
      </c>
      <c r="B43" s="21" t="s">
        <v>30</v>
      </c>
      <c r="C43" s="18" t="str">
        <f t="shared" si="0"/>
        <v>crot</v>
      </c>
      <c r="D43" s="18" t="str">
        <f t="shared" si="1"/>
        <v>cm</v>
      </c>
      <c r="E43" s="21" t="s">
        <v>39</v>
      </c>
      <c r="F43" s="21" t="s">
        <v>25</v>
      </c>
      <c r="G43" s="21" t="s">
        <v>24</v>
      </c>
      <c r="H43" s="37">
        <v>1.7352007393766133</v>
      </c>
      <c r="I43" s="37">
        <v>0.16747688622290099</v>
      </c>
      <c r="J43" s="37">
        <v>0.24535903631436551</v>
      </c>
      <c r="K43" s="37">
        <v>0.41283592253726642</v>
      </c>
      <c r="L43" s="37">
        <v>2.7</v>
      </c>
      <c r="M43" s="37">
        <v>2.1427</v>
      </c>
      <c r="N43" s="37">
        <v>0.59814757836687305</v>
      </c>
      <c r="O43" s="37">
        <v>2.46</v>
      </c>
      <c r="P43" s="37">
        <v>5.4569999999999999</v>
      </c>
      <c r="Q43" s="37">
        <v>0.57299999999999995</v>
      </c>
      <c r="R43" s="37">
        <v>17.11</v>
      </c>
      <c r="S43" s="37">
        <v>5.8100000000000005</v>
      </c>
      <c r="T43" s="37">
        <v>21.35</v>
      </c>
      <c r="U43" s="37">
        <v>5.3751950000000006</v>
      </c>
      <c r="V43" s="40">
        <v>9.294948950000002</v>
      </c>
    </row>
    <row r="44" spans="1:22" ht="15.75" thickBot="1" x14ac:dyDescent="0.3">
      <c r="A44" s="17">
        <v>1</v>
      </c>
      <c r="B44" s="18" t="s">
        <v>30</v>
      </c>
      <c r="C44" s="18" t="str">
        <f t="shared" si="0"/>
        <v>crot</v>
      </c>
      <c r="D44" s="18" t="str">
        <f t="shared" si="1"/>
        <v>cm</v>
      </c>
      <c r="E44" s="18" t="s">
        <v>39</v>
      </c>
      <c r="F44" s="18" t="s">
        <v>26</v>
      </c>
      <c r="G44" s="18" t="s">
        <v>22</v>
      </c>
      <c r="H44" s="36">
        <v>1.7217049304685448</v>
      </c>
      <c r="I44" s="36">
        <v>0.12591733626675911</v>
      </c>
      <c r="J44" s="36">
        <v>0.23404365612411632</v>
      </c>
      <c r="K44" s="36">
        <v>0.35996099239087548</v>
      </c>
      <c r="L44" s="36">
        <v>2.69</v>
      </c>
      <c r="M44" s="36">
        <v>1.0919000000000001</v>
      </c>
      <c r="N44" s="36">
        <v>0.48890964096277645</v>
      </c>
      <c r="O44" s="36">
        <v>1</v>
      </c>
      <c r="P44" s="36">
        <v>4.8159999999999998</v>
      </c>
      <c r="Q44" s="36">
        <v>0.45400000000000001</v>
      </c>
      <c r="R44" s="36">
        <v>8.16</v>
      </c>
      <c r="S44" s="36">
        <v>5.2149999999999999</v>
      </c>
      <c r="T44" s="36">
        <v>18.54</v>
      </c>
      <c r="U44" s="36">
        <v>4.14133</v>
      </c>
      <c r="V44" s="38">
        <v>27.754100000000001</v>
      </c>
    </row>
    <row r="45" spans="1:22" ht="15.75" thickBot="1" x14ac:dyDescent="0.3">
      <c r="A45" s="19">
        <v>1</v>
      </c>
      <c r="B45" s="10" t="s">
        <v>30</v>
      </c>
      <c r="C45" s="18" t="str">
        <f t="shared" si="0"/>
        <v>crot</v>
      </c>
      <c r="D45" s="18" t="str">
        <f t="shared" si="1"/>
        <v>cm</v>
      </c>
      <c r="E45" s="10" t="s">
        <v>39</v>
      </c>
      <c r="F45" s="10" t="s">
        <v>26</v>
      </c>
      <c r="G45" s="10" t="s">
        <v>23</v>
      </c>
      <c r="H45" s="11">
        <v>1.5846882439276733</v>
      </c>
      <c r="I45" s="11">
        <v>0.11737874002729877</v>
      </c>
      <c r="J45" s="11">
        <v>0.2935178235683617</v>
      </c>
      <c r="K45" s="11">
        <v>0.4108965635956604</v>
      </c>
      <c r="L45" s="11">
        <v>2.69</v>
      </c>
      <c r="M45" s="11">
        <v>0.97130000000000005</v>
      </c>
      <c r="N45" s="11">
        <v>0.66542074882657487</v>
      </c>
      <c r="O45" s="11">
        <v>1.73</v>
      </c>
      <c r="P45" s="11">
        <v>5.1080000000000005</v>
      </c>
      <c r="Q45" s="11">
        <v>0.58099999999999996</v>
      </c>
      <c r="R45" s="11">
        <v>15.079999999999998</v>
      </c>
      <c r="S45" s="11">
        <v>6.2825000000000006</v>
      </c>
      <c r="T45" s="11">
        <v>21.46</v>
      </c>
      <c r="U45" s="11">
        <v>4.2522500000000001</v>
      </c>
      <c r="V45" s="39">
        <v>28.352080000000004</v>
      </c>
    </row>
    <row r="46" spans="1:22" ht="15.75" thickBot="1" x14ac:dyDescent="0.3">
      <c r="A46" s="20">
        <v>1</v>
      </c>
      <c r="B46" s="21" t="s">
        <v>30</v>
      </c>
      <c r="C46" s="18" t="str">
        <f t="shared" si="0"/>
        <v>crot</v>
      </c>
      <c r="D46" s="18" t="str">
        <f t="shared" si="1"/>
        <v>cm</v>
      </c>
      <c r="E46" s="21" t="s">
        <v>39</v>
      </c>
      <c r="F46" s="21" t="s">
        <v>26</v>
      </c>
      <c r="G46" s="21" t="s">
        <v>24</v>
      </c>
      <c r="H46" s="37">
        <v>1.6156635253947909</v>
      </c>
      <c r="I46" s="37">
        <v>9.8048651515286078E-2</v>
      </c>
      <c r="J46" s="37">
        <v>0.3013329375572823</v>
      </c>
      <c r="K46" s="37">
        <v>0.39938158907256838</v>
      </c>
      <c r="L46" s="37">
        <v>2.69</v>
      </c>
      <c r="M46" s="37">
        <v>1.1400000000000001</v>
      </c>
      <c r="N46" s="37">
        <v>0.57523234098139997</v>
      </c>
      <c r="O46" s="37">
        <v>1</v>
      </c>
      <c r="P46" s="37">
        <v>5.327</v>
      </c>
      <c r="Q46" s="37">
        <v>0.4</v>
      </c>
      <c r="R46" s="37">
        <v>12.919999999999998</v>
      </c>
      <c r="S46" s="37">
        <v>6.2550000000000008</v>
      </c>
      <c r="T46" s="37">
        <v>21.46</v>
      </c>
      <c r="U46" s="37">
        <v>4.9514399999999998</v>
      </c>
      <c r="V46" s="40">
        <v>32.941008000000004</v>
      </c>
    </row>
    <row r="47" spans="1:22" ht="15.75" thickBot="1" x14ac:dyDescent="0.3">
      <c r="A47" s="17">
        <v>1</v>
      </c>
      <c r="B47" s="18" t="s">
        <v>31</v>
      </c>
      <c r="C47" s="18" t="str">
        <f t="shared" si="0"/>
        <v>crot</v>
      </c>
      <c r="D47" s="18" t="str">
        <f t="shared" si="1"/>
        <v>pp</v>
      </c>
      <c r="E47" s="18" t="s">
        <v>39</v>
      </c>
      <c r="F47" s="18" t="s">
        <v>21</v>
      </c>
      <c r="G47" s="18" t="s">
        <v>22</v>
      </c>
      <c r="H47" s="36">
        <v>1.566135418968031</v>
      </c>
      <c r="I47" s="36">
        <v>0.16951617310431144</v>
      </c>
      <c r="J47" s="36">
        <v>0.24825699741736917</v>
      </c>
      <c r="K47" s="36">
        <v>0.41777317052168056</v>
      </c>
      <c r="L47" s="36">
        <v>2.69</v>
      </c>
      <c r="M47" s="36">
        <v>0.81899999999999995</v>
      </c>
      <c r="N47" s="36">
        <v>0.691466787809218</v>
      </c>
      <c r="O47" s="36">
        <v>2.4499999999999997</v>
      </c>
      <c r="P47" s="36">
        <v>4.8226666666666667</v>
      </c>
      <c r="Q47" s="36">
        <v>1.1298333333333332</v>
      </c>
      <c r="R47" s="36">
        <v>12.865</v>
      </c>
      <c r="S47" s="36">
        <v>7.9899999999999993</v>
      </c>
      <c r="T47" s="36">
        <v>18.169999999999998</v>
      </c>
      <c r="U47" s="36">
        <v>5.8041600000000004</v>
      </c>
      <c r="V47" s="38">
        <v>19.185624700000002</v>
      </c>
    </row>
    <row r="48" spans="1:22" ht="15.75" thickBot="1" x14ac:dyDescent="0.3">
      <c r="A48" s="19">
        <v>1</v>
      </c>
      <c r="B48" s="10" t="s">
        <v>31</v>
      </c>
      <c r="C48" s="18" t="str">
        <f t="shared" si="0"/>
        <v>crot</v>
      </c>
      <c r="D48" s="18" t="str">
        <f t="shared" si="1"/>
        <v>pp</v>
      </c>
      <c r="E48" s="10" t="s">
        <v>39</v>
      </c>
      <c r="F48" s="10" t="s">
        <v>21</v>
      </c>
      <c r="G48" s="10" t="s">
        <v>23</v>
      </c>
      <c r="H48" s="11">
        <v>1.4658973492006562</v>
      </c>
      <c r="I48" s="11">
        <v>0.19904742000960718</v>
      </c>
      <c r="J48" s="11">
        <v>0.25602254725331847</v>
      </c>
      <c r="K48" s="11">
        <v>0.4550699672629257</v>
      </c>
      <c r="L48" s="11">
        <v>2.69</v>
      </c>
      <c r="M48" s="11">
        <v>0.58120000000000005</v>
      </c>
      <c r="N48" s="11">
        <v>0.70719454644633417</v>
      </c>
      <c r="O48" s="11">
        <v>3.7250000000000001</v>
      </c>
      <c r="P48" s="11">
        <v>4.9403333333333341</v>
      </c>
      <c r="Q48" s="11">
        <v>0.98516666666666663</v>
      </c>
      <c r="R48" s="11">
        <v>11.206666666666669</v>
      </c>
      <c r="S48" s="11">
        <v>8.2333333333333325</v>
      </c>
      <c r="T48" s="11">
        <v>23.650000000000002</v>
      </c>
      <c r="U48" s="11">
        <v>4.9635166666666661</v>
      </c>
      <c r="V48" s="39">
        <v>16.316147499999996</v>
      </c>
    </row>
    <row r="49" spans="1:22" ht="15.75" thickBot="1" x14ac:dyDescent="0.3">
      <c r="A49" s="20">
        <v>1</v>
      </c>
      <c r="B49" s="21" t="s">
        <v>31</v>
      </c>
      <c r="C49" s="18" t="str">
        <f t="shared" si="0"/>
        <v>crot</v>
      </c>
      <c r="D49" s="18" t="str">
        <f t="shared" si="1"/>
        <v>pp</v>
      </c>
      <c r="E49" s="21" t="s">
        <v>39</v>
      </c>
      <c r="F49" s="21" t="s">
        <v>21</v>
      </c>
      <c r="G49" s="21" t="s">
        <v>24</v>
      </c>
      <c r="H49" s="37">
        <v>1.6040259170123836</v>
      </c>
      <c r="I49" s="37">
        <v>0.17519791689440015</v>
      </c>
      <c r="J49" s="37">
        <v>0.27758543973756983</v>
      </c>
      <c r="K49" s="37">
        <v>0.45278335663197006</v>
      </c>
      <c r="L49" s="37">
        <v>2.69</v>
      </c>
      <c r="M49" s="37">
        <v>0.80310000000000004</v>
      </c>
      <c r="N49" s="37">
        <v>0.51519009870502686</v>
      </c>
      <c r="O49" s="37">
        <v>3.1533333333333338</v>
      </c>
      <c r="P49" s="37">
        <v>5.8423333333333334</v>
      </c>
      <c r="Q49" s="37">
        <v>0.87299999999999989</v>
      </c>
      <c r="R49" s="37">
        <v>14.984999999999999</v>
      </c>
      <c r="S49" s="37">
        <v>8.6516666666666691</v>
      </c>
      <c r="T49" s="37">
        <v>17.756666666666664</v>
      </c>
      <c r="U49" s="37">
        <v>5.3838383333333333</v>
      </c>
      <c r="V49" s="40">
        <v>17.750886100000002</v>
      </c>
    </row>
    <row r="50" spans="1:22" ht="15.75" thickBot="1" x14ac:dyDescent="0.3">
      <c r="A50" s="17">
        <v>1</v>
      </c>
      <c r="B50" s="18" t="s">
        <v>31</v>
      </c>
      <c r="C50" s="18" t="str">
        <f t="shared" si="0"/>
        <v>crot</v>
      </c>
      <c r="D50" s="18" t="str">
        <f t="shared" si="1"/>
        <v>pp</v>
      </c>
      <c r="E50" s="18" t="s">
        <v>39</v>
      </c>
      <c r="F50" s="18" t="s">
        <v>25</v>
      </c>
      <c r="G50" s="18" t="s">
        <v>22</v>
      </c>
      <c r="H50" s="36">
        <v>1.6338180224798962</v>
      </c>
      <c r="I50" s="36">
        <v>9.795711955551184E-2</v>
      </c>
      <c r="J50" s="36">
        <v>0.32305737288539826</v>
      </c>
      <c r="K50" s="36">
        <v>0.4210144924409101</v>
      </c>
      <c r="L50" s="36">
        <v>2.7</v>
      </c>
      <c r="M50" s="36">
        <v>1.0173000000000001</v>
      </c>
      <c r="N50" s="36">
        <v>0.81769993868827562</v>
      </c>
      <c r="O50" s="36">
        <v>1</v>
      </c>
      <c r="P50" s="36">
        <v>4.5729999999999995</v>
      </c>
      <c r="Q50" s="36">
        <v>0.51350000000000007</v>
      </c>
      <c r="R50" s="36">
        <v>12.27</v>
      </c>
      <c r="S50" s="36">
        <v>8</v>
      </c>
      <c r="T50" s="36">
        <v>19.46</v>
      </c>
      <c r="U50" s="36">
        <v>4.4962299999999997</v>
      </c>
      <c r="V50" s="38">
        <v>7.7827476999999998</v>
      </c>
    </row>
    <row r="51" spans="1:22" ht="15.75" thickBot="1" x14ac:dyDescent="0.3">
      <c r="A51" s="19">
        <v>1</v>
      </c>
      <c r="B51" s="10" t="s">
        <v>31</v>
      </c>
      <c r="C51" s="18" t="str">
        <f t="shared" si="0"/>
        <v>crot</v>
      </c>
      <c r="D51" s="18" t="str">
        <f t="shared" si="1"/>
        <v>pp</v>
      </c>
      <c r="E51" s="10" t="s">
        <v>39</v>
      </c>
      <c r="F51" s="10" t="s">
        <v>25</v>
      </c>
      <c r="G51" s="10" t="s">
        <v>23</v>
      </c>
      <c r="H51" s="11">
        <v>1.6035932873037566</v>
      </c>
      <c r="I51" s="11">
        <v>9.6709369396790035E-2</v>
      </c>
      <c r="J51" s="11">
        <v>0.30936719086107795</v>
      </c>
      <c r="K51" s="11">
        <v>0.40607656025786798</v>
      </c>
      <c r="L51" s="11">
        <v>2.7</v>
      </c>
      <c r="M51" s="11">
        <v>1.7625999999999999</v>
      </c>
      <c r="N51" s="11">
        <v>0.85665786153135959</v>
      </c>
      <c r="O51" s="11">
        <v>1.73</v>
      </c>
      <c r="P51" s="11">
        <v>4.5999999999999996</v>
      </c>
      <c r="Q51" s="11">
        <v>0.55400000000000005</v>
      </c>
      <c r="R51" s="11">
        <v>10.54</v>
      </c>
      <c r="S51" s="11">
        <v>7.27</v>
      </c>
      <c r="T51" s="11">
        <v>26.62</v>
      </c>
      <c r="U51" s="11">
        <v>4.4591500000000002</v>
      </c>
      <c r="V51" s="39">
        <v>7.7365497999999997</v>
      </c>
    </row>
    <row r="52" spans="1:22" ht="15.75" thickBot="1" x14ac:dyDescent="0.3">
      <c r="A52" s="20">
        <v>1</v>
      </c>
      <c r="B52" s="21" t="s">
        <v>31</v>
      </c>
      <c r="C52" s="18" t="str">
        <f t="shared" si="0"/>
        <v>crot</v>
      </c>
      <c r="D52" s="18" t="str">
        <f t="shared" si="1"/>
        <v>pp</v>
      </c>
      <c r="E52" s="21" t="s">
        <v>39</v>
      </c>
      <c r="F52" s="21" t="s">
        <v>25</v>
      </c>
      <c r="G52" s="21" t="s">
        <v>24</v>
      </c>
      <c r="H52" s="37">
        <v>1.7024252019847976</v>
      </c>
      <c r="I52" s="37">
        <v>7.0972449966480916E-2</v>
      </c>
      <c r="J52" s="37">
        <v>0.29849969744655702</v>
      </c>
      <c r="K52" s="37">
        <v>0.36947214741303802</v>
      </c>
      <c r="L52" s="37">
        <v>2.7</v>
      </c>
      <c r="M52" s="37">
        <v>1.3935999999999999</v>
      </c>
      <c r="N52" s="37">
        <v>0.94558844839007927</v>
      </c>
      <c r="O52" s="37">
        <v>1.73</v>
      </c>
      <c r="P52" s="37">
        <v>5.3730000000000002</v>
      </c>
      <c r="Q52" s="37">
        <v>0.4</v>
      </c>
      <c r="R52" s="37">
        <v>15.19</v>
      </c>
      <c r="S52" s="37">
        <v>11.73</v>
      </c>
      <c r="T52" s="37">
        <v>20</v>
      </c>
      <c r="U52" s="37">
        <v>4.4776899999999991</v>
      </c>
      <c r="V52" s="40">
        <v>7.7596487499999984</v>
      </c>
    </row>
    <row r="53" spans="1:22" ht="15.75" thickBot="1" x14ac:dyDescent="0.3">
      <c r="A53" s="17">
        <v>1</v>
      </c>
      <c r="B53" s="18" t="s">
        <v>31</v>
      </c>
      <c r="C53" s="18" t="str">
        <f t="shared" si="0"/>
        <v>crot</v>
      </c>
      <c r="D53" s="18" t="str">
        <f t="shared" si="1"/>
        <v>pp</v>
      </c>
      <c r="E53" s="18" t="s">
        <v>39</v>
      </c>
      <c r="F53" s="18" t="s">
        <v>26</v>
      </c>
      <c r="G53" s="18" t="s">
        <v>22</v>
      </c>
      <c r="H53" s="36">
        <v>1.5371831118497574</v>
      </c>
      <c r="I53" s="36">
        <v>0.15181776525538665</v>
      </c>
      <c r="J53" s="36">
        <v>0.30332114892150053</v>
      </c>
      <c r="K53" s="36">
        <v>0.45513891417688718</v>
      </c>
      <c r="L53" s="36">
        <v>2.69</v>
      </c>
      <c r="M53" s="36">
        <v>1.3248</v>
      </c>
      <c r="N53" s="36">
        <v>0.45894586649098645</v>
      </c>
      <c r="O53" s="36">
        <v>1</v>
      </c>
      <c r="P53" s="36">
        <v>4.9190000000000005</v>
      </c>
      <c r="Q53" s="36">
        <v>0.627</v>
      </c>
      <c r="R53" s="36">
        <v>13.540000000000001</v>
      </c>
      <c r="S53" s="36">
        <v>7.27</v>
      </c>
      <c r="T53" s="36">
        <v>19.080000000000002</v>
      </c>
      <c r="U53" s="36">
        <v>3.1259699999999997</v>
      </c>
      <c r="V53" s="38">
        <v>20.903824799999999</v>
      </c>
    </row>
    <row r="54" spans="1:22" ht="15.75" thickBot="1" x14ac:dyDescent="0.3">
      <c r="A54" s="19">
        <v>1</v>
      </c>
      <c r="B54" s="10" t="s">
        <v>31</v>
      </c>
      <c r="C54" s="18" t="str">
        <f t="shared" si="0"/>
        <v>crot</v>
      </c>
      <c r="D54" s="18" t="str">
        <f t="shared" si="1"/>
        <v>pp</v>
      </c>
      <c r="E54" s="10" t="s">
        <v>39</v>
      </c>
      <c r="F54" s="10" t="s">
        <v>26</v>
      </c>
      <c r="G54" s="10" t="s">
        <v>23</v>
      </c>
      <c r="H54" s="11">
        <v>1.5602537342351741</v>
      </c>
      <c r="I54" s="11">
        <v>0.14772519341057103</v>
      </c>
      <c r="J54" s="11">
        <v>0.31550055902746987</v>
      </c>
      <c r="K54" s="11">
        <v>0.46322575243804087</v>
      </c>
      <c r="L54" s="11">
        <v>2.69</v>
      </c>
      <c r="M54" s="11">
        <v>1.2654000000000001</v>
      </c>
      <c r="N54" s="11">
        <v>0.35801442003890926</v>
      </c>
      <c r="O54" s="11">
        <v>1.73</v>
      </c>
      <c r="P54" s="11">
        <v>4.6080000000000005</v>
      </c>
      <c r="Q54" s="11">
        <v>0.38100000000000001</v>
      </c>
      <c r="R54" s="11">
        <v>8.08</v>
      </c>
      <c r="S54" s="11">
        <v>6.27</v>
      </c>
      <c r="T54" s="11">
        <v>25</v>
      </c>
      <c r="U54" s="11">
        <v>3.1259699999999997</v>
      </c>
      <c r="V54" s="39">
        <v>20.903824800000002</v>
      </c>
    </row>
    <row r="55" spans="1:22" ht="15.75" thickBot="1" x14ac:dyDescent="0.3">
      <c r="A55" s="20">
        <v>1</v>
      </c>
      <c r="B55" s="21" t="s">
        <v>31</v>
      </c>
      <c r="C55" s="18" t="str">
        <f t="shared" si="0"/>
        <v>crot</v>
      </c>
      <c r="D55" s="18" t="str">
        <f t="shared" si="1"/>
        <v>pp</v>
      </c>
      <c r="E55" s="21" t="s">
        <v>39</v>
      </c>
      <c r="F55" s="21" t="s">
        <v>26</v>
      </c>
      <c r="G55" s="21" t="s">
        <v>24</v>
      </c>
      <c r="H55" s="37">
        <v>1.5520836323286953</v>
      </c>
      <c r="I55" s="37">
        <v>0.11282196622878389</v>
      </c>
      <c r="J55" s="37">
        <v>0.31019527082374576</v>
      </c>
      <c r="K55" s="37">
        <v>0.42301723705252964</v>
      </c>
      <c r="L55" s="37">
        <v>2.69</v>
      </c>
      <c r="M55" s="37">
        <v>1.206</v>
      </c>
      <c r="N55" s="37">
        <v>0.40939677781717171</v>
      </c>
      <c r="O55" s="37">
        <v>1.365</v>
      </c>
      <c r="P55" s="37">
        <v>4.7095000000000002</v>
      </c>
      <c r="Q55" s="37">
        <v>0.504</v>
      </c>
      <c r="R55" s="37">
        <v>9.73</v>
      </c>
      <c r="S55" s="37">
        <v>6.3650000000000002</v>
      </c>
      <c r="T55" s="37">
        <v>22.445</v>
      </c>
      <c r="U55" s="37">
        <v>3.1259699999999997</v>
      </c>
      <c r="V55" s="40">
        <v>20.903824799999999</v>
      </c>
    </row>
    <row r="56" spans="1:22" ht="15.75" thickBot="1" x14ac:dyDescent="0.3">
      <c r="A56" s="17">
        <v>1</v>
      </c>
      <c r="B56" s="18" t="s">
        <v>32</v>
      </c>
      <c r="C56" s="18" t="str">
        <f t="shared" si="0"/>
        <v>milh</v>
      </c>
      <c r="D56" s="18" t="str">
        <f t="shared" si="1"/>
        <v>pd</v>
      </c>
      <c r="E56" s="18" t="s">
        <v>39</v>
      </c>
      <c r="F56" s="18" t="s">
        <v>21</v>
      </c>
      <c r="G56" s="18" t="s">
        <v>22</v>
      </c>
      <c r="H56" s="36">
        <v>1.6322737991689522</v>
      </c>
      <c r="I56" s="36">
        <v>0.15543377434195407</v>
      </c>
      <c r="J56" s="36">
        <v>0.23784853702199091</v>
      </c>
      <c r="K56" s="36">
        <v>0.39328231136394498</v>
      </c>
      <c r="L56" s="36">
        <v>2.69</v>
      </c>
      <c r="M56" s="36">
        <v>1.4553666666666667</v>
      </c>
      <c r="N56" s="36">
        <v>0.94798066451668583</v>
      </c>
      <c r="O56" s="36">
        <v>4.2433333333333332</v>
      </c>
      <c r="P56" s="36">
        <v>5.2131666666666669</v>
      </c>
      <c r="Q56" s="36">
        <v>1.0248333333333333</v>
      </c>
      <c r="R56" s="36">
        <v>13.550000000000002</v>
      </c>
      <c r="S56" s="36">
        <v>7.8066666666666675</v>
      </c>
      <c r="T56" s="36">
        <v>19.306666666666668</v>
      </c>
      <c r="U56" s="36">
        <v>6.4200566666666674</v>
      </c>
      <c r="V56" s="38">
        <v>20.187814899999999</v>
      </c>
    </row>
    <row r="57" spans="1:22" ht="15.75" thickBot="1" x14ac:dyDescent="0.3">
      <c r="A57" s="19">
        <v>1</v>
      </c>
      <c r="B57" s="10" t="s">
        <v>32</v>
      </c>
      <c r="C57" s="18" t="str">
        <f t="shared" si="0"/>
        <v>milh</v>
      </c>
      <c r="D57" s="18" t="str">
        <f t="shared" si="1"/>
        <v>pd</v>
      </c>
      <c r="E57" s="10" t="s">
        <v>39</v>
      </c>
      <c r="F57" s="10" t="s">
        <v>21</v>
      </c>
      <c r="G57" s="10" t="s">
        <v>23</v>
      </c>
      <c r="H57" s="11">
        <v>1.5987768191511973</v>
      </c>
      <c r="I57" s="11">
        <v>0.15943794056432994</v>
      </c>
      <c r="J57" s="11">
        <v>0.24646938583492065</v>
      </c>
      <c r="K57" s="11">
        <v>0.40590732639925059</v>
      </c>
      <c r="L57" s="11">
        <v>2.69</v>
      </c>
      <c r="M57" s="11">
        <v>1.5044000000000002</v>
      </c>
      <c r="N57" s="11">
        <v>0.89477894158977678</v>
      </c>
      <c r="O57" s="11">
        <v>4.5049999999999999</v>
      </c>
      <c r="P57" s="11">
        <v>5.2153333333333327</v>
      </c>
      <c r="Q57" s="11">
        <v>0.95500000000000007</v>
      </c>
      <c r="R57" s="11">
        <v>12.856666666666667</v>
      </c>
      <c r="S57" s="11">
        <v>6.8833333333333329</v>
      </c>
      <c r="T57" s="11">
        <v>17.026666666666667</v>
      </c>
      <c r="U57" s="11">
        <v>6.2248133333333335</v>
      </c>
      <c r="V57" s="39">
        <v>19.842013399999999</v>
      </c>
    </row>
    <row r="58" spans="1:22" ht="15.75" thickBot="1" x14ac:dyDescent="0.3">
      <c r="A58" s="20">
        <v>1</v>
      </c>
      <c r="B58" s="21" t="s">
        <v>32</v>
      </c>
      <c r="C58" s="18" t="str">
        <f t="shared" si="0"/>
        <v>milh</v>
      </c>
      <c r="D58" s="18" t="str">
        <f t="shared" si="1"/>
        <v>pd</v>
      </c>
      <c r="E58" s="21" t="s">
        <v>39</v>
      </c>
      <c r="F58" s="21" t="s">
        <v>21</v>
      </c>
      <c r="G58" s="21" t="s">
        <v>24</v>
      </c>
      <c r="H58" s="37">
        <v>1.6384791159229399</v>
      </c>
      <c r="I58" s="37">
        <v>0.16020398946609046</v>
      </c>
      <c r="J58" s="37">
        <v>0.25187322095880849</v>
      </c>
      <c r="K58" s="37">
        <v>0.41207721042489892</v>
      </c>
      <c r="L58" s="37">
        <v>2.69</v>
      </c>
      <c r="M58" s="37">
        <v>1.4075499999999999</v>
      </c>
      <c r="N58" s="37">
        <v>0.88627280197565861</v>
      </c>
      <c r="O58" s="37">
        <v>4.3966666666666665</v>
      </c>
      <c r="P58" s="37">
        <v>5.1909999999999998</v>
      </c>
      <c r="Q58" s="37">
        <v>1.0751666666666668</v>
      </c>
      <c r="R58" s="37">
        <v>14.036666666666667</v>
      </c>
      <c r="S58" s="37">
        <v>8.64</v>
      </c>
      <c r="T58" s="37">
        <v>18.788333333333334</v>
      </c>
      <c r="U58" s="37">
        <v>6.3224349999999996</v>
      </c>
      <c r="V58" s="40">
        <v>20.014914149999999</v>
      </c>
    </row>
    <row r="59" spans="1:22" ht="15.75" thickBot="1" x14ac:dyDescent="0.3">
      <c r="A59" s="17">
        <v>1</v>
      </c>
      <c r="B59" s="18" t="s">
        <v>32</v>
      </c>
      <c r="C59" s="18" t="str">
        <f t="shared" si="0"/>
        <v>milh</v>
      </c>
      <c r="D59" s="18" t="str">
        <f t="shared" si="1"/>
        <v>pd</v>
      </c>
      <c r="E59" s="18" t="s">
        <v>39</v>
      </c>
      <c r="F59" s="18" t="s">
        <v>25</v>
      </c>
      <c r="G59" s="18" t="s">
        <v>22</v>
      </c>
      <c r="H59" s="36">
        <v>1.7273060480917688</v>
      </c>
      <c r="I59" s="36">
        <v>0.11498540026658841</v>
      </c>
      <c r="J59" s="36">
        <v>0.24527161895868249</v>
      </c>
      <c r="K59" s="36">
        <v>0.36025701922527087</v>
      </c>
      <c r="L59" s="36">
        <v>2.7</v>
      </c>
      <c r="M59" s="36">
        <v>1.7301000000000002</v>
      </c>
      <c r="N59" s="36">
        <v>1.0632122884526436</v>
      </c>
      <c r="O59" s="36">
        <v>2.54</v>
      </c>
      <c r="P59" s="36">
        <v>4.1539999999999999</v>
      </c>
      <c r="Q59" s="36">
        <v>0.42699999999999999</v>
      </c>
      <c r="R59" s="36">
        <v>5.54</v>
      </c>
      <c r="S59" s="36">
        <v>4.2699999999999996</v>
      </c>
      <c r="T59" s="36">
        <v>31</v>
      </c>
      <c r="U59" s="36">
        <v>3.8096699999999997</v>
      </c>
      <c r="V59" s="38">
        <v>6.5973893999999991</v>
      </c>
    </row>
    <row r="60" spans="1:22" ht="15.75" thickBot="1" x14ac:dyDescent="0.3">
      <c r="A60" s="19">
        <v>1</v>
      </c>
      <c r="B60" s="10" t="s">
        <v>32</v>
      </c>
      <c r="C60" s="18" t="str">
        <f t="shared" si="0"/>
        <v>milh</v>
      </c>
      <c r="D60" s="18" t="str">
        <f t="shared" si="1"/>
        <v>pd</v>
      </c>
      <c r="E60" s="10" t="s">
        <v>39</v>
      </c>
      <c r="F60" s="10" t="s">
        <v>25</v>
      </c>
      <c r="G60" s="10" t="s">
        <v>23</v>
      </c>
      <c r="H60" s="11">
        <v>1.6941104447092212</v>
      </c>
      <c r="I60" s="11">
        <v>9.4376503636179193E-2</v>
      </c>
      <c r="J60" s="11">
        <v>0.22739287904994634</v>
      </c>
      <c r="K60" s="11">
        <v>0.32176938268612554</v>
      </c>
      <c r="L60" s="11">
        <v>2.7</v>
      </c>
      <c r="M60" s="11">
        <v>1.8259999999999998</v>
      </c>
      <c r="N60" s="11">
        <v>0.85149166314579716</v>
      </c>
      <c r="O60" s="11">
        <v>2.27</v>
      </c>
      <c r="P60" s="11">
        <v>4.984</v>
      </c>
      <c r="Q60" s="11">
        <v>0.5</v>
      </c>
      <c r="R60" s="11">
        <v>7.92</v>
      </c>
      <c r="S60" s="11">
        <v>6.1899999999999995</v>
      </c>
      <c r="T60" s="11">
        <v>19.89</v>
      </c>
      <c r="U60" s="11">
        <v>4.5893499999999996</v>
      </c>
      <c r="V60" s="39">
        <v>7.9445547999999988</v>
      </c>
    </row>
    <row r="61" spans="1:22" ht="15.75" thickBot="1" x14ac:dyDescent="0.3">
      <c r="A61" s="20">
        <v>1</v>
      </c>
      <c r="B61" s="21" t="s">
        <v>32</v>
      </c>
      <c r="C61" s="18" t="str">
        <f t="shared" si="0"/>
        <v>milh</v>
      </c>
      <c r="D61" s="18" t="str">
        <f t="shared" si="1"/>
        <v>pd</v>
      </c>
      <c r="E61" s="21" t="s">
        <v>39</v>
      </c>
      <c r="F61" s="21" t="s">
        <v>25</v>
      </c>
      <c r="G61" s="21" t="s">
        <v>24</v>
      </c>
      <c r="H61" s="37">
        <v>1.6655141020264488</v>
      </c>
      <c r="I61" s="37">
        <v>8.833161130780727E-2</v>
      </c>
      <c r="J61" s="37">
        <v>0.30468641950930886</v>
      </c>
      <c r="K61" s="37">
        <v>0.39301803081711617</v>
      </c>
      <c r="L61" s="37">
        <v>2.7</v>
      </c>
      <c r="M61" s="37">
        <v>1.7409999999999999</v>
      </c>
      <c r="N61" s="37">
        <v>0.99654917063788651</v>
      </c>
      <c r="O61" s="37">
        <v>1.27</v>
      </c>
      <c r="P61" s="37">
        <v>4.6080000000000005</v>
      </c>
      <c r="Q61" s="37">
        <v>0.50800000000000001</v>
      </c>
      <c r="R61" s="37">
        <v>7.46</v>
      </c>
      <c r="S61" s="37">
        <v>4.8650000000000002</v>
      </c>
      <c r="T61" s="37">
        <v>22</v>
      </c>
      <c r="U61" s="37">
        <v>4.1995100000000001</v>
      </c>
      <c r="V61" s="40">
        <v>7.2709720999999989</v>
      </c>
    </row>
    <row r="62" spans="1:22" ht="15.75" thickBot="1" x14ac:dyDescent="0.3">
      <c r="A62" s="17">
        <v>1</v>
      </c>
      <c r="B62" s="18" t="s">
        <v>32</v>
      </c>
      <c r="C62" s="18" t="str">
        <f t="shared" si="0"/>
        <v>milh</v>
      </c>
      <c r="D62" s="18" t="str">
        <f t="shared" si="1"/>
        <v>pd</v>
      </c>
      <c r="E62" s="18" t="s">
        <v>39</v>
      </c>
      <c r="F62" s="18" t="s">
        <v>26</v>
      </c>
      <c r="G62" s="18" t="s">
        <v>22</v>
      </c>
      <c r="H62" s="36">
        <v>1.4648908337589854</v>
      </c>
      <c r="I62" s="36">
        <v>0.15715279879083138</v>
      </c>
      <c r="J62" s="36">
        <v>0.29827811802738963</v>
      </c>
      <c r="K62" s="36">
        <v>0.45543091681822101</v>
      </c>
      <c r="L62" s="36">
        <v>2.69</v>
      </c>
      <c r="M62" s="36">
        <v>1.6480000000000001</v>
      </c>
      <c r="N62" s="36">
        <v>0.3605837060866014</v>
      </c>
      <c r="O62" s="36">
        <v>1</v>
      </c>
      <c r="P62" s="36">
        <v>4.2539999999999996</v>
      </c>
      <c r="Q62" s="36">
        <v>0.22699999999999998</v>
      </c>
      <c r="R62" s="36">
        <v>7</v>
      </c>
      <c r="S62" s="36">
        <v>3.9450000000000003</v>
      </c>
      <c r="T62" s="36">
        <v>30.189999999999998</v>
      </c>
      <c r="U62" s="36">
        <v>4.0989799999999992</v>
      </c>
      <c r="V62" s="38">
        <v>27.507937599999998</v>
      </c>
    </row>
    <row r="63" spans="1:22" ht="15.75" thickBot="1" x14ac:dyDescent="0.3">
      <c r="A63" s="19">
        <v>1</v>
      </c>
      <c r="B63" s="10" t="s">
        <v>32</v>
      </c>
      <c r="C63" s="18" t="str">
        <f t="shared" si="0"/>
        <v>milh</v>
      </c>
      <c r="D63" s="18" t="str">
        <f t="shared" si="1"/>
        <v>pd</v>
      </c>
      <c r="E63" s="10" t="s">
        <v>39</v>
      </c>
      <c r="F63" s="10" t="s">
        <v>26</v>
      </c>
      <c r="G63" s="10" t="s">
        <v>23</v>
      </c>
      <c r="H63" s="11">
        <v>1.6769048636898312</v>
      </c>
      <c r="I63" s="11">
        <v>0.14163020245065763</v>
      </c>
      <c r="J63" s="11">
        <v>0.23498508985795524</v>
      </c>
      <c r="K63" s="11">
        <v>0.37661529230861285</v>
      </c>
      <c r="L63" s="11">
        <v>2.69</v>
      </c>
      <c r="M63" s="11">
        <v>1.5832000000000002</v>
      </c>
      <c r="N63" s="11">
        <v>0.38747222802850356</v>
      </c>
      <c r="O63" s="11">
        <v>1.27</v>
      </c>
      <c r="P63" s="11">
        <v>4.5999999999999996</v>
      </c>
      <c r="Q63" s="11">
        <v>0.4</v>
      </c>
      <c r="R63" s="11">
        <v>10</v>
      </c>
      <c r="S63" s="11">
        <v>6</v>
      </c>
      <c r="T63" s="11">
        <v>20.919999999999998</v>
      </c>
      <c r="U63" s="11">
        <v>3.6170799999999996</v>
      </c>
      <c r="V63" s="39">
        <v>24.283375999999997</v>
      </c>
    </row>
    <row r="64" spans="1:22" ht="15.75" thickBot="1" x14ac:dyDescent="0.3">
      <c r="A64" s="20">
        <v>1</v>
      </c>
      <c r="B64" s="21" t="s">
        <v>32</v>
      </c>
      <c r="C64" s="18" t="str">
        <f t="shared" si="0"/>
        <v>milh</v>
      </c>
      <c r="D64" s="18" t="str">
        <f t="shared" si="1"/>
        <v>pd</v>
      </c>
      <c r="E64" s="21" t="s">
        <v>39</v>
      </c>
      <c r="F64" s="21" t="s">
        <v>26</v>
      </c>
      <c r="G64" s="21" t="s">
        <v>24</v>
      </c>
      <c r="H64" s="37">
        <v>1.6108605314730724</v>
      </c>
      <c r="I64" s="37">
        <v>0.14229452457930308</v>
      </c>
      <c r="J64" s="37">
        <v>0.31831149781611706</v>
      </c>
      <c r="K64" s="37">
        <v>0.46060602239542014</v>
      </c>
      <c r="L64" s="37">
        <v>2.69</v>
      </c>
      <c r="M64" s="37">
        <v>1.5292000000000001</v>
      </c>
      <c r="N64" s="37">
        <v>0.49393882142857143</v>
      </c>
      <c r="O64" s="37">
        <v>1</v>
      </c>
      <c r="P64" s="37">
        <v>4.9269999999999996</v>
      </c>
      <c r="Q64" s="37">
        <v>0.35399999999999998</v>
      </c>
      <c r="R64" s="37">
        <v>10</v>
      </c>
      <c r="S64" s="37">
        <v>6.27</v>
      </c>
      <c r="T64" s="37">
        <v>20</v>
      </c>
      <c r="U64" s="37">
        <v>3.8580299999999994</v>
      </c>
      <c r="V64" s="40">
        <v>25.895656799999998</v>
      </c>
    </row>
    <row r="65" spans="1:22" ht="15.75" thickBot="1" x14ac:dyDescent="0.3">
      <c r="A65" s="17">
        <v>1</v>
      </c>
      <c r="B65" s="18" t="s">
        <v>33</v>
      </c>
      <c r="C65" s="18" t="str">
        <f t="shared" si="0"/>
        <v>milh</v>
      </c>
      <c r="D65" s="18" t="str">
        <f t="shared" si="1"/>
        <v>cm</v>
      </c>
      <c r="E65" s="18" t="s">
        <v>39</v>
      </c>
      <c r="F65" s="18" t="s">
        <v>21</v>
      </c>
      <c r="G65" s="18" t="s">
        <v>22</v>
      </c>
      <c r="H65" s="36">
        <v>1.6014201524666811</v>
      </c>
      <c r="I65" s="36">
        <v>0.19078740811315373</v>
      </c>
      <c r="J65" s="36">
        <v>0.20092765772516066</v>
      </c>
      <c r="K65" s="36">
        <v>0.39171506583831439</v>
      </c>
      <c r="L65" s="36">
        <v>2.69</v>
      </c>
      <c r="M65" s="36">
        <v>0.66589999999999994</v>
      </c>
      <c r="N65" s="36">
        <v>0.61356551542974458</v>
      </c>
      <c r="O65" s="36">
        <v>4.378333333333333</v>
      </c>
      <c r="P65" s="36">
        <v>4.8909999999999991</v>
      </c>
      <c r="Q65" s="36">
        <v>0.82166666666666666</v>
      </c>
      <c r="R65" s="36">
        <v>10.46</v>
      </c>
      <c r="S65" s="36">
        <v>5.9733333333333336</v>
      </c>
      <c r="T65" s="36">
        <v>21.486666666666668</v>
      </c>
      <c r="U65" s="36">
        <v>4.9594333333333322</v>
      </c>
      <c r="V65" s="38">
        <v>16.177752599999998</v>
      </c>
    </row>
    <row r="66" spans="1:22" ht="15.75" thickBot="1" x14ac:dyDescent="0.3">
      <c r="A66" s="19">
        <v>1</v>
      </c>
      <c r="B66" s="10" t="s">
        <v>33</v>
      </c>
      <c r="C66" s="18" t="str">
        <f t="shared" si="0"/>
        <v>milh</v>
      </c>
      <c r="D66" s="18" t="str">
        <f t="shared" si="1"/>
        <v>cm</v>
      </c>
      <c r="E66" s="10" t="s">
        <v>39</v>
      </c>
      <c r="F66" s="10" t="s">
        <v>21</v>
      </c>
      <c r="G66" s="10" t="s">
        <v>23</v>
      </c>
      <c r="H66" s="11">
        <v>1.5956676597991273</v>
      </c>
      <c r="I66" s="11">
        <v>0.16582579092752175</v>
      </c>
      <c r="J66" s="11">
        <v>0.24105560470306384</v>
      </c>
      <c r="K66" s="11">
        <v>0.40688139563058551</v>
      </c>
      <c r="L66" s="11">
        <v>2.69</v>
      </c>
      <c r="M66" s="11">
        <v>0.58373333333333333</v>
      </c>
      <c r="N66" s="11">
        <v>0.67844093605184586</v>
      </c>
      <c r="O66" s="11">
        <v>4.2749999999999995</v>
      </c>
      <c r="P66" s="11">
        <v>4.7359999999999998</v>
      </c>
      <c r="Q66" s="11">
        <v>0.83700000000000008</v>
      </c>
      <c r="R66" s="11">
        <v>10.973333333333334</v>
      </c>
      <c r="S66" s="11">
        <v>5.3966666666666674</v>
      </c>
      <c r="T66" s="11">
        <v>21.793333333333333</v>
      </c>
      <c r="U66" s="11">
        <v>5.587366666666667</v>
      </c>
      <c r="V66" s="39">
        <v>18.092790999999998</v>
      </c>
    </row>
    <row r="67" spans="1:22" ht="15.75" thickBot="1" x14ac:dyDescent="0.3">
      <c r="A67" s="20">
        <v>1</v>
      </c>
      <c r="B67" s="21" t="s">
        <v>33</v>
      </c>
      <c r="C67" s="18" t="str">
        <f t="shared" ref="C67:C130" si="2">LEFT(B67,4)</f>
        <v>milh</v>
      </c>
      <c r="D67" s="18" t="str">
        <f t="shared" ref="D67:D130" si="3">RIGHT(B67,2)</f>
        <v>cm</v>
      </c>
      <c r="E67" s="21" t="s">
        <v>39</v>
      </c>
      <c r="F67" s="21" t="s">
        <v>21</v>
      </c>
      <c r="G67" s="21" t="s">
        <v>24</v>
      </c>
      <c r="H67" s="37">
        <v>1.5863814094401221</v>
      </c>
      <c r="I67" s="37">
        <v>0.17122808423798383</v>
      </c>
      <c r="J67" s="37">
        <v>0.23921655062644509</v>
      </c>
      <c r="K67" s="37">
        <v>0.41044463486442884</v>
      </c>
      <c r="L67" s="37">
        <v>2.69</v>
      </c>
      <c r="M67" s="37">
        <v>0.63400000000000001</v>
      </c>
      <c r="N67" s="37">
        <v>0.64964723623361709</v>
      </c>
      <c r="O67" s="37">
        <v>4.6216666666666661</v>
      </c>
      <c r="P67" s="37">
        <v>4.9206666666666665</v>
      </c>
      <c r="Q67" s="37">
        <v>1.028</v>
      </c>
      <c r="R67" s="37">
        <v>11.036666666666667</v>
      </c>
      <c r="S67" s="37">
        <v>6.5133333333333328</v>
      </c>
      <c r="T67" s="37">
        <v>20.010000000000002</v>
      </c>
      <c r="U67" s="37">
        <v>4.7024183333333331</v>
      </c>
      <c r="V67" s="40">
        <v>15.747932349999999</v>
      </c>
    </row>
    <row r="68" spans="1:22" ht="15.75" thickBot="1" x14ac:dyDescent="0.3">
      <c r="A68" s="17">
        <v>1</v>
      </c>
      <c r="B68" s="18" t="s">
        <v>33</v>
      </c>
      <c r="C68" s="18" t="str">
        <f t="shared" si="2"/>
        <v>milh</v>
      </c>
      <c r="D68" s="18" t="str">
        <f t="shared" si="3"/>
        <v>cm</v>
      </c>
      <c r="E68" s="18" t="s">
        <v>39</v>
      </c>
      <c r="F68" s="18" t="s">
        <v>25</v>
      </c>
      <c r="G68" s="18" t="s">
        <v>22</v>
      </c>
      <c r="H68" s="36">
        <v>1.5606934549423834</v>
      </c>
      <c r="I68" s="36">
        <v>0.22413385798601698</v>
      </c>
      <c r="J68" s="36">
        <v>0.1978315290723596</v>
      </c>
      <c r="K68" s="36">
        <v>0.42196538705837661</v>
      </c>
      <c r="L68" s="36">
        <v>2.7</v>
      </c>
      <c r="M68" s="36">
        <v>1.0404</v>
      </c>
      <c r="N68" s="36">
        <v>0.54547678109141196</v>
      </c>
      <c r="O68" s="36">
        <v>6.86</v>
      </c>
      <c r="P68" s="36">
        <v>4.3730000000000002</v>
      </c>
      <c r="Q68" s="36">
        <v>0.95699999999999996</v>
      </c>
      <c r="R68" s="36">
        <v>6.7299999999999995</v>
      </c>
      <c r="S68" s="36">
        <v>4.7300000000000004</v>
      </c>
      <c r="T68" s="36">
        <v>26.62</v>
      </c>
      <c r="U68" s="36">
        <v>4.4878400000000003</v>
      </c>
      <c r="V68" s="38">
        <v>7.7745289999999985</v>
      </c>
    </row>
    <row r="69" spans="1:22" ht="15.75" thickBot="1" x14ac:dyDescent="0.3">
      <c r="A69" s="19">
        <v>1</v>
      </c>
      <c r="B69" s="10" t="s">
        <v>33</v>
      </c>
      <c r="C69" s="18" t="str">
        <f t="shared" si="2"/>
        <v>milh</v>
      </c>
      <c r="D69" s="18" t="str">
        <f t="shared" si="3"/>
        <v>cm</v>
      </c>
      <c r="E69" s="10" t="s">
        <v>39</v>
      </c>
      <c r="F69" s="10" t="s">
        <v>25</v>
      </c>
      <c r="G69" s="10" t="s">
        <v>23</v>
      </c>
      <c r="H69" s="11">
        <v>1.5939645565112937</v>
      </c>
      <c r="I69" s="11">
        <v>0.182919066886744</v>
      </c>
      <c r="J69" s="11">
        <v>0.22672368996092501</v>
      </c>
      <c r="K69" s="11">
        <v>0.40964275684766904</v>
      </c>
      <c r="L69" s="11">
        <v>2.7</v>
      </c>
      <c r="M69" s="11">
        <v>1.4124999999999999</v>
      </c>
      <c r="N69" s="11">
        <v>0.34581348913027926</v>
      </c>
      <c r="O69" s="11">
        <v>7.8050000000000006</v>
      </c>
      <c r="P69" s="11">
        <v>4.5459999999999994</v>
      </c>
      <c r="Q69" s="11">
        <v>0.8055000000000001</v>
      </c>
      <c r="R69" s="11">
        <v>7.8250000000000002</v>
      </c>
      <c r="S69" s="11">
        <v>5.46</v>
      </c>
      <c r="T69" s="11">
        <v>23.580000000000002</v>
      </c>
      <c r="U69" s="11">
        <v>4.4878400000000003</v>
      </c>
      <c r="V69" s="39">
        <v>7.7745289999999985</v>
      </c>
    </row>
    <row r="70" spans="1:22" ht="15.75" thickBot="1" x14ac:dyDescent="0.3">
      <c r="A70" s="20">
        <v>1</v>
      </c>
      <c r="B70" s="21" t="s">
        <v>33</v>
      </c>
      <c r="C70" s="18" t="str">
        <f t="shared" si="2"/>
        <v>milh</v>
      </c>
      <c r="D70" s="18" t="str">
        <f t="shared" si="3"/>
        <v>cm</v>
      </c>
      <c r="E70" s="21" t="s">
        <v>39</v>
      </c>
      <c r="F70" s="21" t="s">
        <v>25</v>
      </c>
      <c r="G70" s="21" t="s">
        <v>24</v>
      </c>
      <c r="H70" s="37">
        <v>1.6637820647963399</v>
      </c>
      <c r="I70" s="37">
        <v>0.20437783055745309</v>
      </c>
      <c r="J70" s="37">
        <v>0.26175892626057867</v>
      </c>
      <c r="K70" s="37">
        <v>0.46613675681803179</v>
      </c>
      <c r="L70" s="37">
        <v>2.7</v>
      </c>
      <c r="M70" s="37">
        <v>1.2277999999999998</v>
      </c>
      <c r="N70" s="37">
        <v>0.45537184201846959</v>
      </c>
      <c r="O70" s="37">
        <v>8.75</v>
      </c>
      <c r="P70" s="37">
        <v>4.7190000000000003</v>
      </c>
      <c r="Q70" s="37">
        <v>1.2111000000000001</v>
      </c>
      <c r="R70" s="37">
        <v>8.92</v>
      </c>
      <c r="S70" s="37">
        <v>6.1899999999999995</v>
      </c>
      <c r="T70" s="37">
        <v>20.54</v>
      </c>
      <c r="U70" s="37">
        <v>4.4878400000000003</v>
      </c>
      <c r="V70" s="40">
        <v>7.7745290000000002</v>
      </c>
    </row>
    <row r="71" spans="1:22" ht="15.75" thickBot="1" x14ac:dyDescent="0.3">
      <c r="A71" s="17">
        <v>1</v>
      </c>
      <c r="B71" s="18" t="s">
        <v>33</v>
      </c>
      <c r="C71" s="18" t="str">
        <f t="shared" si="2"/>
        <v>milh</v>
      </c>
      <c r="D71" s="18" t="str">
        <f t="shared" si="3"/>
        <v>cm</v>
      </c>
      <c r="E71" s="18" t="s">
        <v>39</v>
      </c>
      <c r="F71" s="18" t="s">
        <v>26</v>
      </c>
      <c r="G71" s="18" t="s">
        <v>22</v>
      </c>
      <c r="H71" s="36">
        <v>1.55096545794754</v>
      </c>
      <c r="I71" s="36">
        <v>9.7602158473860112E-2</v>
      </c>
      <c r="J71" s="36">
        <v>0.28492089365625906</v>
      </c>
      <c r="K71" s="36">
        <v>0.38252305213011917</v>
      </c>
      <c r="L71" s="36">
        <v>2.69</v>
      </c>
      <c r="M71" s="36">
        <v>1.2544</v>
      </c>
      <c r="N71" s="36">
        <v>0.77480083484132622</v>
      </c>
      <c r="O71" s="36">
        <v>1.81</v>
      </c>
      <c r="P71" s="36">
        <v>5.1109999999999998</v>
      </c>
      <c r="Q71" s="36">
        <v>0.46790000000000004</v>
      </c>
      <c r="R71" s="36">
        <v>10.244999999999999</v>
      </c>
      <c r="S71" s="36">
        <v>7.1899999999999995</v>
      </c>
      <c r="T71" s="36">
        <v>21.35</v>
      </c>
      <c r="U71" s="36">
        <v>3.5826199999999999</v>
      </c>
      <c r="V71" s="38">
        <v>24.102356799999999</v>
      </c>
    </row>
    <row r="72" spans="1:22" ht="15.75" thickBot="1" x14ac:dyDescent="0.3">
      <c r="A72" s="19">
        <v>1</v>
      </c>
      <c r="B72" s="10" t="s">
        <v>33</v>
      </c>
      <c r="C72" s="18" t="str">
        <f t="shared" si="2"/>
        <v>milh</v>
      </c>
      <c r="D72" s="18" t="str">
        <f t="shared" si="3"/>
        <v>cm</v>
      </c>
      <c r="E72" s="10" t="s">
        <v>39</v>
      </c>
      <c r="F72" s="10" t="s">
        <v>26</v>
      </c>
      <c r="G72" s="10" t="s">
        <v>23</v>
      </c>
      <c r="H72" s="11">
        <v>1.6518083803063301</v>
      </c>
      <c r="I72" s="11">
        <v>0.10160344569745541</v>
      </c>
      <c r="J72" s="11">
        <v>0.28434139433736616</v>
      </c>
      <c r="K72" s="11">
        <v>0.38594484003482155</v>
      </c>
      <c r="L72" s="11">
        <v>2.69</v>
      </c>
      <c r="M72" s="11">
        <v>1.1961999999999999</v>
      </c>
      <c r="N72" s="11">
        <v>0.5973677774106787</v>
      </c>
      <c r="O72" s="11">
        <v>2.08</v>
      </c>
      <c r="P72" s="11">
        <v>5.0299999999999994</v>
      </c>
      <c r="Q72" s="11">
        <v>0.55549999999999999</v>
      </c>
      <c r="R72" s="11">
        <v>10.379999999999999</v>
      </c>
      <c r="S72" s="11">
        <v>7.3800000000000008</v>
      </c>
      <c r="T72" s="11">
        <v>19.27</v>
      </c>
      <c r="U72" s="11">
        <v>3.50027</v>
      </c>
      <c r="V72" s="39">
        <v>23.568728799999999</v>
      </c>
    </row>
    <row r="73" spans="1:22" ht="15.75" thickBot="1" x14ac:dyDescent="0.3">
      <c r="A73" s="20">
        <v>1</v>
      </c>
      <c r="B73" s="21" t="s">
        <v>33</v>
      </c>
      <c r="C73" s="18" t="str">
        <f t="shared" si="2"/>
        <v>milh</v>
      </c>
      <c r="D73" s="18" t="str">
        <f t="shared" si="3"/>
        <v>cm</v>
      </c>
      <c r="E73" s="21" t="s">
        <v>39</v>
      </c>
      <c r="F73" s="21" t="s">
        <v>26</v>
      </c>
      <c r="G73" s="21" t="s">
        <v>24</v>
      </c>
      <c r="H73" s="37">
        <v>1.6520192005756977</v>
      </c>
      <c r="I73" s="37">
        <v>9.7159386162174885E-2</v>
      </c>
      <c r="J73" s="37">
        <v>0.2887070820252981</v>
      </c>
      <c r="K73" s="37">
        <v>0.38586646818747294</v>
      </c>
      <c r="L73" s="37">
        <v>2.69</v>
      </c>
      <c r="M73" s="37">
        <v>1.3499000000000001</v>
      </c>
      <c r="N73" s="37">
        <v>0.66372981902528538</v>
      </c>
      <c r="O73" s="37">
        <v>1.9450000000000001</v>
      </c>
      <c r="P73" s="37">
        <v>5.1109999999999998</v>
      </c>
      <c r="Q73" s="37">
        <v>0.50800000000000001</v>
      </c>
      <c r="R73" s="37">
        <v>10.11</v>
      </c>
      <c r="S73" s="37">
        <v>8.379999999999999</v>
      </c>
      <c r="T73" s="37">
        <v>18</v>
      </c>
      <c r="U73" s="37">
        <v>3.541445</v>
      </c>
      <c r="V73" s="40">
        <v>23.835542799999999</v>
      </c>
    </row>
    <row r="74" spans="1:22" ht="15.75" thickBot="1" x14ac:dyDescent="0.3">
      <c r="A74" s="17">
        <v>1</v>
      </c>
      <c r="B74" s="18" t="s">
        <v>34</v>
      </c>
      <c r="C74" s="18" t="str">
        <f t="shared" si="2"/>
        <v>milh</v>
      </c>
      <c r="D74" s="18" t="str">
        <f t="shared" si="3"/>
        <v>pp</v>
      </c>
      <c r="E74" s="18" t="s">
        <v>39</v>
      </c>
      <c r="F74" s="18" t="s">
        <v>21</v>
      </c>
      <c r="G74" s="18" t="s">
        <v>22</v>
      </c>
      <c r="H74" s="36">
        <v>1.5112870495130994</v>
      </c>
      <c r="I74" s="36">
        <v>0.16562922478320397</v>
      </c>
      <c r="J74" s="36">
        <v>0.22781601698353016</v>
      </c>
      <c r="K74" s="36">
        <v>0.39344524176673418</v>
      </c>
      <c r="L74" s="36">
        <v>2.69</v>
      </c>
      <c r="M74" s="36">
        <v>1.004105</v>
      </c>
      <c r="N74" s="36">
        <v>0.799639401183455</v>
      </c>
      <c r="O74" s="36">
        <v>3.5766666666666667</v>
      </c>
      <c r="P74" s="36">
        <v>5.049666666666667</v>
      </c>
      <c r="Q74" s="36">
        <v>0.92600000000000005</v>
      </c>
      <c r="R74" s="36">
        <v>11.581666666666665</v>
      </c>
      <c r="S74" s="36">
        <v>6.7349999999999994</v>
      </c>
      <c r="T74" s="36">
        <v>19.476666666666667</v>
      </c>
      <c r="U74" s="36">
        <v>4.6933666666666669</v>
      </c>
      <c r="V74" s="38">
        <v>15.888152800000006</v>
      </c>
    </row>
    <row r="75" spans="1:22" ht="15.75" thickBot="1" x14ac:dyDescent="0.3">
      <c r="A75" s="19">
        <v>1</v>
      </c>
      <c r="B75" s="10" t="s">
        <v>34</v>
      </c>
      <c r="C75" s="18" t="str">
        <f t="shared" si="2"/>
        <v>milh</v>
      </c>
      <c r="D75" s="18" t="str">
        <f t="shared" si="3"/>
        <v>pp</v>
      </c>
      <c r="E75" s="10" t="s">
        <v>39</v>
      </c>
      <c r="F75" s="10" t="s">
        <v>21</v>
      </c>
      <c r="G75" s="10" t="s">
        <v>23</v>
      </c>
      <c r="H75" s="11">
        <v>1.5042529757733298</v>
      </c>
      <c r="I75" s="11">
        <v>0.1706264437135748</v>
      </c>
      <c r="J75" s="11">
        <v>0.27968957887830009</v>
      </c>
      <c r="K75" s="11">
        <v>0.45031602259187492</v>
      </c>
      <c r="L75" s="11">
        <v>2.69</v>
      </c>
      <c r="M75" s="11">
        <v>0.84056666666666668</v>
      </c>
      <c r="N75" s="11">
        <v>0.789338908639035</v>
      </c>
      <c r="O75" s="11">
        <v>4.1533333333333333</v>
      </c>
      <c r="P75" s="11">
        <v>4.8486666666666665</v>
      </c>
      <c r="Q75" s="11">
        <v>1.1963333333333332</v>
      </c>
      <c r="R75" s="11">
        <v>10.248333333333333</v>
      </c>
      <c r="S75" s="11">
        <v>6.3066666666666675</v>
      </c>
      <c r="T75" s="11">
        <v>21.64</v>
      </c>
      <c r="U75" s="11">
        <v>6.7804900000000004</v>
      </c>
      <c r="V75" s="39">
        <v>21.3735608</v>
      </c>
    </row>
    <row r="76" spans="1:22" ht="15.75" thickBot="1" x14ac:dyDescent="0.3">
      <c r="A76" s="20">
        <v>1</v>
      </c>
      <c r="B76" s="21" t="s">
        <v>34</v>
      </c>
      <c r="C76" s="18" t="str">
        <f t="shared" si="2"/>
        <v>milh</v>
      </c>
      <c r="D76" s="18" t="str">
        <f t="shared" si="3"/>
        <v>pp</v>
      </c>
      <c r="E76" s="21" t="s">
        <v>39</v>
      </c>
      <c r="F76" s="21" t="s">
        <v>21</v>
      </c>
      <c r="G76" s="21" t="s">
        <v>24</v>
      </c>
      <c r="H76" s="37">
        <v>1.630584955617189</v>
      </c>
      <c r="I76" s="37">
        <v>0.13539304890029696</v>
      </c>
      <c r="J76" s="37">
        <v>0.26733291989307101</v>
      </c>
      <c r="K76" s="37">
        <v>0.40272596879336797</v>
      </c>
      <c r="L76" s="37">
        <v>2.69</v>
      </c>
      <c r="M76" s="37">
        <v>1.0282099999999998</v>
      </c>
      <c r="N76" s="37">
        <v>0.92105723482422686</v>
      </c>
      <c r="O76" s="37">
        <v>5.0950000000000006</v>
      </c>
      <c r="P76" s="37">
        <v>5.0211666666666668</v>
      </c>
      <c r="Q76" s="37">
        <v>1.4126666666666665</v>
      </c>
      <c r="R76" s="37">
        <v>12.415000000000001</v>
      </c>
      <c r="S76" s="37">
        <v>7.4283333333333337</v>
      </c>
      <c r="T76" s="37">
        <v>19.878333333333334</v>
      </c>
      <c r="U76" s="37">
        <v>5.7369283333333341</v>
      </c>
      <c r="V76" s="40">
        <v>18.6308568</v>
      </c>
    </row>
    <row r="77" spans="1:22" ht="15.75" thickBot="1" x14ac:dyDescent="0.3">
      <c r="A77" s="17">
        <v>1</v>
      </c>
      <c r="B77" s="18" t="s">
        <v>34</v>
      </c>
      <c r="C77" s="18" t="str">
        <f t="shared" si="2"/>
        <v>milh</v>
      </c>
      <c r="D77" s="18" t="str">
        <f t="shared" si="3"/>
        <v>pp</v>
      </c>
      <c r="E77" s="18" t="s">
        <v>39</v>
      </c>
      <c r="F77" s="18" t="s">
        <v>25</v>
      </c>
      <c r="G77" s="18" t="s">
        <v>22</v>
      </c>
      <c r="H77" s="36">
        <v>1.6820448989834862</v>
      </c>
      <c r="I77" s="36">
        <v>9.7352341675621318E-2</v>
      </c>
      <c r="J77" s="36">
        <v>0.27966806610827277</v>
      </c>
      <c r="K77" s="36">
        <v>0.37702040778389412</v>
      </c>
      <c r="L77" s="36">
        <v>2.7</v>
      </c>
      <c r="M77" s="36">
        <v>1.286</v>
      </c>
      <c r="N77" s="36">
        <v>0.4527520515107914</v>
      </c>
      <c r="O77" s="36">
        <v>2</v>
      </c>
      <c r="P77" s="36">
        <v>4.9109999999999996</v>
      </c>
      <c r="Q77" s="36">
        <v>0.34050000000000002</v>
      </c>
      <c r="R77" s="36">
        <v>8.4600000000000009</v>
      </c>
      <c r="S77" s="36">
        <v>6.4599999999999991</v>
      </c>
      <c r="T77" s="36">
        <v>19.080000000000002</v>
      </c>
      <c r="U77" s="36">
        <v>4.5954700000000006</v>
      </c>
      <c r="V77" s="38">
        <v>7.9598953000000012</v>
      </c>
    </row>
    <row r="78" spans="1:22" ht="15.75" thickBot="1" x14ac:dyDescent="0.3">
      <c r="A78" s="19">
        <v>1</v>
      </c>
      <c r="B78" s="10" t="s">
        <v>34</v>
      </c>
      <c r="C78" s="18" t="str">
        <f t="shared" si="2"/>
        <v>milh</v>
      </c>
      <c r="D78" s="18" t="str">
        <f t="shared" si="3"/>
        <v>pp</v>
      </c>
      <c r="E78" s="10" t="s">
        <v>39</v>
      </c>
      <c r="F78" s="10" t="s">
        <v>25</v>
      </c>
      <c r="G78" s="10" t="s">
        <v>23</v>
      </c>
      <c r="H78" s="11">
        <v>1.7604982444476687</v>
      </c>
      <c r="I78" s="11">
        <v>8.9878701843449343E-2</v>
      </c>
      <c r="J78" s="11">
        <v>0.25808491132408073</v>
      </c>
      <c r="K78" s="11">
        <v>0.34796361316753011</v>
      </c>
      <c r="L78" s="11">
        <v>2.7</v>
      </c>
      <c r="M78" s="11">
        <v>1.2252999999999998</v>
      </c>
      <c r="N78" s="11">
        <v>0.58298175315126044</v>
      </c>
      <c r="O78" s="11">
        <v>2.27</v>
      </c>
      <c r="P78" s="11">
        <v>4.4459999999999997</v>
      </c>
      <c r="Q78" s="11">
        <v>0.45399999999999996</v>
      </c>
      <c r="R78" s="11">
        <v>8.2850000000000001</v>
      </c>
      <c r="S78" s="11">
        <v>4</v>
      </c>
      <c r="T78" s="11">
        <v>17.62</v>
      </c>
      <c r="U78" s="11">
        <v>4.85581</v>
      </c>
      <c r="V78" s="39">
        <v>8.4113700999999992</v>
      </c>
    </row>
    <row r="79" spans="1:22" ht="15.75" thickBot="1" x14ac:dyDescent="0.3">
      <c r="A79" s="20">
        <v>1</v>
      </c>
      <c r="B79" s="21" t="s">
        <v>34</v>
      </c>
      <c r="C79" s="18" t="str">
        <f t="shared" si="2"/>
        <v>milh</v>
      </c>
      <c r="D79" s="18" t="str">
        <f t="shared" si="3"/>
        <v>pp</v>
      </c>
      <c r="E79" s="21" t="s">
        <v>39</v>
      </c>
      <c r="F79" s="21" t="s">
        <v>25</v>
      </c>
      <c r="G79" s="21" t="s">
        <v>24</v>
      </c>
      <c r="H79" s="37">
        <v>1.6512646693834434</v>
      </c>
      <c r="I79" s="37">
        <v>7.8985819423560408E-2</v>
      </c>
      <c r="J79" s="37">
        <v>0.30943467339738656</v>
      </c>
      <c r="K79" s="37">
        <v>0.38842049282094693</v>
      </c>
      <c r="L79" s="37">
        <v>2.7</v>
      </c>
      <c r="M79" s="37">
        <v>1.0622</v>
      </c>
      <c r="N79" s="37">
        <v>0.53363904055385292</v>
      </c>
      <c r="O79" s="37">
        <v>1.27</v>
      </c>
      <c r="P79" s="37">
        <v>4.7</v>
      </c>
      <c r="Q79" s="37">
        <v>0.373</v>
      </c>
      <c r="R79" s="37">
        <v>9.19</v>
      </c>
      <c r="S79" s="37">
        <v>8.4600000000000009</v>
      </c>
      <c r="T79" s="37">
        <v>25</v>
      </c>
      <c r="U79" s="37">
        <v>4.7256400000000003</v>
      </c>
      <c r="V79" s="40">
        <v>8.1856327000000011</v>
      </c>
    </row>
    <row r="80" spans="1:22" ht="15.75" thickBot="1" x14ac:dyDescent="0.3">
      <c r="A80" s="17">
        <v>1</v>
      </c>
      <c r="B80" s="18" t="s">
        <v>34</v>
      </c>
      <c r="C80" s="18" t="str">
        <f t="shared" si="2"/>
        <v>milh</v>
      </c>
      <c r="D80" s="18" t="str">
        <f t="shared" si="3"/>
        <v>pp</v>
      </c>
      <c r="E80" s="18" t="s">
        <v>39</v>
      </c>
      <c r="F80" s="18" t="s">
        <v>26</v>
      </c>
      <c r="G80" s="18" t="s">
        <v>22</v>
      </c>
      <c r="H80" s="36">
        <v>1.5385669288715005</v>
      </c>
      <c r="I80" s="36">
        <v>0.11759437681940876</v>
      </c>
      <c r="J80" s="36">
        <v>0.31044765705735688</v>
      </c>
      <c r="K80" s="36">
        <v>0.42804203387676565</v>
      </c>
      <c r="L80" s="36">
        <v>2.69</v>
      </c>
      <c r="M80" s="36">
        <v>1.5901000000000001</v>
      </c>
      <c r="N80" s="36">
        <v>0.42052947082242587</v>
      </c>
      <c r="O80" s="36">
        <v>1</v>
      </c>
      <c r="P80" s="36">
        <v>4.7865000000000002</v>
      </c>
      <c r="Q80" s="36">
        <v>0.24049999999999999</v>
      </c>
      <c r="R80" s="36">
        <v>10</v>
      </c>
      <c r="S80" s="36">
        <v>6.27</v>
      </c>
      <c r="T80" s="36">
        <v>20.675000000000001</v>
      </c>
      <c r="U80" s="36">
        <v>4.3073799999999993</v>
      </c>
      <c r="V80" s="38">
        <v>28.886868800000002</v>
      </c>
    </row>
    <row r="81" spans="1:22" ht="15.75" thickBot="1" x14ac:dyDescent="0.3">
      <c r="A81" s="19">
        <v>1</v>
      </c>
      <c r="B81" s="10" t="s">
        <v>34</v>
      </c>
      <c r="C81" s="18" t="str">
        <f t="shared" si="2"/>
        <v>milh</v>
      </c>
      <c r="D81" s="18" t="str">
        <f t="shared" si="3"/>
        <v>pp</v>
      </c>
      <c r="E81" s="10" t="s">
        <v>39</v>
      </c>
      <c r="F81" s="10" t="s">
        <v>26</v>
      </c>
      <c r="G81" s="10" t="s">
        <v>23</v>
      </c>
      <c r="H81" s="11">
        <v>1.7340830012388211</v>
      </c>
      <c r="I81" s="11">
        <v>7.1753803366322727E-2</v>
      </c>
      <c r="J81" s="11">
        <v>0.28360567572705225</v>
      </c>
      <c r="K81" s="11">
        <v>0.35535947909337501</v>
      </c>
      <c r="L81" s="11">
        <v>2.69</v>
      </c>
      <c r="M81" s="11">
        <v>1.2228999999999999</v>
      </c>
      <c r="N81" s="11">
        <v>0.44364466080325765</v>
      </c>
      <c r="O81" s="11">
        <v>1</v>
      </c>
      <c r="P81" s="11">
        <v>4.4270000000000005</v>
      </c>
      <c r="Q81" s="11">
        <v>0.32700000000000001</v>
      </c>
      <c r="R81" s="11">
        <v>9.5400000000000009</v>
      </c>
      <c r="S81" s="11">
        <v>5.27</v>
      </c>
      <c r="T81" s="11">
        <v>19.89</v>
      </c>
      <c r="U81" s="11">
        <v>4.0827400000000003</v>
      </c>
      <c r="V81" s="39">
        <v>27.450123199999997</v>
      </c>
    </row>
    <row r="82" spans="1:22" ht="15.75" thickBot="1" x14ac:dyDescent="0.3">
      <c r="A82" s="20">
        <v>1</v>
      </c>
      <c r="B82" s="21" t="s">
        <v>34</v>
      </c>
      <c r="C82" s="18" t="str">
        <f t="shared" si="2"/>
        <v>milh</v>
      </c>
      <c r="D82" s="18" t="str">
        <f t="shared" si="3"/>
        <v>pp</v>
      </c>
      <c r="E82" s="21" t="s">
        <v>39</v>
      </c>
      <c r="F82" s="21" t="s">
        <v>26</v>
      </c>
      <c r="G82" s="21" t="s">
        <v>24</v>
      </c>
      <c r="H82" s="37">
        <v>1.6036214458858873</v>
      </c>
      <c r="I82" s="37">
        <v>0.10901487973848652</v>
      </c>
      <c r="J82" s="37">
        <v>0.2948433188169457</v>
      </c>
      <c r="K82" s="37">
        <v>0.40385819855543226</v>
      </c>
      <c r="L82" s="37">
        <v>2.69</v>
      </c>
      <c r="M82" s="37">
        <v>1.3525</v>
      </c>
      <c r="N82" s="37">
        <v>0.35383882931008509</v>
      </c>
      <c r="O82" s="37">
        <v>1</v>
      </c>
      <c r="P82" s="37">
        <v>5.0730000000000004</v>
      </c>
      <c r="Q82" s="37">
        <v>0.26350000000000001</v>
      </c>
      <c r="R82" s="37">
        <v>9</v>
      </c>
      <c r="S82" s="37">
        <v>7.27</v>
      </c>
      <c r="T82" s="37">
        <v>20</v>
      </c>
      <c r="U82" s="37">
        <v>4.1950599999999998</v>
      </c>
      <c r="V82" s="40">
        <v>28.168495999999998</v>
      </c>
    </row>
    <row r="83" spans="1:22" ht="15.75" thickBot="1" x14ac:dyDescent="0.3">
      <c r="A83" s="17">
        <v>1</v>
      </c>
      <c r="B83" s="18" t="s">
        <v>35</v>
      </c>
      <c r="C83" s="18" t="str">
        <f t="shared" si="2"/>
        <v>sorg</v>
      </c>
      <c r="D83" s="18" t="str">
        <f t="shared" si="3"/>
        <v>pd</v>
      </c>
      <c r="E83" s="18" t="s">
        <v>39</v>
      </c>
      <c r="F83" s="18" t="s">
        <v>21</v>
      </c>
      <c r="G83" s="18" t="s">
        <v>22</v>
      </c>
      <c r="H83" s="36">
        <v>1.584799414486237</v>
      </c>
      <c r="I83" s="36">
        <v>0.1847510426840584</v>
      </c>
      <c r="J83" s="36">
        <v>0.22613151305470991</v>
      </c>
      <c r="K83" s="36">
        <v>0.41088255573876831</v>
      </c>
      <c r="L83" s="36">
        <v>2.69</v>
      </c>
      <c r="M83" s="36">
        <v>1.1319666666666668</v>
      </c>
      <c r="N83" s="36">
        <v>0.57389853811720604</v>
      </c>
      <c r="O83" s="36">
        <v>4.8016666666666667</v>
      </c>
      <c r="P83" s="36">
        <v>4.6793333333333331</v>
      </c>
      <c r="Q83" s="36">
        <v>1.2238333333333333</v>
      </c>
      <c r="R83" s="36">
        <v>9.4233333333333338</v>
      </c>
      <c r="S83" s="36">
        <v>6.41</v>
      </c>
      <c r="T83" s="36">
        <v>25.508333333333336</v>
      </c>
      <c r="U83" s="36">
        <v>4.8798599999999999</v>
      </c>
      <c r="V83" s="38">
        <v>15.405168099999999</v>
      </c>
    </row>
    <row r="84" spans="1:22" ht="15.75" thickBot="1" x14ac:dyDescent="0.3">
      <c r="A84" s="19">
        <v>1</v>
      </c>
      <c r="B84" s="10" t="s">
        <v>35</v>
      </c>
      <c r="C84" s="18" t="str">
        <f t="shared" si="2"/>
        <v>sorg</v>
      </c>
      <c r="D84" s="18" t="str">
        <f t="shared" si="3"/>
        <v>pd</v>
      </c>
      <c r="E84" s="10" t="s">
        <v>39</v>
      </c>
      <c r="F84" s="10" t="s">
        <v>21</v>
      </c>
      <c r="G84" s="10" t="s">
        <v>23</v>
      </c>
      <c r="H84" s="11">
        <v>1.6875980663506829</v>
      </c>
      <c r="I84" s="11">
        <v>0.15242261589734632</v>
      </c>
      <c r="J84" s="11">
        <v>0.22039139537771454</v>
      </c>
      <c r="K84" s="11">
        <v>0.37281401127506086</v>
      </c>
      <c r="L84" s="11">
        <v>2.69</v>
      </c>
      <c r="M84" s="11">
        <v>0.94156666666666666</v>
      </c>
      <c r="N84" s="11">
        <v>0.58011627031966972</v>
      </c>
      <c r="O84" s="11">
        <v>4.18</v>
      </c>
      <c r="P84" s="11">
        <v>4.737000000000001</v>
      </c>
      <c r="Q84" s="11">
        <v>1.1920000000000002</v>
      </c>
      <c r="R84" s="11">
        <v>9.2616666666666649</v>
      </c>
      <c r="S84" s="11">
        <v>6.1983333333333333</v>
      </c>
      <c r="T84" s="11">
        <v>23.413333333333338</v>
      </c>
      <c r="U84" s="11">
        <v>3.59395</v>
      </c>
      <c r="V84" s="39">
        <v>11.915263300000003</v>
      </c>
    </row>
    <row r="85" spans="1:22" ht="15.75" thickBot="1" x14ac:dyDescent="0.3">
      <c r="A85" s="20">
        <v>1</v>
      </c>
      <c r="B85" s="21" t="s">
        <v>35</v>
      </c>
      <c r="C85" s="18" t="str">
        <f t="shared" si="2"/>
        <v>sorg</v>
      </c>
      <c r="D85" s="18" t="str">
        <f t="shared" si="3"/>
        <v>pd</v>
      </c>
      <c r="E85" s="21" t="s">
        <v>39</v>
      </c>
      <c r="F85" s="21" t="s">
        <v>21</v>
      </c>
      <c r="G85" s="21" t="s">
        <v>24</v>
      </c>
      <c r="H85" s="37">
        <v>1.6658704507671971</v>
      </c>
      <c r="I85" s="37">
        <v>0.16828078210156647</v>
      </c>
      <c r="J85" s="37">
        <v>0.21251126134196405</v>
      </c>
      <c r="K85" s="37">
        <v>0.38079204344353057</v>
      </c>
      <c r="L85" s="37">
        <v>2.69</v>
      </c>
      <c r="M85" s="37">
        <v>1.1242666666666667</v>
      </c>
      <c r="N85" s="37">
        <v>0.56474921474736162</v>
      </c>
      <c r="O85" s="37">
        <v>4.0583333333333336</v>
      </c>
      <c r="P85" s="37">
        <v>5.4750000000000005</v>
      </c>
      <c r="Q85" s="37">
        <v>0.8693333333333334</v>
      </c>
      <c r="R85" s="37">
        <v>9.4733333333333327</v>
      </c>
      <c r="S85" s="37">
        <v>6.18</v>
      </c>
      <c r="T85" s="37">
        <v>18.349999999999998</v>
      </c>
      <c r="U85" s="37">
        <v>4.2369050000000001</v>
      </c>
      <c r="V85" s="40">
        <v>13.660215699999998</v>
      </c>
    </row>
    <row r="86" spans="1:22" ht="15.75" thickBot="1" x14ac:dyDescent="0.3">
      <c r="A86" s="17">
        <v>1</v>
      </c>
      <c r="B86" s="18" t="s">
        <v>35</v>
      </c>
      <c r="C86" s="18" t="str">
        <f t="shared" si="2"/>
        <v>sorg</v>
      </c>
      <c r="D86" s="18" t="str">
        <f t="shared" si="3"/>
        <v>pd</v>
      </c>
      <c r="E86" s="18" t="s">
        <v>39</v>
      </c>
      <c r="F86" s="18" t="s">
        <v>25</v>
      </c>
      <c r="G86" s="18" t="s">
        <v>22</v>
      </c>
      <c r="H86" s="36">
        <v>1.6511440048232415</v>
      </c>
      <c r="I86" s="36">
        <v>0.17167626950937487</v>
      </c>
      <c r="J86" s="36">
        <v>0.21678891388942462</v>
      </c>
      <c r="K86" s="36">
        <v>0.38846518339879943</v>
      </c>
      <c r="L86" s="36">
        <v>2.7</v>
      </c>
      <c r="M86" s="36">
        <v>1.7133</v>
      </c>
      <c r="N86" s="36">
        <v>0.38851825665680473</v>
      </c>
      <c r="O86" s="36">
        <v>2.3650000000000002</v>
      </c>
      <c r="P86" s="36">
        <v>4.5555000000000003</v>
      </c>
      <c r="Q86" s="36">
        <v>0.48099999999999998</v>
      </c>
      <c r="R86" s="36">
        <v>7.73</v>
      </c>
      <c r="S86" s="36">
        <v>6.1749999999999998</v>
      </c>
      <c r="T86" s="36">
        <v>23.175000000000001</v>
      </c>
      <c r="U86" s="36">
        <v>3.5908000000000002</v>
      </c>
      <c r="V86" s="38">
        <v>6.2141022999999995</v>
      </c>
    </row>
    <row r="87" spans="1:22" ht="15.75" thickBot="1" x14ac:dyDescent="0.3">
      <c r="A87" s="19">
        <v>1</v>
      </c>
      <c r="B87" s="10" t="s">
        <v>35</v>
      </c>
      <c r="C87" s="18" t="str">
        <f t="shared" si="2"/>
        <v>sorg</v>
      </c>
      <c r="D87" s="18" t="str">
        <f t="shared" si="3"/>
        <v>pd</v>
      </c>
      <c r="E87" s="10" t="s">
        <v>39</v>
      </c>
      <c r="F87" s="10" t="s">
        <v>25</v>
      </c>
      <c r="G87" s="10" t="s">
        <v>23</v>
      </c>
      <c r="H87" s="11">
        <v>1.7496722262732998</v>
      </c>
      <c r="I87" s="11">
        <v>0.1728858270331276</v>
      </c>
      <c r="J87" s="11">
        <v>0.17908742249528001</v>
      </c>
      <c r="K87" s="11">
        <v>0.35197324952840758</v>
      </c>
      <c r="L87" s="11">
        <v>2.7</v>
      </c>
      <c r="M87" s="11">
        <v>1.4887999999999999</v>
      </c>
      <c r="N87" s="11">
        <v>0.43796078677953543</v>
      </c>
      <c r="O87" s="11">
        <v>2.73</v>
      </c>
      <c r="P87" s="11">
        <v>4.3460000000000001</v>
      </c>
      <c r="Q87" s="11">
        <v>0.58099999999999996</v>
      </c>
      <c r="R87" s="11">
        <v>7.1899999999999995</v>
      </c>
      <c r="S87" s="11">
        <v>6.4050000000000002</v>
      </c>
      <c r="T87" s="11">
        <v>25.810000000000002</v>
      </c>
      <c r="U87" s="11">
        <v>3.3942900000000003</v>
      </c>
      <c r="V87" s="39">
        <v>5.8603062000000001</v>
      </c>
    </row>
    <row r="88" spans="1:22" ht="15.75" thickBot="1" x14ac:dyDescent="0.3">
      <c r="A88" s="20">
        <v>1</v>
      </c>
      <c r="B88" s="21" t="s">
        <v>35</v>
      </c>
      <c r="C88" s="18" t="str">
        <f t="shared" si="2"/>
        <v>sorg</v>
      </c>
      <c r="D88" s="18" t="str">
        <f t="shared" si="3"/>
        <v>pd</v>
      </c>
      <c r="E88" s="21" t="s">
        <v>39</v>
      </c>
      <c r="F88" s="21" t="s">
        <v>25</v>
      </c>
      <c r="G88" s="21" t="s">
        <v>24</v>
      </c>
      <c r="H88" s="37">
        <v>1.7518254230290737</v>
      </c>
      <c r="I88" s="37">
        <v>0.14624160623256022</v>
      </c>
      <c r="J88" s="37">
        <v>0.20493416301593104</v>
      </c>
      <c r="K88" s="37">
        <v>0.35117576924849125</v>
      </c>
      <c r="L88" s="37">
        <v>2.7</v>
      </c>
      <c r="M88" s="37">
        <v>1.4514</v>
      </c>
      <c r="N88" s="37">
        <v>0.57768604317841088</v>
      </c>
      <c r="O88" s="37">
        <v>2</v>
      </c>
      <c r="P88" s="37">
        <v>4.9269999999999996</v>
      </c>
      <c r="Q88" s="37">
        <v>0.42149999999999999</v>
      </c>
      <c r="R88" s="37">
        <v>8.27</v>
      </c>
      <c r="S88" s="37">
        <v>5.54</v>
      </c>
      <c r="T88" s="37">
        <v>20</v>
      </c>
      <c r="U88" s="37">
        <v>3.4925449999999998</v>
      </c>
      <c r="V88" s="40">
        <v>6.0372042500000003</v>
      </c>
    </row>
    <row r="89" spans="1:22" ht="15.75" thickBot="1" x14ac:dyDescent="0.3">
      <c r="A89" s="17">
        <v>1</v>
      </c>
      <c r="B89" s="18" t="s">
        <v>35</v>
      </c>
      <c r="C89" s="18" t="str">
        <f t="shared" si="2"/>
        <v>sorg</v>
      </c>
      <c r="D89" s="18" t="str">
        <f t="shared" si="3"/>
        <v>pd</v>
      </c>
      <c r="E89" s="18" t="s">
        <v>39</v>
      </c>
      <c r="F89" s="18" t="s">
        <v>26</v>
      </c>
      <c r="G89" s="18" t="s">
        <v>22</v>
      </c>
      <c r="H89" s="36">
        <v>1.6354236897313565</v>
      </c>
      <c r="I89" s="36">
        <v>8.0081990297635547E-2</v>
      </c>
      <c r="J89" s="36">
        <v>0.31195381277620959</v>
      </c>
      <c r="K89" s="36">
        <v>0.39203580307384517</v>
      </c>
      <c r="L89" s="36">
        <v>2.69</v>
      </c>
      <c r="M89" s="36">
        <v>1.5984000000000003</v>
      </c>
      <c r="N89" s="36">
        <v>0.45016793861022486</v>
      </c>
      <c r="O89" s="36">
        <v>1</v>
      </c>
      <c r="P89" s="36">
        <v>4.4730000000000008</v>
      </c>
      <c r="Q89" s="36">
        <v>0.57299999999999995</v>
      </c>
      <c r="R89" s="36">
        <v>6.8100000000000005</v>
      </c>
      <c r="S89" s="36">
        <v>5.8100000000000005</v>
      </c>
      <c r="T89" s="36">
        <v>29.38</v>
      </c>
      <c r="U89" s="36">
        <v>3.9851800000000002</v>
      </c>
      <c r="V89" s="38">
        <v>26.7590672</v>
      </c>
    </row>
    <row r="90" spans="1:22" ht="15.75" thickBot="1" x14ac:dyDescent="0.3">
      <c r="A90" s="19">
        <v>1</v>
      </c>
      <c r="B90" s="10" t="s">
        <v>35</v>
      </c>
      <c r="C90" s="18" t="str">
        <f t="shared" si="2"/>
        <v>sorg</v>
      </c>
      <c r="D90" s="18" t="str">
        <f t="shared" si="3"/>
        <v>pd</v>
      </c>
      <c r="E90" s="10" t="s">
        <v>39</v>
      </c>
      <c r="F90" s="10" t="s">
        <v>26</v>
      </c>
      <c r="G90" s="10" t="s">
        <v>23</v>
      </c>
      <c r="H90" s="11">
        <v>1.6267026295781324</v>
      </c>
      <c r="I90" s="11">
        <v>7.8832380786531847E-2</v>
      </c>
      <c r="J90" s="11">
        <v>0.31644545208405095</v>
      </c>
      <c r="K90" s="11">
        <v>0.39527783287058282</v>
      </c>
      <c r="L90" s="11">
        <v>2.69</v>
      </c>
      <c r="M90" s="11">
        <v>1.7131000000000001</v>
      </c>
      <c r="N90" s="11">
        <v>0.55491327183463557</v>
      </c>
      <c r="O90" s="11">
        <v>2</v>
      </c>
      <c r="P90" s="11">
        <v>4.7460000000000004</v>
      </c>
      <c r="Q90" s="11">
        <v>0.373</v>
      </c>
      <c r="R90" s="11">
        <v>9.73</v>
      </c>
      <c r="S90" s="11">
        <v>8.4600000000000009</v>
      </c>
      <c r="T90" s="11">
        <v>23.619999999999997</v>
      </c>
      <c r="U90" s="11">
        <v>2.6603699999999995</v>
      </c>
      <c r="V90" s="39">
        <v>17.770403999999999</v>
      </c>
    </row>
    <row r="91" spans="1:22" ht="15.75" thickBot="1" x14ac:dyDescent="0.3">
      <c r="A91" s="20">
        <v>1</v>
      </c>
      <c r="B91" s="21" t="s">
        <v>35</v>
      </c>
      <c r="C91" s="18" t="str">
        <f t="shared" si="2"/>
        <v>sorg</v>
      </c>
      <c r="D91" s="18" t="str">
        <f t="shared" si="3"/>
        <v>pd</v>
      </c>
      <c r="E91" s="21" t="s">
        <v>39</v>
      </c>
      <c r="F91" s="21" t="s">
        <v>26</v>
      </c>
      <c r="G91" s="21" t="s">
        <v>24</v>
      </c>
      <c r="H91" s="37">
        <v>1.7145049652292239</v>
      </c>
      <c r="I91" s="37">
        <v>9.5451267428126485E-2</v>
      </c>
      <c r="J91" s="37">
        <v>0.2689222188872793</v>
      </c>
      <c r="K91" s="37">
        <v>0.36437348631540578</v>
      </c>
      <c r="L91" s="37">
        <v>2.69</v>
      </c>
      <c r="M91" s="37">
        <v>1.6717</v>
      </c>
      <c r="N91" s="37">
        <v>0.50412852889150939</v>
      </c>
      <c r="O91" s="37">
        <v>1.135</v>
      </c>
      <c r="P91" s="37">
        <v>4.8650000000000002</v>
      </c>
      <c r="Q91" s="37">
        <v>0.32700000000000001</v>
      </c>
      <c r="R91" s="37">
        <v>9.73</v>
      </c>
      <c r="S91" s="37">
        <v>6.4050000000000002</v>
      </c>
      <c r="T91" s="37">
        <v>21.754999999999999</v>
      </c>
      <c r="U91" s="37">
        <v>3.3227749999999996</v>
      </c>
      <c r="V91" s="40">
        <v>22.264735600000002</v>
      </c>
    </row>
    <row r="92" spans="1:22" ht="15.75" thickBot="1" x14ac:dyDescent="0.3">
      <c r="A92" s="17">
        <v>1</v>
      </c>
      <c r="B92" s="18" t="s">
        <v>36</v>
      </c>
      <c r="C92" s="18" t="str">
        <f t="shared" si="2"/>
        <v>sorg</v>
      </c>
      <c r="D92" s="18" t="str">
        <f t="shared" si="3"/>
        <v>cm</v>
      </c>
      <c r="E92" s="18" t="s">
        <v>39</v>
      </c>
      <c r="F92" s="18" t="s">
        <v>21</v>
      </c>
      <c r="G92" s="18" t="s">
        <v>22</v>
      </c>
      <c r="H92" s="36">
        <v>1.6107916449623358</v>
      </c>
      <c r="I92" s="36">
        <v>0.18562827394331685</v>
      </c>
      <c r="J92" s="36">
        <v>0.2251982262945198</v>
      </c>
      <c r="K92" s="36">
        <v>0.41082650023783662</v>
      </c>
      <c r="L92" s="36">
        <v>2.69</v>
      </c>
      <c r="M92" s="36">
        <v>0.66236666666666666</v>
      </c>
      <c r="N92" s="36">
        <v>0.51767752915577381</v>
      </c>
      <c r="O92" s="36">
        <v>3.355</v>
      </c>
      <c r="P92" s="36">
        <v>5.0110000000000001</v>
      </c>
      <c r="Q92" s="36">
        <v>1.6763333333333332</v>
      </c>
      <c r="R92" s="36">
        <v>9.7843333333333344</v>
      </c>
      <c r="S92" s="36">
        <v>4.4866666666666672</v>
      </c>
      <c r="T92" s="36">
        <v>19.096666666666664</v>
      </c>
      <c r="U92" s="36">
        <v>4.3238266666666663</v>
      </c>
      <c r="V92" s="38">
        <v>17.204924900000002</v>
      </c>
    </row>
    <row r="93" spans="1:22" ht="15.75" thickBot="1" x14ac:dyDescent="0.3">
      <c r="A93" s="19">
        <v>1</v>
      </c>
      <c r="B93" s="10" t="s">
        <v>36</v>
      </c>
      <c r="C93" s="18" t="str">
        <f t="shared" si="2"/>
        <v>sorg</v>
      </c>
      <c r="D93" s="18" t="str">
        <f t="shared" si="3"/>
        <v>cm</v>
      </c>
      <c r="E93" s="10" t="s">
        <v>39</v>
      </c>
      <c r="F93" s="10" t="s">
        <v>21</v>
      </c>
      <c r="G93" s="10" t="s">
        <v>23</v>
      </c>
      <c r="H93" s="11">
        <v>1.5811071988105085</v>
      </c>
      <c r="I93" s="11">
        <v>0.18114428230568333</v>
      </c>
      <c r="J93" s="11">
        <v>0.24534276852890233</v>
      </c>
      <c r="K93" s="11">
        <v>0.42648705083458571</v>
      </c>
      <c r="L93" s="11">
        <v>2.69</v>
      </c>
      <c r="M93" s="11">
        <v>0.87860000000000005</v>
      </c>
      <c r="N93" s="11">
        <v>0.60513677973531477</v>
      </c>
      <c r="O93" s="11">
        <v>3.9</v>
      </c>
      <c r="P93" s="11">
        <v>4.8248333333333333</v>
      </c>
      <c r="Q93" s="11">
        <v>1.1571666666666667</v>
      </c>
      <c r="R93" s="11">
        <v>10.436999999999999</v>
      </c>
      <c r="S93" s="11">
        <v>5.3066666666666666</v>
      </c>
      <c r="T93" s="11">
        <v>19.498333333333331</v>
      </c>
      <c r="U93" s="11">
        <v>3.2656533333333342</v>
      </c>
      <c r="V93" s="39">
        <v>13.957562500000002</v>
      </c>
    </row>
    <row r="94" spans="1:22" ht="15.75" thickBot="1" x14ac:dyDescent="0.3">
      <c r="A94" s="20">
        <v>1</v>
      </c>
      <c r="B94" s="21" t="s">
        <v>36</v>
      </c>
      <c r="C94" s="18" t="str">
        <f t="shared" si="2"/>
        <v>sorg</v>
      </c>
      <c r="D94" s="18" t="str">
        <f t="shared" si="3"/>
        <v>cm</v>
      </c>
      <c r="E94" s="21" t="s">
        <v>39</v>
      </c>
      <c r="F94" s="21" t="s">
        <v>21</v>
      </c>
      <c r="G94" s="21" t="s">
        <v>24</v>
      </c>
      <c r="H94" s="37">
        <v>1.5868989314945587</v>
      </c>
      <c r="I94" s="37">
        <v>0.1754990820857795</v>
      </c>
      <c r="J94" s="37">
        <v>0.23484935148002875</v>
      </c>
      <c r="K94" s="37">
        <v>0.41034843356580825</v>
      </c>
      <c r="L94" s="37">
        <v>2.69</v>
      </c>
      <c r="M94" s="37">
        <v>0.80226666666666657</v>
      </c>
      <c r="N94" s="37">
        <v>0.48340515029285952</v>
      </c>
      <c r="O94" s="37">
        <v>3.31</v>
      </c>
      <c r="P94" s="37">
        <v>5.4929999999999994</v>
      </c>
      <c r="Q94" s="37">
        <v>1.2308000000000001</v>
      </c>
      <c r="R94" s="37">
        <v>13.839999999999998</v>
      </c>
      <c r="S94" s="37">
        <v>4.3066666666666666</v>
      </c>
      <c r="T94" s="37">
        <v>14.540000000000001</v>
      </c>
      <c r="U94" s="37">
        <v>3.8958900000000001</v>
      </c>
      <c r="V94" s="40">
        <v>12.805805600000001</v>
      </c>
    </row>
    <row r="95" spans="1:22" ht="15.75" thickBot="1" x14ac:dyDescent="0.3">
      <c r="A95" s="17">
        <v>1</v>
      </c>
      <c r="B95" s="18" t="s">
        <v>36</v>
      </c>
      <c r="C95" s="18" t="str">
        <f t="shared" si="2"/>
        <v>sorg</v>
      </c>
      <c r="D95" s="18" t="str">
        <f t="shared" si="3"/>
        <v>cm</v>
      </c>
      <c r="E95" s="18" t="s">
        <v>39</v>
      </c>
      <c r="F95" s="18" t="s">
        <v>25</v>
      </c>
      <c r="G95" s="18" t="s">
        <v>22</v>
      </c>
      <c r="H95" s="36">
        <v>1.744131031298662</v>
      </c>
      <c r="I95" s="36">
        <v>0.1088138374779854</v>
      </c>
      <c r="J95" s="36">
        <v>0.24521170648547319</v>
      </c>
      <c r="K95" s="36">
        <v>0.35402554396345859</v>
      </c>
      <c r="L95" s="36">
        <v>2.7</v>
      </c>
      <c r="M95" s="36">
        <v>1.1928000000000001</v>
      </c>
      <c r="N95" s="36">
        <v>0.33860992342090979</v>
      </c>
      <c r="O95" s="36">
        <v>4.24</v>
      </c>
      <c r="P95" s="36">
        <v>4.492</v>
      </c>
      <c r="Q95" s="36">
        <v>0.91100000000000003</v>
      </c>
      <c r="R95" s="36">
        <v>6</v>
      </c>
      <c r="S95" s="36">
        <v>4</v>
      </c>
      <c r="T95" s="36">
        <v>22.97</v>
      </c>
      <c r="U95" s="36">
        <v>2.90998</v>
      </c>
      <c r="V95" s="38">
        <v>4.9978137999999985</v>
      </c>
    </row>
    <row r="96" spans="1:22" ht="15.75" thickBot="1" x14ac:dyDescent="0.3">
      <c r="A96" s="19">
        <v>1</v>
      </c>
      <c r="B96" s="10" t="s">
        <v>36</v>
      </c>
      <c r="C96" s="18" t="str">
        <f t="shared" si="2"/>
        <v>sorg</v>
      </c>
      <c r="D96" s="18" t="str">
        <f t="shared" si="3"/>
        <v>cm</v>
      </c>
      <c r="E96" s="10" t="s">
        <v>39</v>
      </c>
      <c r="F96" s="10" t="s">
        <v>25</v>
      </c>
      <c r="G96" s="10" t="s">
        <v>23</v>
      </c>
      <c r="H96" s="11">
        <v>1.6999357017488741</v>
      </c>
      <c r="I96" s="11">
        <v>8.0680793509487439E-2</v>
      </c>
      <c r="J96" s="11">
        <v>0.30465478259836631</v>
      </c>
      <c r="K96" s="11">
        <v>0.38533557610785379</v>
      </c>
      <c r="L96" s="11">
        <v>2.7</v>
      </c>
      <c r="M96" s="11">
        <v>1.6939</v>
      </c>
      <c r="N96" s="11">
        <v>0.33079999999999998</v>
      </c>
      <c r="O96" s="11">
        <v>3.12</v>
      </c>
      <c r="P96" s="11">
        <v>4.8284999999999991</v>
      </c>
      <c r="Q96" s="11">
        <v>0.70950000000000002</v>
      </c>
      <c r="R96" s="11">
        <v>7.92</v>
      </c>
      <c r="S96" s="11">
        <v>4.0950000000000006</v>
      </c>
      <c r="T96" s="11">
        <v>21.145000000000003</v>
      </c>
      <c r="U96" s="11">
        <v>2.2760199999999999</v>
      </c>
      <c r="V96" s="39">
        <v>3.9327609999999997</v>
      </c>
    </row>
    <row r="97" spans="1:22" ht="15.75" thickBot="1" x14ac:dyDescent="0.3">
      <c r="A97" s="20">
        <v>1</v>
      </c>
      <c r="B97" s="21" t="s">
        <v>36</v>
      </c>
      <c r="C97" s="18" t="str">
        <f t="shared" si="2"/>
        <v>sorg</v>
      </c>
      <c r="D97" s="18" t="str">
        <f t="shared" si="3"/>
        <v>cm</v>
      </c>
      <c r="E97" s="21" t="s">
        <v>39</v>
      </c>
      <c r="F97" s="21" t="s">
        <v>25</v>
      </c>
      <c r="G97" s="21" t="s">
        <v>24</v>
      </c>
      <c r="H97" s="37">
        <v>1.7224528957343501</v>
      </c>
      <c r="I97" s="37">
        <v>8.7559689221515372E-2</v>
      </c>
      <c r="J97" s="37">
        <v>0.27449479383983649</v>
      </c>
      <c r="K97" s="37">
        <v>0.36205448306135185</v>
      </c>
      <c r="L97" s="37">
        <v>2.7</v>
      </c>
      <c r="M97" s="37">
        <v>1.3664000000000001</v>
      </c>
      <c r="N97" s="37">
        <v>0.36793629454253601</v>
      </c>
      <c r="O97" s="37">
        <v>4.2275</v>
      </c>
      <c r="P97" s="37">
        <v>5.1109999999999998</v>
      </c>
      <c r="Q97" s="37">
        <v>0.73290000000000011</v>
      </c>
      <c r="R97" s="37">
        <v>9.84</v>
      </c>
      <c r="S97" s="37">
        <v>4.1899999999999995</v>
      </c>
      <c r="T97" s="37">
        <v>15.809999999999999</v>
      </c>
      <c r="U97" s="37">
        <v>2.593</v>
      </c>
      <c r="V97" s="40">
        <v>4.4652874000000002</v>
      </c>
    </row>
    <row r="98" spans="1:22" ht="15.75" thickBot="1" x14ac:dyDescent="0.3">
      <c r="A98" s="17">
        <v>1</v>
      </c>
      <c r="B98" s="18" t="s">
        <v>36</v>
      </c>
      <c r="C98" s="18" t="str">
        <f t="shared" si="2"/>
        <v>sorg</v>
      </c>
      <c r="D98" s="18" t="str">
        <f t="shared" si="3"/>
        <v>cm</v>
      </c>
      <c r="E98" s="18" t="s">
        <v>39</v>
      </c>
      <c r="F98" s="18" t="s">
        <v>26</v>
      </c>
      <c r="G98" s="18" t="s">
        <v>22</v>
      </c>
      <c r="H98" s="36">
        <v>1.5768256975261914</v>
      </c>
      <c r="I98" s="36">
        <v>8.7511143062092331E-2</v>
      </c>
      <c r="J98" s="36">
        <v>0.32630830023672119</v>
      </c>
      <c r="K98" s="36">
        <v>0.41381944329881359</v>
      </c>
      <c r="L98" s="36">
        <v>2.69</v>
      </c>
      <c r="M98" s="36">
        <v>1.4539000000000002</v>
      </c>
      <c r="N98" s="36">
        <v>0.7769214470877277</v>
      </c>
      <c r="O98" s="36">
        <v>2.9050000000000002</v>
      </c>
      <c r="P98" s="36">
        <v>4.0809999999999995</v>
      </c>
      <c r="Q98" s="36">
        <v>0.43500000000000005</v>
      </c>
      <c r="R98" s="36">
        <v>7.5399999999999991</v>
      </c>
      <c r="S98" s="36">
        <v>3.54</v>
      </c>
      <c r="T98" s="36">
        <v>17.7</v>
      </c>
      <c r="U98" s="36">
        <v>4.3153899999999998</v>
      </c>
      <c r="V98" s="38">
        <v>28.980821599999999</v>
      </c>
    </row>
    <row r="99" spans="1:22" ht="15.75" thickBot="1" x14ac:dyDescent="0.3">
      <c r="A99" s="19">
        <v>1</v>
      </c>
      <c r="B99" s="10" t="s">
        <v>36</v>
      </c>
      <c r="C99" s="18" t="str">
        <f t="shared" si="2"/>
        <v>sorg</v>
      </c>
      <c r="D99" s="18" t="str">
        <f t="shared" si="3"/>
        <v>cm</v>
      </c>
      <c r="E99" s="10" t="s">
        <v>39</v>
      </c>
      <c r="F99" s="10" t="s">
        <v>26</v>
      </c>
      <c r="G99" s="10" t="s">
        <v>23</v>
      </c>
      <c r="H99" s="11">
        <v>1.6416253743619846</v>
      </c>
      <c r="I99" s="11">
        <v>8.9617624114161645E-2</v>
      </c>
      <c r="J99" s="11">
        <v>0.30011271998918981</v>
      </c>
      <c r="K99" s="11">
        <v>0.38973034410335144</v>
      </c>
      <c r="L99" s="11">
        <v>2.69</v>
      </c>
      <c r="M99" s="11">
        <v>1.4213</v>
      </c>
      <c r="N99" s="11">
        <v>0.64560979749562941</v>
      </c>
      <c r="O99" s="11">
        <v>2.27</v>
      </c>
      <c r="P99" s="11">
        <v>4.5270000000000001</v>
      </c>
      <c r="Q99" s="11">
        <v>0.46750000000000003</v>
      </c>
      <c r="R99" s="11">
        <v>10.92</v>
      </c>
      <c r="S99" s="11">
        <v>6</v>
      </c>
      <c r="T99" s="11">
        <v>25</v>
      </c>
      <c r="U99" s="11">
        <v>3.4769400000000004</v>
      </c>
      <c r="V99" s="39">
        <v>23.303553600000001</v>
      </c>
    </row>
    <row r="100" spans="1:22" ht="15.75" thickBot="1" x14ac:dyDescent="0.3">
      <c r="A100" s="20">
        <v>1</v>
      </c>
      <c r="B100" s="21" t="s">
        <v>36</v>
      </c>
      <c r="C100" s="18" t="str">
        <f t="shared" si="2"/>
        <v>sorg</v>
      </c>
      <c r="D100" s="18" t="str">
        <f t="shared" si="3"/>
        <v>cm</v>
      </c>
      <c r="E100" s="21" t="s">
        <v>39</v>
      </c>
      <c r="F100" s="21" t="s">
        <v>26</v>
      </c>
      <c r="G100" s="21" t="s">
        <v>24</v>
      </c>
      <c r="H100" s="37">
        <v>1.6642810025749009</v>
      </c>
      <c r="I100" s="37">
        <v>8.0723789891907372E-2</v>
      </c>
      <c r="J100" s="37">
        <v>0.30058438758954215</v>
      </c>
      <c r="K100" s="37">
        <v>0.38130817748144952</v>
      </c>
      <c r="L100" s="37">
        <v>2.69</v>
      </c>
      <c r="M100" s="37">
        <v>1.8171999999999999</v>
      </c>
      <c r="N100" s="37">
        <v>0.52258560778061225</v>
      </c>
      <c r="O100" s="37">
        <v>3.54</v>
      </c>
      <c r="P100" s="37">
        <v>4.7729999999999997</v>
      </c>
      <c r="Q100" s="37">
        <v>0.28100000000000003</v>
      </c>
      <c r="R100" s="37">
        <v>8.5399999999999991</v>
      </c>
      <c r="S100" s="37">
        <v>4.2699999999999996</v>
      </c>
      <c r="T100" s="37">
        <v>21.35</v>
      </c>
      <c r="U100" s="37">
        <v>3.8961649999999999</v>
      </c>
      <c r="V100" s="40">
        <v>26.1421876</v>
      </c>
    </row>
    <row r="101" spans="1:22" ht="15.75" thickBot="1" x14ac:dyDescent="0.3">
      <c r="A101" s="17">
        <v>1</v>
      </c>
      <c r="B101" s="18" t="s">
        <v>37</v>
      </c>
      <c r="C101" s="18" t="str">
        <f t="shared" si="2"/>
        <v>sorg</v>
      </c>
      <c r="D101" s="18" t="str">
        <f t="shared" si="3"/>
        <v>pp</v>
      </c>
      <c r="E101" s="18" t="s">
        <v>39</v>
      </c>
      <c r="F101" s="18" t="s">
        <v>21</v>
      </c>
      <c r="G101" s="18" t="s">
        <v>22</v>
      </c>
      <c r="H101" s="36">
        <v>1.6069539090731653</v>
      </c>
      <c r="I101" s="36">
        <v>0.15746632856376877</v>
      </c>
      <c r="J101" s="36">
        <v>0.25553535779634334</v>
      </c>
      <c r="K101" s="36">
        <v>0.41300168636011209</v>
      </c>
      <c r="L101" s="36">
        <v>2.69</v>
      </c>
      <c r="M101" s="36">
        <v>0.67465000000000008</v>
      </c>
      <c r="N101" s="36">
        <v>1.0196055804530628</v>
      </c>
      <c r="O101" s="36">
        <v>3.2966666666666669</v>
      </c>
      <c r="P101" s="36">
        <v>5.2633333333333328</v>
      </c>
      <c r="Q101" s="36">
        <v>2.3506666666666667</v>
      </c>
      <c r="R101" s="36">
        <v>16.676666666666666</v>
      </c>
      <c r="S101" s="36">
        <v>8.5500000000000007</v>
      </c>
      <c r="T101" s="36">
        <v>21.24</v>
      </c>
      <c r="U101" s="36">
        <v>5.913806666666666</v>
      </c>
      <c r="V101" s="38">
        <v>19.2109752</v>
      </c>
    </row>
    <row r="102" spans="1:22" ht="15.75" thickBot="1" x14ac:dyDescent="0.3">
      <c r="A102" s="19">
        <v>1</v>
      </c>
      <c r="B102" s="10" t="s">
        <v>37</v>
      </c>
      <c r="C102" s="18" t="str">
        <f t="shared" si="2"/>
        <v>sorg</v>
      </c>
      <c r="D102" s="18" t="str">
        <f t="shared" si="3"/>
        <v>pp</v>
      </c>
      <c r="E102" s="10" t="s">
        <v>39</v>
      </c>
      <c r="F102" s="10" t="s">
        <v>21</v>
      </c>
      <c r="G102" s="10" t="s">
        <v>23</v>
      </c>
      <c r="H102" s="11">
        <v>1.5879652369971093</v>
      </c>
      <c r="I102" s="11">
        <v>0.15998968300993222</v>
      </c>
      <c r="J102" s="11">
        <v>0.27337019970978044</v>
      </c>
      <c r="K102" s="11">
        <v>0.43335988271971265</v>
      </c>
      <c r="L102" s="11">
        <v>2.69</v>
      </c>
      <c r="M102" s="11">
        <v>0.6428166666666667</v>
      </c>
      <c r="N102" s="11">
        <v>1.0588186855796886</v>
      </c>
      <c r="O102" s="11">
        <v>4.2433333333333332</v>
      </c>
      <c r="P102" s="11">
        <v>5.2298333333333336</v>
      </c>
      <c r="Q102" s="11">
        <v>2.0606666666666666</v>
      </c>
      <c r="R102" s="11">
        <v>16.375</v>
      </c>
      <c r="S102" s="11">
        <v>8.4783333333333335</v>
      </c>
      <c r="T102" s="11">
        <v>22.891666666666669</v>
      </c>
      <c r="U102" s="11">
        <v>4.6590366666666663</v>
      </c>
      <c r="V102" s="39">
        <v>15.134718300000001</v>
      </c>
    </row>
    <row r="103" spans="1:22" ht="15.75" thickBot="1" x14ac:dyDescent="0.3">
      <c r="A103" s="20">
        <v>1</v>
      </c>
      <c r="B103" s="21" t="s">
        <v>37</v>
      </c>
      <c r="C103" s="18" t="str">
        <f t="shared" si="2"/>
        <v>sorg</v>
      </c>
      <c r="D103" s="18" t="str">
        <f t="shared" si="3"/>
        <v>pp</v>
      </c>
      <c r="E103" s="21" t="s">
        <v>39</v>
      </c>
      <c r="F103" s="21" t="s">
        <v>21</v>
      </c>
      <c r="G103" s="21" t="s">
        <v>24</v>
      </c>
      <c r="H103" s="37">
        <v>1.5957517656691085</v>
      </c>
      <c r="I103" s="37">
        <v>0.1620605463677644</v>
      </c>
      <c r="J103" s="37">
        <v>0.24462231189693581</v>
      </c>
      <c r="K103" s="37">
        <v>0.40668285826470019</v>
      </c>
      <c r="L103" s="37">
        <v>2.69</v>
      </c>
      <c r="M103" s="37">
        <v>0.71576666666666666</v>
      </c>
      <c r="N103" s="37">
        <v>0.96854622609657881</v>
      </c>
      <c r="O103" s="37">
        <v>2.8508333333333336</v>
      </c>
      <c r="P103" s="37">
        <v>4.8270000000000008</v>
      </c>
      <c r="Q103" s="37">
        <v>2.1246666666666667</v>
      </c>
      <c r="R103" s="37">
        <v>13.924166666666666</v>
      </c>
      <c r="S103" s="37">
        <v>6.46</v>
      </c>
      <c r="T103" s="37">
        <v>22.533333333333331</v>
      </c>
      <c r="U103" s="37">
        <v>5.2268049999999997</v>
      </c>
      <c r="V103" s="40">
        <v>17.015458750000001</v>
      </c>
    </row>
    <row r="104" spans="1:22" ht="15.75" thickBot="1" x14ac:dyDescent="0.3">
      <c r="A104" s="17">
        <v>1</v>
      </c>
      <c r="B104" s="18" t="s">
        <v>37</v>
      </c>
      <c r="C104" s="18" t="str">
        <f t="shared" si="2"/>
        <v>sorg</v>
      </c>
      <c r="D104" s="18" t="str">
        <f t="shared" si="3"/>
        <v>pp</v>
      </c>
      <c r="E104" s="18" t="s">
        <v>39</v>
      </c>
      <c r="F104" s="18" t="s">
        <v>25</v>
      </c>
      <c r="G104" s="18" t="s">
        <v>22</v>
      </c>
      <c r="H104" s="36">
        <v>1.5801193015006785</v>
      </c>
      <c r="I104" s="36">
        <v>0.10576629984949745</v>
      </c>
      <c r="J104" s="36">
        <v>0.3090043292243253</v>
      </c>
      <c r="K104" s="36">
        <v>0.41477062907382278</v>
      </c>
      <c r="L104" s="36">
        <v>2.7</v>
      </c>
      <c r="M104" s="36">
        <v>0.62779999999999991</v>
      </c>
      <c r="N104" s="36">
        <v>0.79722114464285687</v>
      </c>
      <c r="O104" s="36">
        <v>1.27</v>
      </c>
      <c r="P104" s="36">
        <v>4.7919999999999998</v>
      </c>
      <c r="Q104" s="36">
        <v>0.48649999999999999</v>
      </c>
      <c r="R104" s="36">
        <v>16.190000000000001</v>
      </c>
      <c r="S104" s="36">
        <v>9.19</v>
      </c>
      <c r="T104" s="36">
        <v>26.62</v>
      </c>
      <c r="U104" s="36">
        <v>4.6396499999999996</v>
      </c>
      <c r="V104" s="38">
        <v>8.0441844000000007</v>
      </c>
    </row>
    <row r="105" spans="1:22" ht="15.75" thickBot="1" x14ac:dyDescent="0.3">
      <c r="A105" s="19">
        <v>1</v>
      </c>
      <c r="B105" s="10" t="s">
        <v>37</v>
      </c>
      <c r="C105" s="18" t="str">
        <f t="shared" si="2"/>
        <v>sorg</v>
      </c>
      <c r="D105" s="18" t="str">
        <f t="shared" si="3"/>
        <v>pp</v>
      </c>
      <c r="E105" s="10" t="s">
        <v>39</v>
      </c>
      <c r="F105" s="10" t="s">
        <v>25</v>
      </c>
      <c r="G105" s="10" t="s">
        <v>23</v>
      </c>
      <c r="H105" s="11">
        <v>1.5231843531791891</v>
      </c>
      <c r="I105" s="11">
        <v>0.13017760844085535</v>
      </c>
      <c r="J105" s="11">
        <v>0.30568003852981546</v>
      </c>
      <c r="K105" s="11">
        <v>0.43585764697067081</v>
      </c>
      <c r="L105" s="11">
        <v>2.7</v>
      </c>
      <c r="M105" s="11">
        <v>0.7399</v>
      </c>
      <c r="N105" s="11">
        <v>0.63317588893209387</v>
      </c>
      <c r="O105" s="11">
        <v>2.27</v>
      </c>
      <c r="P105" s="11">
        <v>4.7</v>
      </c>
      <c r="Q105" s="11">
        <v>0.54600000000000004</v>
      </c>
      <c r="R105" s="11">
        <v>12.73</v>
      </c>
      <c r="S105" s="11">
        <v>9.4600000000000009</v>
      </c>
      <c r="T105" s="11">
        <v>25.810000000000002</v>
      </c>
      <c r="U105" s="11">
        <v>4.0950699999999998</v>
      </c>
      <c r="V105" s="39">
        <v>7.0911693999999992</v>
      </c>
    </row>
    <row r="106" spans="1:22" ht="15.75" thickBot="1" x14ac:dyDescent="0.3">
      <c r="A106" s="20">
        <v>1</v>
      </c>
      <c r="B106" s="21" t="s">
        <v>37</v>
      </c>
      <c r="C106" s="18" t="str">
        <f t="shared" si="2"/>
        <v>sorg</v>
      </c>
      <c r="D106" s="18" t="str">
        <f t="shared" si="3"/>
        <v>pp</v>
      </c>
      <c r="E106" s="21" t="s">
        <v>39</v>
      </c>
      <c r="F106" s="21" t="s">
        <v>25</v>
      </c>
      <c r="G106" s="21" t="s">
        <v>24</v>
      </c>
      <c r="H106" s="37">
        <v>1.6449172057734109</v>
      </c>
      <c r="I106" s="37">
        <v>0.15294036224466676</v>
      </c>
      <c r="J106" s="37">
        <v>0.23783104302444033</v>
      </c>
      <c r="K106" s="37">
        <v>0.39077140526910703</v>
      </c>
      <c r="L106" s="37">
        <v>2.7</v>
      </c>
      <c r="M106" s="37">
        <v>0.6875</v>
      </c>
      <c r="N106" s="37">
        <v>0.71613238616071417</v>
      </c>
      <c r="O106" s="37">
        <v>2.1349999999999998</v>
      </c>
      <c r="P106" s="37">
        <v>4.7540000000000004</v>
      </c>
      <c r="Q106" s="37">
        <v>0.42699999999999999</v>
      </c>
      <c r="R106" s="37">
        <v>13.27</v>
      </c>
      <c r="S106" s="37">
        <v>6.08</v>
      </c>
      <c r="T106" s="37">
        <v>25</v>
      </c>
      <c r="U106" s="37">
        <v>4.3673599999999997</v>
      </c>
      <c r="V106" s="40">
        <v>7.5676768999999986</v>
      </c>
    </row>
    <row r="107" spans="1:22" ht="15.75" thickBot="1" x14ac:dyDescent="0.3">
      <c r="A107" s="17">
        <v>1</v>
      </c>
      <c r="B107" s="18" t="s">
        <v>37</v>
      </c>
      <c r="C107" s="18" t="str">
        <f t="shared" si="2"/>
        <v>sorg</v>
      </c>
      <c r="D107" s="18" t="str">
        <f t="shared" si="3"/>
        <v>pp</v>
      </c>
      <c r="E107" s="18" t="s">
        <v>39</v>
      </c>
      <c r="F107" s="18" t="s">
        <v>26</v>
      </c>
      <c r="G107" s="18" t="s">
        <v>22</v>
      </c>
      <c r="H107" s="36">
        <v>1.6607812312056474</v>
      </c>
      <c r="I107" s="36">
        <v>0.15388622303355876</v>
      </c>
      <c r="J107" s="36">
        <v>0.32011180459351757</v>
      </c>
      <c r="K107" s="36">
        <v>0.47399802762707632</v>
      </c>
      <c r="L107" s="36">
        <v>2.69</v>
      </c>
      <c r="M107" s="36">
        <v>1.1273</v>
      </c>
      <c r="N107" s="36">
        <v>0.32684033836858006</v>
      </c>
      <c r="O107" s="36">
        <v>1.405</v>
      </c>
      <c r="P107" s="36">
        <v>4.6539999999999999</v>
      </c>
      <c r="Q107" s="36">
        <v>0.373</v>
      </c>
      <c r="R107" s="36">
        <v>13.379999999999999</v>
      </c>
      <c r="S107" s="36">
        <v>6.7299999999999995</v>
      </c>
      <c r="T107" s="36">
        <v>24.19</v>
      </c>
      <c r="U107" s="36">
        <v>3.5588599999999997</v>
      </c>
      <c r="V107" s="38">
        <v>23.853783999999997</v>
      </c>
    </row>
    <row r="108" spans="1:22" ht="15.75" thickBot="1" x14ac:dyDescent="0.3">
      <c r="A108" s="19">
        <v>1</v>
      </c>
      <c r="B108" s="10" t="s">
        <v>37</v>
      </c>
      <c r="C108" s="18" t="str">
        <f t="shared" si="2"/>
        <v>sorg</v>
      </c>
      <c r="D108" s="18" t="str">
        <f t="shared" si="3"/>
        <v>pp</v>
      </c>
      <c r="E108" s="10" t="s">
        <v>39</v>
      </c>
      <c r="F108" s="10" t="s">
        <v>26</v>
      </c>
      <c r="G108" s="10" t="s">
        <v>23</v>
      </c>
      <c r="H108" s="11">
        <v>1.4689967107821997</v>
      </c>
      <c r="I108" s="11">
        <v>0.18044552393200119</v>
      </c>
      <c r="J108" s="11">
        <v>0.27345904455045239</v>
      </c>
      <c r="K108" s="11">
        <v>0.45390456848245353</v>
      </c>
      <c r="L108" s="11">
        <v>2.69</v>
      </c>
      <c r="M108" s="11">
        <v>1.3895</v>
      </c>
      <c r="N108" s="11">
        <v>0.36818906077722691</v>
      </c>
      <c r="O108" s="11">
        <v>2.27</v>
      </c>
      <c r="P108" s="11">
        <v>4.8109999999999999</v>
      </c>
      <c r="Q108" s="11">
        <v>0.38100000000000001</v>
      </c>
      <c r="R108" s="11">
        <v>10</v>
      </c>
      <c r="S108" s="11">
        <v>6.7299999999999995</v>
      </c>
      <c r="T108" s="11">
        <v>25.810000000000002</v>
      </c>
      <c r="U108" s="11">
        <v>3.4489400000000003</v>
      </c>
      <c r="V108" s="39">
        <v>23.109265600000004</v>
      </c>
    </row>
    <row r="109" spans="1:22" ht="15.75" thickBot="1" x14ac:dyDescent="0.3">
      <c r="A109" s="20">
        <v>1</v>
      </c>
      <c r="B109" s="21" t="s">
        <v>37</v>
      </c>
      <c r="C109" s="18" t="str">
        <f t="shared" si="2"/>
        <v>sorg</v>
      </c>
      <c r="D109" s="18" t="str">
        <f t="shared" si="3"/>
        <v>pp</v>
      </c>
      <c r="E109" s="21" t="s">
        <v>39</v>
      </c>
      <c r="F109" s="21" t="s">
        <v>26</v>
      </c>
      <c r="G109" s="21" t="s">
        <v>24</v>
      </c>
      <c r="H109" s="37">
        <v>1.5900008631669122</v>
      </c>
      <c r="I109" s="37">
        <v>0.12307970804270234</v>
      </c>
      <c r="J109" s="37">
        <v>0.2858419041629065</v>
      </c>
      <c r="K109" s="37">
        <v>0.40892161220560885</v>
      </c>
      <c r="L109" s="37">
        <v>2.69</v>
      </c>
      <c r="M109" s="37">
        <v>1.3205</v>
      </c>
      <c r="N109" s="37">
        <v>0.23466959867348453</v>
      </c>
      <c r="O109" s="37">
        <v>1.27</v>
      </c>
      <c r="P109" s="37">
        <v>4.8650000000000002</v>
      </c>
      <c r="Q109" s="37">
        <v>0.3</v>
      </c>
      <c r="R109" s="37">
        <v>9.4600000000000009</v>
      </c>
      <c r="S109" s="37">
        <v>4</v>
      </c>
      <c r="T109" s="37">
        <v>18</v>
      </c>
      <c r="U109" s="37">
        <v>3.5039000000000007</v>
      </c>
      <c r="V109" s="40">
        <v>23.481524800000006</v>
      </c>
    </row>
    <row r="110" spans="1:22" ht="15.75" thickBot="1" x14ac:dyDescent="0.3">
      <c r="A110" s="17">
        <v>1</v>
      </c>
      <c r="B110" s="18" t="s">
        <v>38</v>
      </c>
      <c r="C110" s="18" t="str">
        <f t="shared" si="2"/>
        <v xml:space="preserve">sem </v>
      </c>
      <c r="D110" s="18" t="str">
        <f t="shared" si="3"/>
        <v>pc</v>
      </c>
      <c r="E110" s="18" t="s">
        <v>39</v>
      </c>
      <c r="F110" s="18" t="s">
        <v>21</v>
      </c>
      <c r="G110" s="18" t="s">
        <v>22</v>
      </c>
      <c r="H110" s="36">
        <v>1.5961495548212927</v>
      </c>
      <c r="I110" s="36">
        <v>0.15084858185261912</v>
      </c>
      <c r="J110" s="36">
        <v>0.25582569223184398</v>
      </c>
      <c r="K110" s="36">
        <v>0.40667427408446311</v>
      </c>
      <c r="L110" s="36">
        <v>2.69</v>
      </c>
      <c r="M110" s="36">
        <v>1.1646000000000001</v>
      </c>
      <c r="N110" s="36">
        <v>0.45491072037804953</v>
      </c>
      <c r="O110" s="36">
        <v>3.4866666666666668</v>
      </c>
      <c r="P110" s="36">
        <v>4.8920000000000003</v>
      </c>
      <c r="Q110" s="36">
        <v>1.3201666666666665</v>
      </c>
      <c r="R110" s="36">
        <v>10.523333333333333</v>
      </c>
      <c r="S110" s="36">
        <v>5.7933333333333339</v>
      </c>
      <c r="T110" s="36">
        <v>20.45</v>
      </c>
      <c r="U110" s="36">
        <v>4.3503466666666668</v>
      </c>
      <c r="V110" s="38">
        <v>13.647124644177516</v>
      </c>
    </row>
    <row r="111" spans="1:22" ht="15.75" thickBot="1" x14ac:dyDescent="0.3">
      <c r="A111" s="19">
        <v>1</v>
      </c>
      <c r="B111" s="10" t="s">
        <v>38</v>
      </c>
      <c r="C111" s="18" t="str">
        <f t="shared" si="2"/>
        <v xml:space="preserve">sem </v>
      </c>
      <c r="D111" s="18" t="str">
        <f t="shared" si="3"/>
        <v>pc</v>
      </c>
      <c r="E111" s="10" t="s">
        <v>39</v>
      </c>
      <c r="F111" s="10" t="s">
        <v>21</v>
      </c>
      <c r="G111" s="10" t="s">
        <v>23</v>
      </c>
      <c r="H111" s="11">
        <v>1.6838440349078627</v>
      </c>
      <c r="I111" s="11">
        <v>0.14215322432533664</v>
      </c>
      <c r="J111" s="11">
        <v>0.23198167052585028</v>
      </c>
      <c r="K111" s="11">
        <v>0.37413489485118689</v>
      </c>
      <c r="L111" s="11">
        <v>2.69</v>
      </c>
      <c r="M111" s="11">
        <v>1.2034666666666667</v>
      </c>
      <c r="N111" s="11">
        <v>0.46792293789732325</v>
      </c>
      <c r="O111" s="11">
        <v>3.8516666666666666</v>
      </c>
      <c r="P111" s="11">
        <v>4.8820000000000006</v>
      </c>
      <c r="Q111" s="11">
        <v>1.0571666666666666</v>
      </c>
      <c r="R111" s="11">
        <v>10.78</v>
      </c>
      <c r="S111" s="11">
        <v>5.4283333333333337</v>
      </c>
      <c r="T111" s="11">
        <v>21.351666666666663</v>
      </c>
      <c r="U111" s="11">
        <v>4.6488866666666668</v>
      </c>
      <c r="V111" s="39">
        <v>15.701572026871087</v>
      </c>
    </row>
    <row r="112" spans="1:22" ht="15.75" thickBot="1" x14ac:dyDescent="0.3">
      <c r="A112" s="20">
        <v>1</v>
      </c>
      <c r="B112" s="21" t="s">
        <v>38</v>
      </c>
      <c r="C112" s="18" t="str">
        <f t="shared" si="2"/>
        <v xml:space="preserve">sem </v>
      </c>
      <c r="D112" s="18" t="str">
        <f t="shared" si="3"/>
        <v>pc</v>
      </c>
      <c r="E112" s="21" t="s">
        <v>39</v>
      </c>
      <c r="F112" s="21" t="s">
        <v>21</v>
      </c>
      <c r="G112" s="21" t="s">
        <v>24</v>
      </c>
      <c r="H112" s="37">
        <v>1.6930048991061808</v>
      </c>
      <c r="I112" s="37">
        <v>0.14782104947054689</v>
      </c>
      <c r="J112" s="37">
        <v>0.27656586592840449</v>
      </c>
      <c r="K112" s="37">
        <v>0.4243869153989514</v>
      </c>
      <c r="L112" s="37">
        <v>2.69</v>
      </c>
      <c r="M112" s="37">
        <v>1.1852499999999999</v>
      </c>
      <c r="N112" s="37">
        <v>0.4754147426922592</v>
      </c>
      <c r="O112" s="37">
        <v>3.3200000000000003</v>
      </c>
      <c r="P112" s="37">
        <v>5.0243333333333338</v>
      </c>
      <c r="Q112" s="37">
        <v>1.1113333333333333</v>
      </c>
      <c r="R112" s="37">
        <v>10.576666666666666</v>
      </c>
      <c r="S112" s="37">
        <v>5.4866666666666672</v>
      </c>
      <c r="T112" s="37">
        <v>19.513333333333332</v>
      </c>
      <c r="U112" s="37">
        <v>4.4996166666666673</v>
      </c>
      <c r="V112" s="40">
        <v>15.160675492199344</v>
      </c>
    </row>
    <row r="113" spans="1:22" ht="15.75" thickBot="1" x14ac:dyDescent="0.3">
      <c r="A113" s="17">
        <v>1</v>
      </c>
      <c r="B113" s="18" t="s">
        <v>38</v>
      </c>
      <c r="C113" s="18" t="str">
        <f t="shared" si="2"/>
        <v xml:space="preserve">sem </v>
      </c>
      <c r="D113" s="18" t="str">
        <f t="shared" si="3"/>
        <v>pc</v>
      </c>
      <c r="E113" s="18" t="s">
        <v>39</v>
      </c>
      <c r="F113" s="18" t="s">
        <v>25</v>
      </c>
      <c r="G113" s="18" t="s">
        <v>22</v>
      </c>
      <c r="H113" s="2">
        <v>1.7349302179504931</v>
      </c>
      <c r="I113" s="2">
        <v>9.7685751287792444E-2</v>
      </c>
      <c r="J113" s="2">
        <v>0.25974750132313607</v>
      </c>
      <c r="K113" s="2">
        <v>0.35743325261092851</v>
      </c>
      <c r="L113" s="2">
        <v>2.7</v>
      </c>
      <c r="M113" s="2">
        <v>1.5980999999999999</v>
      </c>
      <c r="N113" s="2">
        <v>0.50870885182446235</v>
      </c>
      <c r="O113" s="2">
        <v>1.73</v>
      </c>
      <c r="P113" s="2">
        <v>4.3460000000000001</v>
      </c>
      <c r="Q113" s="2">
        <v>0.5635</v>
      </c>
      <c r="R113" s="2">
        <v>6.27</v>
      </c>
      <c r="S113" s="2">
        <v>5.46</v>
      </c>
      <c r="T113" s="2">
        <v>27.189999999999998</v>
      </c>
      <c r="U113" s="2">
        <v>4.7779299999999996</v>
      </c>
      <c r="V113" s="3">
        <v>8.3079037687115918</v>
      </c>
    </row>
    <row r="114" spans="1:22" ht="15.75" thickBot="1" x14ac:dyDescent="0.3">
      <c r="A114" s="19">
        <v>1</v>
      </c>
      <c r="B114" s="10" t="s">
        <v>38</v>
      </c>
      <c r="C114" s="18" t="str">
        <f t="shared" si="2"/>
        <v xml:space="preserve">sem </v>
      </c>
      <c r="D114" s="18" t="str">
        <f t="shared" si="3"/>
        <v>pc</v>
      </c>
      <c r="E114" s="10" t="s">
        <v>39</v>
      </c>
      <c r="F114" s="10" t="s">
        <v>25</v>
      </c>
      <c r="G114" s="10" t="s">
        <v>23</v>
      </c>
      <c r="H114" s="1">
        <v>1.7174348479068653</v>
      </c>
      <c r="I114" s="1">
        <v>0.13784701568532126</v>
      </c>
      <c r="J114" s="1">
        <v>0.22606600360843238</v>
      </c>
      <c r="K114" s="1">
        <v>0.36391301929375364</v>
      </c>
      <c r="L114" s="1">
        <v>2.7</v>
      </c>
      <c r="M114" s="1">
        <v>1.6637999999999999</v>
      </c>
      <c r="N114" s="1">
        <v>0.50870885182446235</v>
      </c>
      <c r="O114" s="1">
        <v>3.19</v>
      </c>
      <c r="P114" s="1">
        <v>5.4220000000000006</v>
      </c>
      <c r="Q114" s="1">
        <v>0.45399999999999996</v>
      </c>
      <c r="R114" s="1">
        <v>7.3725000000000005</v>
      </c>
      <c r="S114" s="1">
        <v>6.92</v>
      </c>
      <c r="T114" s="1">
        <v>18.43</v>
      </c>
      <c r="U114" s="1">
        <v>5.3711200000000003</v>
      </c>
      <c r="V114" s="4">
        <v>9.2131517854358265</v>
      </c>
    </row>
    <row r="115" spans="1:22" ht="15.75" thickBot="1" x14ac:dyDescent="0.3">
      <c r="A115" s="20">
        <v>1</v>
      </c>
      <c r="B115" s="21" t="s">
        <v>38</v>
      </c>
      <c r="C115" s="18" t="str">
        <f t="shared" si="2"/>
        <v xml:space="preserve">sem </v>
      </c>
      <c r="D115" s="18" t="str">
        <f t="shared" si="3"/>
        <v>pc</v>
      </c>
      <c r="E115" s="21" t="s">
        <v>39</v>
      </c>
      <c r="F115" s="21" t="s">
        <v>25</v>
      </c>
      <c r="G115" s="21" t="s">
        <v>24</v>
      </c>
      <c r="H115" s="5">
        <v>1.7310068933032214</v>
      </c>
      <c r="I115" s="5">
        <v>0.11810000000000001</v>
      </c>
      <c r="J115" s="5">
        <v>0.33023470107211506</v>
      </c>
      <c r="K115" s="5">
        <v>0.44833470107211509</v>
      </c>
      <c r="L115" s="5">
        <v>2.7</v>
      </c>
      <c r="M115" s="5">
        <v>1.446</v>
      </c>
      <c r="N115" s="5">
        <v>0.50870885182446235</v>
      </c>
      <c r="O115" s="5">
        <v>2.46</v>
      </c>
      <c r="P115" s="5">
        <v>4.9649999999999999</v>
      </c>
      <c r="Q115" s="5">
        <v>0.59199999999999997</v>
      </c>
      <c r="R115" s="5">
        <v>9.2850000000000001</v>
      </c>
      <c r="S115" s="5">
        <v>6.7299999999999995</v>
      </c>
      <c r="T115" s="5">
        <v>22.81</v>
      </c>
      <c r="U115" s="5">
        <v>5.0745250000000004</v>
      </c>
      <c r="V115" s="6">
        <v>8.7834450969729083</v>
      </c>
    </row>
    <row r="116" spans="1:22" ht="15.75" thickBot="1" x14ac:dyDescent="0.3">
      <c r="A116" s="17">
        <v>1</v>
      </c>
      <c r="B116" s="18" t="s">
        <v>38</v>
      </c>
      <c r="C116" s="18" t="str">
        <f t="shared" si="2"/>
        <v xml:space="preserve">sem </v>
      </c>
      <c r="D116" s="18" t="str">
        <f t="shared" si="3"/>
        <v>pc</v>
      </c>
      <c r="E116" s="18" t="s">
        <v>39</v>
      </c>
      <c r="F116" s="18" t="s">
        <v>26</v>
      </c>
      <c r="G116" s="18" t="s">
        <v>22</v>
      </c>
      <c r="H116" s="2">
        <v>1.640180803097893</v>
      </c>
      <c r="I116" s="2">
        <v>7.019399393256899E-2</v>
      </c>
      <c r="J116" s="2">
        <v>0.3200733655105934</v>
      </c>
      <c r="K116" s="2">
        <v>0.39026735944316243</v>
      </c>
      <c r="L116" s="2">
        <v>2.69</v>
      </c>
      <c r="M116" s="2">
        <v>1.4878</v>
      </c>
      <c r="N116" s="2">
        <v>0.96190771519886353</v>
      </c>
      <c r="O116" s="2">
        <v>1</v>
      </c>
      <c r="P116" s="2">
        <v>4.4000000000000004</v>
      </c>
      <c r="Q116" s="2">
        <v>0.5</v>
      </c>
      <c r="R116" s="2">
        <v>12.190000000000001</v>
      </c>
      <c r="S116" s="2">
        <v>3.81</v>
      </c>
      <c r="T116" s="2">
        <v>26.62</v>
      </c>
      <c r="U116" s="2">
        <v>5.2769399999999997</v>
      </c>
      <c r="V116" s="3">
        <v>34.622957640546048</v>
      </c>
    </row>
    <row r="117" spans="1:22" ht="15.75" thickBot="1" x14ac:dyDescent="0.3">
      <c r="A117" s="19">
        <v>1</v>
      </c>
      <c r="B117" s="10" t="s">
        <v>38</v>
      </c>
      <c r="C117" s="18" t="str">
        <f t="shared" si="2"/>
        <v xml:space="preserve">sem </v>
      </c>
      <c r="D117" s="18" t="str">
        <f t="shared" si="3"/>
        <v>pc</v>
      </c>
      <c r="E117" s="10" t="s">
        <v>39</v>
      </c>
      <c r="F117" s="10" t="s">
        <v>26</v>
      </c>
      <c r="G117" s="10" t="s">
        <v>23</v>
      </c>
      <c r="H117" s="1">
        <v>1.7131022020241093</v>
      </c>
      <c r="I117" s="1">
        <v>3.1238523443114355E-2</v>
      </c>
      <c r="J117" s="1">
        <v>0.33192050926167771</v>
      </c>
      <c r="K117" s="1">
        <v>0.36315903270479205</v>
      </c>
      <c r="L117" s="1">
        <v>2.69</v>
      </c>
      <c r="M117" s="1">
        <v>1.8462999999999998</v>
      </c>
      <c r="N117" s="1">
        <v>0.96166230285829213</v>
      </c>
      <c r="O117" s="1">
        <v>1.27</v>
      </c>
      <c r="P117" s="1">
        <v>4.7</v>
      </c>
      <c r="Q117" s="1">
        <v>0.4</v>
      </c>
      <c r="R117" s="1">
        <v>9</v>
      </c>
      <c r="S117" s="1">
        <v>4.4450000000000003</v>
      </c>
      <c r="T117" s="1">
        <v>25.810000000000002</v>
      </c>
      <c r="U117" s="1">
        <v>4.1162399999999995</v>
      </c>
      <c r="V117" s="4">
        <v>28.096763995661831</v>
      </c>
    </row>
    <row r="118" spans="1:22" ht="15.75" thickBot="1" x14ac:dyDescent="0.3">
      <c r="A118" s="20">
        <v>1</v>
      </c>
      <c r="B118" s="21" t="s">
        <v>38</v>
      </c>
      <c r="C118" s="18" t="str">
        <f t="shared" si="2"/>
        <v xml:space="preserve">sem </v>
      </c>
      <c r="D118" s="18" t="str">
        <f t="shared" si="3"/>
        <v>pc</v>
      </c>
      <c r="E118" s="21" t="s">
        <v>39</v>
      </c>
      <c r="F118" s="21" t="s">
        <v>26</v>
      </c>
      <c r="G118" s="21" t="s">
        <v>24</v>
      </c>
      <c r="H118" s="5">
        <v>1.6796856534603077</v>
      </c>
      <c r="I118" s="5">
        <v>2.8988493822698972E-2</v>
      </c>
      <c r="J118" s="5">
        <v>0.3465930476418706</v>
      </c>
      <c r="K118" s="5">
        <v>0.37558154146456962</v>
      </c>
      <c r="L118" s="5">
        <v>2.69</v>
      </c>
      <c r="M118" s="5">
        <v>1.6549</v>
      </c>
      <c r="N118" s="5">
        <v>0.95924986962292769</v>
      </c>
      <c r="O118" s="5">
        <v>1</v>
      </c>
      <c r="P118" s="5">
        <v>5.319</v>
      </c>
      <c r="Q118" s="5">
        <v>0.22699999999999998</v>
      </c>
      <c r="R118" s="5">
        <v>15.19</v>
      </c>
      <c r="S118" s="5">
        <v>4.2699999999999996</v>
      </c>
      <c r="T118" s="5">
        <v>18.54</v>
      </c>
      <c r="U118" s="5">
        <v>4.6965900000000005</v>
      </c>
      <c r="V118" s="6">
        <v>31.542307390199177</v>
      </c>
    </row>
    <row r="119" spans="1:22" ht="15.75" thickBot="1" x14ac:dyDescent="0.3">
      <c r="A119" s="22">
        <v>2</v>
      </c>
      <c r="B119" s="18" t="s">
        <v>20</v>
      </c>
      <c r="C119" s="18" t="str">
        <f t="shared" si="2"/>
        <v>amen</v>
      </c>
      <c r="D119" s="18" t="str">
        <f t="shared" si="3"/>
        <v>pd</v>
      </c>
      <c r="E119" s="18" t="s">
        <v>39</v>
      </c>
      <c r="F119" s="18" t="s">
        <v>21</v>
      </c>
      <c r="G119" s="18" t="s">
        <v>22</v>
      </c>
      <c r="H119" s="36">
        <v>1.7907792452714755</v>
      </c>
      <c r="I119" s="36">
        <v>5.1739418100489022E-2</v>
      </c>
      <c r="J119" s="36">
        <v>0.29072638595891348</v>
      </c>
      <c r="K119" s="36">
        <v>0.34246580405940241</v>
      </c>
      <c r="L119" s="36">
        <v>2.69</v>
      </c>
      <c r="M119" s="36">
        <v>1.8469128558310401</v>
      </c>
      <c r="N119" s="36">
        <v>0.45385077460802153</v>
      </c>
      <c r="O119" s="36">
        <v>3.2433333333333336</v>
      </c>
      <c r="P119" s="36">
        <v>4.1550000000000002</v>
      </c>
      <c r="Q119" s="36">
        <v>1.3783333333333332</v>
      </c>
      <c r="R119" s="36">
        <v>8.6133333333333351</v>
      </c>
      <c r="S119" s="36">
        <v>4.82</v>
      </c>
      <c r="T119" s="36">
        <v>33.630000000000003</v>
      </c>
      <c r="U119" s="36">
        <v>7.1325600000000007</v>
      </c>
      <c r="V119" s="38">
        <v>23.489514199999999</v>
      </c>
    </row>
    <row r="120" spans="1:22" ht="15.75" thickBot="1" x14ac:dyDescent="0.3">
      <c r="A120" s="23">
        <v>2</v>
      </c>
      <c r="B120" s="10" t="s">
        <v>20</v>
      </c>
      <c r="C120" s="18" t="str">
        <f t="shared" si="2"/>
        <v>amen</v>
      </c>
      <c r="D120" s="18" t="str">
        <f t="shared" si="3"/>
        <v>pd</v>
      </c>
      <c r="E120" s="10" t="s">
        <v>39</v>
      </c>
      <c r="F120" s="10" t="s">
        <v>21</v>
      </c>
      <c r="G120" s="10" t="s">
        <v>23</v>
      </c>
      <c r="H120" s="11">
        <v>1.7886946278248734</v>
      </c>
      <c r="I120" s="11">
        <v>6.0392191836022374E-2</v>
      </c>
      <c r="J120" s="11">
        <v>0.26486050060190619</v>
      </c>
      <c r="K120" s="11">
        <v>0.32525269243792865</v>
      </c>
      <c r="L120" s="11">
        <v>2.69</v>
      </c>
      <c r="M120" s="11">
        <v>1.5625338842975225</v>
      </c>
      <c r="N120" s="11">
        <v>0.41190694851891579</v>
      </c>
      <c r="O120" s="11">
        <v>3.14</v>
      </c>
      <c r="P120" s="11">
        <v>5.1384999999999996</v>
      </c>
      <c r="Q120" s="11">
        <v>1.6745000000000001</v>
      </c>
      <c r="R120" s="11">
        <v>10.87</v>
      </c>
      <c r="S120" s="11">
        <v>6.4333333333333336</v>
      </c>
      <c r="T120" s="11">
        <v>23.468333333333334</v>
      </c>
      <c r="U120" s="11">
        <v>5.0857366666666666</v>
      </c>
      <c r="V120" s="39">
        <v>17.479051349999999</v>
      </c>
    </row>
    <row r="121" spans="1:22" ht="15.75" thickBot="1" x14ac:dyDescent="0.3">
      <c r="A121" s="24">
        <v>2</v>
      </c>
      <c r="B121" s="21" t="s">
        <v>20</v>
      </c>
      <c r="C121" s="18" t="str">
        <f t="shared" si="2"/>
        <v>amen</v>
      </c>
      <c r="D121" s="18" t="str">
        <f t="shared" si="3"/>
        <v>pd</v>
      </c>
      <c r="E121" s="21" t="s">
        <v>39</v>
      </c>
      <c r="F121" s="21" t="s">
        <v>21</v>
      </c>
      <c r="G121" s="21" t="s">
        <v>24</v>
      </c>
      <c r="H121" s="37">
        <v>1.7758577549692853</v>
      </c>
      <c r="I121" s="37">
        <v>5.6420938490950361E-2</v>
      </c>
      <c r="J121" s="37">
        <v>0.28613841275238017</v>
      </c>
      <c r="K121" s="37">
        <v>0.34255935124333048</v>
      </c>
      <c r="L121" s="37">
        <v>2.69</v>
      </c>
      <c r="M121" s="37">
        <v>1.603077640036733</v>
      </c>
      <c r="N121" s="37">
        <v>0.5205975590633638</v>
      </c>
      <c r="O121" s="37">
        <v>2.3333333333333335</v>
      </c>
      <c r="P121" s="37">
        <v>4.6613333333333324</v>
      </c>
      <c r="Q121" s="37">
        <v>1.6486666666666665</v>
      </c>
      <c r="R121" s="37">
        <v>10.486666666666666</v>
      </c>
      <c r="S121" s="37">
        <v>5.333333333333333</v>
      </c>
      <c r="T121" s="37">
        <v>24.566666666666666</v>
      </c>
      <c r="U121" s="37">
        <v>5.9988600000000005</v>
      </c>
      <c r="V121" s="40">
        <v>19.898944350000004</v>
      </c>
    </row>
    <row r="122" spans="1:22" ht="15.75" thickBot="1" x14ac:dyDescent="0.3">
      <c r="A122" s="22">
        <v>2</v>
      </c>
      <c r="B122" s="18" t="s">
        <v>20</v>
      </c>
      <c r="C122" s="18" t="str">
        <f t="shared" si="2"/>
        <v>amen</v>
      </c>
      <c r="D122" s="18" t="str">
        <f t="shared" si="3"/>
        <v>pd</v>
      </c>
      <c r="E122" s="18" t="s">
        <v>39</v>
      </c>
      <c r="F122" s="18" t="s">
        <v>25</v>
      </c>
      <c r="G122" s="18" t="s">
        <v>22</v>
      </c>
      <c r="H122" s="2">
        <v>1.75759090020341</v>
      </c>
      <c r="I122" s="2">
        <v>3.3995369822656968E-2</v>
      </c>
      <c r="J122" s="2">
        <v>0.31504503750941415</v>
      </c>
      <c r="K122" s="2">
        <v>0.34904040733207109</v>
      </c>
      <c r="L122" s="2">
        <v>2.7</v>
      </c>
      <c r="M122" s="2">
        <v>1.145152066115704</v>
      </c>
      <c r="N122" s="2">
        <v>0.51625644440954788</v>
      </c>
      <c r="O122" s="2">
        <v>1.73</v>
      </c>
      <c r="P122" s="2">
        <v>4.3460000000000001</v>
      </c>
      <c r="Q122" s="2">
        <v>0.35399999999999998</v>
      </c>
      <c r="R122" s="2">
        <v>10</v>
      </c>
      <c r="S122" s="2">
        <v>5.46</v>
      </c>
      <c r="T122" s="2">
        <v>29.619999999999997</v>
      </c>
      <c r="U122" s="2">
        <v>5.7356800000000003</v>
      </c>
      <c r="V122" s="3">
        <v>9.7105435</v>
      </c>
    </row>
    <row r="123" spans="1:22" ht="15.75" thickBot="1" x14ac:dyDescent="0.3">
      <c r="A123" s="23">
        <v>2</v>
      </c>
      <c r="B123" s="10" t="s">
        <v>20</v>
      </c>
      <c r="C123" s="18" t="str">
        <f t="shared" si="2"/>
        <v>amen</v>
      </c>
      <c r="D123" s="18" t="str">
        <f t="shared" si="3"/>
        <v>pd</v>
      </c>
      <c r="E123" s="10" t="s">
        <v>39</v>
      </c>
      <c r="F123" s="10" t="s">
        <v>25</v>
      </c>
      <c r="G123" s="10" t="s">
        <v>23</v>
      </c>
      <c r="H123" s="1">
        <v>1.7427112756377716</v>
      </c>
      <c r="I123" s="1">
        <v>7.3765597060641883E-2</v>
      </c>
      <c r="J123" s="1">
        <v>0.28078578233277618</v>
      </c>
      <c r="K123" s="1">
        <v>0.35455137939341808</v>
      </c>
      <c r="L123" s="1">
        <v>2.7</v>
      </c>
      <c r="M123" s="1">
        <v>1.1700418732782385</v>
      </c>
      <c r="N123" s="1">
        <v>0.46857157338007738</v>
      </c>
      <c r="O123" s="1">
        <v>1.635</v>
      </c>
      <c r="P123" s="1">
        <v>4.5254999999999992</v>
      </c>
      <c r="Q123" s="1">
        <v>0.54449999999999998</v>
      </c>
      <c r="R123" s="1">
        <v>11.555</v>
      </c>
      <c r="S123" s="1">
        <v>5.46</v>
      </c>
      <c r="T123" s="1">
        <v>25.299999999999997</v>
      </c>
      <c r="U123" s="1">
        <v>4.9434500000000003</v>
      </c>
      <c r="V123" s="4">
        <v>8.3941804999999992</v>
      </c>
    </row>
    <row r="124" spans="1:22" ht="15.75" thickBot="1" x14ac:dyDescent="0.3">
      <c r="A124" s="24">
        <v>2</v>
      </c>
      <c r="B124" s="21" t="s">
        <v>20</v>
      </c>
      <c r="C124" s="18" t="str">
        <f t="shared" si="2"/>
        <v>amen</v>
      </c>
      <c r="D124" s="18" t="str">
        <f t="shared" si="3"/>
        <v>pd</v>
      </c>
      <c r="E124" s="21" t="s">
        <v>39</v>
      </c>
      <c r="F124" s="21" t="s">
        <v>25</v>
      </c>
      <c r="G124" s="21" t="s">
        <v>24</v>
      </c>
      <c r="H124" s="5">
        <v>1.6658042296429647</v>
      </c>
      <c r="I124" s="5">
        <v>3.5916771406464598E-2</v>
      </c>
      <c r="J124" s="5">
        <v>0.33978987202698019</v>
      </c>
      <c r="K124" s="5">
        <v>0.37570664343344479</v>
      </c>
      <c r="L124" s="5">
        <v>2.7</v>
      </c>
      <c r="M124" s="5">
        <v>1.2564292011019302</v>
      </c>
      <c r="N124" s="5">
        <v>0.5517760318868421</v>
      </c>
      <c r="O124" s="5">
        <v>1</v>
      </c>
      <c r="P124" s="5">
        <v>4.327</v>
      </c>
      <c r="Q124" s="5">
        <v>0.54600000000000004</v>
      </c>
      <c r="R124" s="5">
        <v>15</v>
      </c>
      <c r="S124" s="5">
        <v>6.27</v>
      </c>
      <c r="T124" s="5">
        <v>29.619999999999997</v>
      </c>
      <c r="U124" s="5">
        <v>4.77529</v>
      </c>
      <c r="V124" s="6">
        <v>8.0840068000000009</v>
      </c>
    </row>
    <row r="125" spans="1:22" ht="15.75" thickBot="1" x14ac:dyDescent="0.3">
      <c r="A125" s="22">
        <v>2</v>
      </c>
      <c r="B125" s="18" t="s">
        <v>20</v>
      </c>
      <c r="C125" s="18" t="str">
        <f t="shared" si="2"/>
        <v>amen</v>
      </c>
      <c r="D125" s="18" t="str">
        <f t="shared" si="3"/>
        <v>pd</v>
      </c>
      <c r="E125" s="18" t="s">
        <v>39</v>
      </c>
      <c r="F125" s="18" t="s">
        <v>26</v>
      </c>
      <c r="G125" s="18" t="s">
        <v>22</v>
      </c>
      <c r="H125" s="2">
        <v>1.7123234714981312</v>
      </c>
      <c r="I125" s="2">
        <v>5.2423614039785238E-2</v>
      </c>
      <c r="J125" s="2">
        <v>0.35295949978526842</v>
      </c>
      <c r="K125" s="2">
        <v>0.40538311382505365</v>
      </c>
      <c r="L125" s="2">
        <v>2.69</v>
      </c>
      <c r="M125" s="2">
        <v>1.2208264462809932</v>
      </c>
      <c r="N125" s="2">
        <v>0.6095887438009191</v>
      </c>
      <c r="O125" s="2">
        <v>1</v>
      </c>
      <c r="P125" s="2">
        <v>4.9459999999999997</v>
      </c>
      <c r="Q125" s="2">
        <v>0.40950000000000003</v>
      </c>
      <c r="R125" s="2">
        <v>14.459999999999999</v>
      </c>
      <c r="S125" s="2">
        <v>6.35</v>
      </c>
      <c r="T125" s="2">
        <v>25</v>
      </c>
      <c r="U125" s="2">
        <v>4.6994399999999992</v>
      </c>
      <c r="V125" s="3">
        <v>30.122218800000002</v>
      </c>
    </row>
    <row r="126" spans="1:22" ht="15.75" thickBot="1" x14ac:dyDescent="0.3">
      <c r="A126" s="23">
        <v>2</v>
      </c>
      <c r="B126" s="10" t="s">
        <v>20</v>
      </c>
      <c r="C126" s="18" t="str">
        <f t="shared" si="2"/>
        <v>amen</v>
      </c>
      <c r="D126" s="18" t="str">
        <f t="shared" si="3"/>
        <v>pd</v>
      </c>
      <c r="E126" s="10" t="s">
        <v>39</v>
      </c>
      <c r="F126" s="10" t="s">
        <v>26</v>
      </c>
      <c r="G126" s="10" t="s">
        <v>23</v>
      </c>
      <c r="H126" s="1">
        <v>1.7239518777342049</v>
      </c>
      <c r="I126" s="1">
        <v>4.215671918547835E-2</v>
      </c>
      <c r="J126" s="1">
        <v>0.32674170069456476</v>
      </c>
      <c r="K126" s="1">
        <v>0.36889841988004313</v>
      </c>
      <c r="L126" s="1">
        <v>2.69</v>
      </c>
      <c r="M126" s="1">
        <v>1.3696082644628114</v>
      </c>
      <c r="N126" s="1">
        <v>0.5134200023892268</v>
      </c>
      <c r="O126" s="1">
        <v>2.27</v>
      </c>
      <c r="P126" s="1">
        <v>5.0919999999999996</v>
      </c>
      <c r="Q126" s="1">
        <v>0.38649999999999995</v>
      </c>
      <c r="R126" s="1">
        <v>15.19</v>
      </c>
      <c r="S126" s="1">
        <v>9.81</v>
      </c>
      <c r="T126" s="1">
        <v>21.35</v>
      </c>
      <c r="U126" s="1">
        <v>4.8048999999999999</v>
      </c>
      <c r="V126" s="4">
        <v>30.806958400000006</v>
      </c>
    </row>
    <row r="127" spans="1:22" ht="15.75" thickBot="1" x14ac:dyDescent="0.3">
      <c r="A127" s="24">
        <v>2</v>
      </c>
      <c r="B127" s="21" t="s">
        <v>20</v>
      </c>
      <c r="C127" s="18" t="str">
        <f t="shared" si="2"/>
        <v>amen</v>
      </c>
      <c r="D127" s="18" t="str">
        <f t="shared" si="3"/>
        <v>pd</v>
      </c>
      <c r="E127" s="21" t="s">
        <v>39</v>
      </c>
      <c r="F127" s="21" t="s">
        <v>26</v>
      </c>
      <c r="G127" s="21" t="s">
        <v>24</v>
      </c>
      <c r="H127" s="5">
        <v>1.7414331083238606</v>
      </c>
      <c r="I127" s="5">
        <v>4.473765812282976E-2</v>
      </c>
      <c r="J127" s="5">
        <v>0.3473218296196689</v>
      </c>
      <c r="K127" s="5">
        <v>0.39205948774249866</v>
      </c>
      <c r="L127" s="5">
        <v>2.69</v>
      </c>
      <c r="M127" s="5">
        <v>1.1662768595041335</v>
      </c>
      <c r="N127" s="5">
        <v>0.75966445703539287</v>
      </c>
      <c r="O127" s="5">
        <v>1</v>
      </c>
      <c r="P127" s="5">
        <v>4.4540000000000006</v>
      </c>
      <c r="Q127" s="5">
        <v>0.47299999999999998</v>
      </c>
      <c r="R127" s="5">
        <v>15.62</v>
      </c>
      <c r="S127" s="5">
        <v>6.54</v>
      </c>
      <c r="T127" s="5">
        <v>25.810000000000002</v>
      </c>
      <c r="U127" s="5">
        <v>5.6694399999999998</v>
      </c>
      <c r="V127" s="6">
        <v>36.369077200000007</v>
      </c>
    </row>
    <row r="128" spans="1:22" ht="15.75" thickBot="1" x14ac:dyDescent="0.3">
      <c r="A128" s="22">
        <v>2</v>
      </c>
      <c r="B128" s="18" t="s">
        <v>27</v>
      </c>
      <c r="C128" s="18" t="str">
        <f t="shared" si="2"/>
        <v>amen</v>
      </c>
      <c r="D128" s="18" t="str">
        <f t="shared" si="3"/>
        <v>cm</v>
      </c>
      <c r="E128" s="18" t="s">
        <v>39</v>
      </c>
      <c r="F128" s="18" t="s">
        <v>21</v>
      </c>
      <c r="G128" s="18" t="s">
        <v>22</v>
      </c>
      <c r="H128" s="36">
        <v>1.7436961071340302</v>
      </c>
      <c r="I128" s="36">
        <v>5.6128881059961853E-2</v>
      </c>
      <c r="J128" s="36">
        <v>0.31120290218680818</v>
      </c>
      <c r="K128" s="36">
        <v>0.36733178324677002</v>
      </c>
      <c r="L128" s="36">
        <v>2.69</v>
      </c>
      <c r="M128" s="36">
        <v>2.0148205693296632</v>
      </c>
      <c r="N128" s="36">
        <v>0.7054439748815744</v>
      </c>
      <c r="O128" s="36">
        <v>3.2433333333333336</v>
      </c>
      <c r="P128" s="36">
        <v>4.4153333333333329</v>
      </c>
      <c r="Q128" s="36">
        <v>1.2206666666666666</v>
      </c>
      <c r="R128" s="36">
        <v>13.108333333333333</v>
      </c>
      <c r="S128" s="36">
        <v>8.2483333333333331</v>
      </c>
      <c r="T128" s="36">
        <v>28.593333333333334</v>
      </c>
      <c r="U128" s="36">
        <v>7.5294933333333338</v>
      </c>
      <c r="V128" s="38">
        <v>24.747062199999998</v>
      </c>
    </row>
    <row r="129" spans="1:22" ht="15.75" thickBot="1" x14ac:dyDescent="0.3">
      <c r="A129" s="23">
        <v>2</v>
      </c>
      <c r="B129" s="10" t="s">
        <v>27</v>
      </c>
      <c r="C129" s="18" t="str">
        <f t="shared" si="2"/>
        <v>amen</v>
      </c>
      <c r="D129" s="18" t="str">
        <f t="shared" si="3"/>
        <v>cm</v>
      </c>
      <c r="E129" s="10" t="s">
        <v>39</v>
      </c>
      <c r="F129" s="10" t="s">
        <v>21</v>
      </c>
      <c r="G129" s="10" t="s">
        <v>23</v>
      </c>
      <c r="H129" s="11">
        <v>1.7393889687988446</v>
      </c>
      <c r="I129" s="11">
        <v>5.6599485052105707E-2</v>
      </c>
      <c r="J129" s="11">
        <v>0.30376245748678832</v>
      </c>
      <c r="K129" s="11">
        <v>0.36036194253889398</v>
      </c>
      <c r="L129" s="11">
        <v>2.69</v>
      </c>
      <c r="M129" s="11">
        <v>1.8484865932047778</v>
      </c>
      <c r="N129" s="11">
        <v>0.68830680373573883</v>
      </c>
      <c r="O129" s="11">
        <v>2.4233333333333333</v>
      </c>
      <c r="P129" s="11">
        <v>5.5443333333333342</v>
      </c>
      <c r="Q129" s="11">
        <v>1.0900000000000001</v>
      </c>
      <c r="R129" s="11">
        <v>16.541666666666668</v>
      </c>
      <c r="S129" s="11">
        <v>9.3699999999999992</v>
      </c>
      <c r="T129" s="11">
        <v>16.899999999999999</v>
      </c>
      <c r="U129" s="11">
        <v>5.4822200000000008</v>
      </c>
      <c r="V129" s="39">
        <v>21.744133349999998</v>
      </c>
    </row>
    <row r="130" spans="1:22" ht="15.75" thickBot="1" x14ac:dyDescent="0.3">
      <c r="A130" s="24">
        <v>2</v>
      </c>
      <c r="B130" s="21" t="s">
        <v>27</v>
      </c>
      <c r="C130" s="18" t="str">
        <f t="shared" si="2"/>
        <v>amen</v>
      </c>
      <c r="D130" s="18" t="str">
        <f t="shared" si="3"/>
        <v>cm</v>
      </c>
      <c r="E130" s="21" t="s">
        <v>39</v>
      </c>
      <c r="F130" s="21" t="s">
        <v>21</v>
      </c>
      <c r="G130" s="21" t="s">
        <v>24</v>
      </c>
      <c r="H130" s="37">
        <v>1.6571044901720107</v>
      </c>
      <c r="I130" s="37">
        <v>6.3104733254368481E-2</v>
      </c>
      <c r="J130" s="37">
        <v>0.32320501246986971</v>
      </c>
      <c r="K130" s="37">
        <v>0.38630974572423815</v>
      </c>
      <c r="L130" s="37">
        <v>2.69</v>
      </c>
      <c r="M130" s="37">
        <v>1.9490228650137766</v>
      </c>
      <c r="N130" s="37">
        <v>0.79170565981699037</v>
      </c>
      <c r="O130" s="37">
        <v>2.64</v>
      </c>
      <c r="P130" s="37">
        <v>4.8109999999999999</v>
      </c>
      <c r="Q130" s="37">
        <v>1.2036666666666667</v>
      </c>
      <c r="R130" s="37">
        <v>12.316666666666668</v>
      </c>
      <c r="S130" s="37">
        <v>7.37</v>
      </c>
      <c r="T130" s="37">
        <v>21.646666666666665</v>
      </c>
      <c r="U130" s="37">
        <v>7.0010733333333333</v>
      </c>
      <c r="V130" s="40">
        <v>22.293014549999999</v>
      </c>
    </row>
    <row r="131" spans="1:22" ht="15.75" thickBot="1" x14ac:dyDescent="0.3">
      <c r="A131" s="22">
        <v>2</v>
      </c>
      <c r="B131" s="18" t="s">
        <v>27</v>
      </c>
      <c r="C131" s="18" t="str">
        <f t="shared" ref="C131:C194" si="4">LEFT(B131,4)</f>
        <v>amen</v>
      </c>
      <c r="D131" s="18" t="str">
        <f t="shared" ref="D131:D194" si="5">RIGHT(B131,2)</f>
        <v>cm</v>
      </c>
      <c r="E131" s="18" t="s">
        <v>39</v>
      </c>
      <c r="F131" s="18" t="s">
        <v>25</v>
      </c>
      <c r="G131" s="18" t="s">
        <v>22</v>
      </c>
      <c r="H131" s="36">
        <v>1.7862784078248872</v>
      </c>
      <c r="I131" s="36">
        <v>1.9016194196921705E-2</v>
      </c>
      <c r="J131" s="36">
        <v>0.3320850311997004</v>
      </c>
      <c r="K131" s="36">
        <v>0.35110122539662214</v>
      </c>
      <c r="L131" s="36">
        <v>2.7</v>
      </c>
      <c r="M131" s="36">
        <v>1.2270107438016546</v>
      </c>
      <c r="N131" s="36">
        <v>0.40889992225193444</v>
      </c>
      <c r="O131" s="36">
        <v>3.43</v>
      </c>
      <c r="P131" s="36">
        <v>4.673</v>
      </c>
      <c r="Q131" s="36">
        <v>0.6865</v>
      </c>
      <c r="R131" s="36">
        <v>10.785</v>
      </c>
      <c r="S131" s="36">
        <v>7.46</v>
      </c>
      <c r="T131" s="36">
        <v>25</v>
      </c>
      <c r="U131" s="36">
        <v>5.38443</v>
      </c>
      <c r="V131" s="38">
        <v>9.1054431000000005</v>
      </c>
    </row>
    <row r="132" spans="1:22" ht="15.75" thickBot="1" x14ac:dyDescent="0.3">
      <c r="A132" s="23">
        <v>2</v>
      </c>
      <c r="B132" s="10" t="s">
        <v>27</v>
      </c>
      <c r="C132" s="18" t="str">
        <f t="shared" si="4"/>
        <v>amen</v>
      </c>
      <c r="D132" s="18" t="str">
        <f t="shared" si="5"/>
        <v>cm</v>
      </c>
      <c r="E132" s="10" t="s">
        <v>39</v>
      </c>
      <c r="F132" s="10" t="s">
        <v>25</v>
      </c>
      <c r="G132" s="10" t="s">
        <v>23</v>
      </c>
      <c r="H132" s="11">
        <v>1.8063299921400544</v>
      </c>
      <c r="I132" s="11">
        <v>4.6328864424464752E-2</v>
      </c>
      <c r="J132" s="11">
        <v>0.31100237575796857</v>
      </c>
      <c r="K132" s="11">
        <v>0.35733124018243329</v>
      </c>
      <c r="L132" s="11">
        <v>2.7</v>
      </c>
      <c r="M132" s="11">
        <v>1.0741465564738308</v>
      </c>
      <c r="N132" s="11">
        <v>0.33331446147969673</v>
      </c>
      <c r="O132" s="11">
        <v>4.43</v>
      </c>
      <c r="P132" s="11">
        <v>5.4220000000000006</v>
      </c>
      <c r="Q132" s="11">
        <v>0.58099999999999996</v>
      </c>
      <c r="R132" s="11">
        <v>16.759999999999998</v>
      </c>
      <c r="S132" s="11">
        <v>8.65</v>
      </c>
      <c r="T132" s="11">
        <v>19.89</v>
      </c>
      <c r="U132" s="11">
        <v>4.19482</v>
      </c>
      <c r="V132" s="39">
        <v>7.0869051999999995</v>
      </c>
    </row>
    <row r="133" spans="1:22" ht="15.75" thickBot="1" x14ac:dyDescent="0.3">
      <c r="A133" s="24">
        <v>2</v>
      </c>
      <c r="B133" s="21" t="s">
        <v>27</v>
      </c>
      <c r="C133" s="18" t="str">
        <f t="shared" si="4"/>
        <v>amen</v>
      </c>
      <c r="D133" s="18" t="str">
        <f t="shared" si="5"/>
        <v>cm</v>
      </c>
      <c r="E133" s="21" t="s">
        <v>39</v>
      </c>
      <c r="F133" s="21" t="s">
        <v>25</v>
      </c>
      <c r="G133" s="21" t="s">
        <v>24</v>
      </c>
      <c r="H133" s="37">
        <v>1.6513248552493958</v>
      </c>
      <c r="I133" s="37">
        <v>5.9424106667166646E-2</v>
      </c>
      <c r="J133" s="37">
        <v>0.33945868221071396</v>
      </c>
      <c r="K133" s="37">
        <v>0.39888278887788053</v>
      </c>
      <c r="L133" s="37">
        <v>2.7</v>
      </c>
      <c r="M133" s="37">
        <v>1.1515</v>
      </c>
      <c r="N133" s="37">
        <v>0.51939405795392291</v>
      </c>
      <c r="O133" s="37">
        <v>3.16</v>
      </c>
      <c r="P133" s="37">
        <v>4.8109999999999999</v>
      </c>
      <c r="Q133" s="37">
        <v>0.57299999999999995</v>
      </c>
      <c r="R133" s="37">
        <v>9.19</v>
      </c>
      <c r="S133" s="37">
        <v>5.46</v>
      </c>
      <c r="T133" s="37">
        <v>17.62</v>
      </c>
      <c r="U133" s="37">
        <v>3.4091800000000001</v>
      </c>
      <c r="V133" s="40">
        <v>5.7639679000000008</v>
      </c>
    </row>
    <row r="134" spans="1:22" ht="15.75" thickBot="1" x14ac:dyDescent="0.3">
      <c r="A134" s="22">
        <v>2</v>
      </c>
      <c r="B134" s="18" t="s">
        <v>27</v>
      </c>
      <c r="C134" s="18" t="str">
        <f t="shared" si="4"/>
        <v>amen</v>
      </c>
      <c r="D134" s="18" t="str">
        <f t="shared" si="5"/>
        <v>cm</v>
      </c>
      <c r="E134" s="18" t="s">
        <v>39</v>
      </c>
      <c r="F134" s="18" t="s">
        <v>26</v>
      </c>
      <c r="G134" s="18" t="s">
        <v>22</v>
      </c>
      <c r="H134" s="36">
        <v>1.7181993597216609</v>
      </c>
      <c r="I134" s="36">
        <v>5.3500000000000006E-2</v>
      </c>
      <c r="J134" s="36">
        <v>0.35189507546360632</v>
      </c>
      <c r="K134" s="36">
        <v>0.4053950754636062</v>
      </c>
      <c r="L134" s="36">
        <v>2.69</v>
      </c>
      <c r="M134" s="36">
        <v>1.3756785123966955</v>
      </c>
      <c r="N134" s="36">
        <v>1.0776338644719496</v>
      </c>
      <c r="O134" s="36">
        <v>1.54</v>
      </c>
      <c r="P134" s="36">
        <v>4.673</v>
      </c>
      <c r="Q134" s="36">
        <v>0.38100000000000001</v>
      </c>
      <c r="R134" s="36">
        <v>14.27</v>
      </c>
      <c r="S134" s="36">
        <v>6.7299999999999995</v>
      </c>
      <c r="T134" s="36">
        <v>25.810000000000002</v>
      </c>
      <c r="U134" s="36">
        <v>5.6872299999999996</v>
      </c>
      <c r="V134" s="38">
        <v>36.453773200000001</v>
      </c>
    </row>
    <row r="135" spans="1:22" ht="15.75" thickBot="1" x14ac:dyDescent="0.3">
      <c r="A135" s="23">
        <v>2</v>
      </c>
      <c r="B135" s="10" t="s">
        <v>27</v>
      </c>
      <c r="C135" s="18" t="str">
        <f t="shared" si="4"/>
        <v>amen</v>
      </c>
      <c r="D135" s="18" t="str">
        <f t="shared" si="5"/>
        <v>cm</v>
      </c>
      <c r="E135" s="10" t="s">
        <v>39</v>
      </c>
      <c r="F135" s="10" t="s">
        <v>26</v>
      </c>
      <c r="G135" s="10" t="s">
        <v>23</v>
      </c>
      <c r="H135" s="11">
        <v>1.6557347123123607</v>
      </c>
      <c r="I135" s="11">
        <v>3.9918775961050909E-2</v>
      </c>
      <c r="J135" s="11">
        <v>0.34456646109755101</v>
      </c>
      <c r="K135" s="11">
        <v>0.38448523705860194</v>
      </c>
      <c r="L135" s="11">
        <v>2.69</v>
      </c>
      <c r="M135" s="11">
        <v>1.1849991735537206</v>
      </c>
      <c r="N135" s="11">
        <v>0.81484041575047805</v>
      </c>
      <c r="O135" s="11">
        <v>1</v>
      </c>
      <c r="P135" s="11">
        <v>4.9190000000000005</v>
      </c>
      <c r="Q135" s="11">
        <v>0.4</v>
      </c>
      <c r="R135" s="11">
        <v>17.38</v>
      </c>
      <c r="S135" s="11">
        <v>8.4600000000000009</v>
      </c>
      <c r="T135" s="11">
        <v>25</v>
      </c>
      <c r="U135" s="11">
        <v>4.8541799999999995</v>
      </c>
      <c r="V135" s="39">
        <v>31.1186568</v>
      </c>
    </row>
    <row r="136" spans="1:22" ht="15.75" thickBot="1" x14ac:dyDescent="0.3">
      <c r="A136" s="24">
        <v>2</v>
      </c>
      <c r="B136" s="21" t="s">
        <v>27</v>
      </c>
      <c r="C136" s="18" t="str">
        <f t="shared" si="4"/>
        <v>amen</v>
      </c>
      <c r="D136" s="18" t="str">
        <f t="shared" si="5"/>
        <v>cm</v>
      </c>
      <c r="E136" s="21" t="s">
        <v>39</v>
      </c>
      <c r="F136" s="21" t="s">
        <v>26</v>
      </c>
      <c r="G136" s="21" t="s">
        <v>24</v>
      </c>
      <c r="H136" s="37">
        <v>1.6573547602399947</v>
      </c>
      <c r="I136" s="37">
        <v>6.0929436741334955E-2</v>
      </c>
      <c r="J136" s="37">
        <v>0.32295355201703135</v>
      </c>
      <c r="K136" s="37">
        <v>0.38388298875836635</v>
      </c>
      <c r="L136" s="37">
        <v>2.69</v>
      </c>
      <c r="M136" s="37">
        <v>0.92667438016529002</v>
      </c>
      <c r="N136" s="37">
        <v>0.64822093024695693</v>
      </c>
      <c r="O136" s="37">
        <v>1</v>
      </c>
      <c r="P136" s="37">
        <v>4.6920000000000002</v>
      </c>
      <c r="Q136" s="37">
        <v>0.22699999999999998</v>
      </c>
      <c r="R136" s="37">
        <v>15.824999999999999</v>
      </c>
      <c r="S136" s="37">
        <v>7.5949999999999998</v>
      </c>
      <c r="T136" s="37">
        <v>16.54</v>
      </c>
      <c r="U136" s="37">
        <v>3.4616799999999999</v>
      </c>
      <c r="V136" s="40">
        <v>22.193588800000001</v>
      </c>
    </row>
    <row r="137" spans="1:22" ht="15.75" thickBot="1" x14ac:dyDescent="0.3">
      <c r="A137" s="22">
        <v>2</v>
      </c>
      <c r="B137" s="18" t="s">
        <v>28</v>
      </c>
      <c r="C137" s="18" t="str">
        <f t="shared" si="4"/>
        <v>amen</v>
      </c>
      <c r="D137" s="18" t="str">
        <f t="shared" si="5"/>
        <v>pp</v>
      </c>
      <c r="E137" s="18" t="s">
        <v>39</v>
      </c>
      <c r="F137" s="18" t="s">
        <v>21</v>
      </c>
      <c r="G137" s="18" t="s">
        <v>22</v>
      </c>
      <c r="H137" s="36">
        <v>1.7167255560085495</v>
      </c>
      <c r="I137" s="36">
        <v>7.4168069260301492E-2</v>
      </c>
      <c r="J137" s="36">
        <v>0.28768880884790166</v>
      </c>
      <c r="K137" s="36">
        <v>0.36185687810820316</v>
      </c>
      <c r="L137" s="36">
        <v>2.69</v>
      </c>
      <c r="M137" s="36">
        <v>1.2760834710743802</v>
      </c>
      <c r="N137" s="36">
        <v>0.58529342226890757</v>
      </c>
      <c r="O137" s="36">
        <v>2.73</v>
      </c>
      <c r="P137" s="36">
        <v>4.3693333333333335</v>
      </c>
      <c r="Q137" s="36">
        <v>1.4863333333333333</v>
      </c>
      <c r="R137" s="36">
        <v>11.396666666666667</v>
      </c>
      <c r="S137" s="36">
        <v>7.2433333333333332</v>
      </c>
      <c r="T137" s="36">
        <v>22.875</v>
      </c>
      <c r="U137" s="36">
        <v>7.4659633333333337</v>
      </c>
      <c r="V137" s="38">
        <v>24.628873049999999</v>
      </c>
    </row>
    <row r="138" spans="1:22" ht="15.75" thickBot="1" x14ac:dyDescent="0.3">
      <c r="A138" s="23">
        <v>2</v>
      </c>
      <c r="B138" s="10" t="s">
        <v>28</v>
      </c>
      <c r="C138" s="18" t="str">
        <f t="shared" si="4"/>
        <v>amen</v>
      </c>
      <c r="D138" s="18" t="str">
        <f t="shared" si="5"/>
        <v>pp</v>
      </c>
      <c r="E138" s="10" t="s">
        <v>39</v>
      </c>
      <c r="F138" s="10" t="s">
        <v>21</v>
      </c>
      <c r="G138" s="10" t="s">
        <v>23</v>
      </c>
      <c r="H138" s="11">
        <v>1.7388387594772716</v>
      </c>
      <c r="I138" s="11">
        <v>7.2600102638245664E-2</v>
      </c>
      <c r="J138" s="11">
        <v>0.2838445364813279</v>
      </c>
      <c r="K138" s="11">
        <v>0.35644463911957353</v>
      </c>
      <c r="L138" s="11">
        <v>2.69</v>
      </c>
      <c r="M138" s="11">
        <v>1.1290742883379259</v>
      </c>
      <c r="N138" s="11">
        <v>0.44770465503506568</v>
      </c>
      <c r="O138" s="11">
        <v>2.2433333333333336</v>
      </c>
      <c r="P138" s="11">
        <v>5.048</v>
      </c>
      <c r="Q138" s="11">
        <v>1.1538333333333333</v>
      </c>
      <c r="R138" s="11">
        <v>13.073333333333332</v>
      </c>
      <c r="S138" s="11">
        <v>6.666666666666667</v>
      </c>
      <c r="T138" s="11">
        <v>19.943333333333335</v>
      </c>
      <c r="U138" s="11">
        <v>5.3572933333333337</v>
      </c>
      <c r="V138" s="39">
        <v>18.84568745</v>
      </c>
    </row>
    <row r="139" spans="1:22" ht="15.75" thickBot="1" x14ac:dyDescent="0.3">
      <c r="A139" s="24">
        <v>2</v>
      </c>
      <c r="B139" s="21" t="s">
        <v>28</v>
      </c>
      <c r="C139" s="18" t="str">
        <f t="shared" si="4"/>
        <v>amen</v>
      </c>
      <c r="D139" s="18" t="str">
        <f t="shared" si="5"/>
        <v>pp</v>
      </c>
      <c r="E139" s="21" t="s">
        <v>39</v>
      </c>
      <c r="F139" s="21" t="s">
        <v>21</v>
      </c>
      <c r="G139" s="21" t="s">
        <v>24</v>
      </c>
      <c r="H139" s="37">
        <v>1.6791102428368383</v>
      </c>
      <c r="I139" s="37">
        <v>6.9891588368893462E-2</v>
      </c>
      <c r="J139" s="37">
        <v>0.30050852544661777</v>
      </c>
      <c r="K139" s="37">
        <v>0.37040011381551113</v>
      </c>
      <c r="L139" s="37">
        <v>2.69</v>
      </c>
      <c r="M139" s="37">
        <v>1.2624922405876964</v>
      </c>
      <c r="N139" s="37">
        <v>0.70937764262033165</v>
      </c>
      <c r="O139" s="37">
        <v>2.9733333333333332</v>
      </c>
      <c r="P139" s="37">
        <v>4.5803333333333329</v>
      </c>
      <c r="Q139" s="37">
        <v>1.6654999999999998</v>
      </c>
      <c r="R139" s="37">
        <v>11.56</v>
      </c>
      <c r="S139" s="37">
        <v>7.37</v>
      </c>
      <c r="T139" s="37">
        <v>23.106666666666666</v>
      </c>
      <c r="U139" s="37">
        <v>6.6010599999999995</v>
      </c>
      <c r="V139" s="40">
        <v>21.800623049999999</v>
      </c>
    </row>
    <row r="140" spans="1:22" ht="15.75" thickBot="1" x14ac:dyDescent="0.3">
      <c r="A140" s="22">
        <v>2</v>
      </c>
      <c r="B140" s="18" t="s">
        <v>28</v>
      </c>
      <c r="C140" s="18" t="str">
        <f t="shared" si="4"/>
        <v>amen</v>
      </c>
      <c r="D140" s="18" t="str">
        <f t="shared" si="5"/>
        <v>pp</v>
      </c>
      <c r="E140" s="18" t="s">
        <v>39</v>
      </c>
      <c r="F140" s="18" t="s">
        <v>25</v>
      </c>
      <c r="G140" s="18" t="s">
        <v>22</v>
      </c>
      <c r="H140" s="36">
        <v>1.7245600814621023</v>
      </c>
      <c r="I140" s="36">
        <v>4.8115481209955437E-2</v>
      </c>
      <c r="J140" s="36">
        <v>0.32973840057079595</v>
      </c>
      <c r="K140" s="36">
        <v>0.37785388178075136</v>
      </c>
      <c r="L140" s="36">
        <v>2.7</v>
      </c>
      <c r="M140" s="36">
        <v>1.0198256198347111</v>
      </c>
      <c r="N140" s="36">
        <v>0.38063570921375922</v>
      </c>
      <c r="O140" s="36">
        <v>1.81</v>
      </c>
      <c r="P140" s="36">
        <v>4.5999999999999996</v>
      </c>
      <c r="Q140" s="36">
        <v>0.66200000000000003</v>
      </c>
      <c r="R140" s="36">
        <v>12.27</v>
      </c>
      <c r="S140" s="36">
        <v>8.73</v>
      </c>
      <c r="T140" s="36">
        <v>33.19</v>
      </c>
      <c r="U140" s="36">
        <v>5.4545399999999997</v>
      </c>
      <c r="V140" s="38">
        <v>9.2110932000000005</v>
      </c>
    </row>
    <row r="141" spans="1:22" ht="15.75" thickBot="1" x14ac:dyDescent="0.3">
      <c r="A141" s="23">
        <v>2</v>
      </c>
      <c r="B141" s="10" t="s">
        <v>28</v>
      </c>
      <c r="C141" s="18" t="str">
        <f t="shared" si="4"/>
        <v>amen</v>
      </c>
      <c r="D141" s="18" t="str">
        <f t="shared" si="5"/>
        <v>pp</v>
      </c>
      <c r="E141" s="10" t="s">
        <v>39</v>
      </c>
      <c r="F141" s="10" t="s">
        <v>25</v>
      </c>
      <c r="G141" s="10" t="s">
        <v>23</v>
      </c>
      <c r="H141" s="11">
        <v>1.704858393229487</v>
      </c>
      <c r="I141" s="11">
        <v>6.1915895453564726E-2</v>
      </c>
      <c r="J141" s="11">
        <v>0.30665507001699566</v>
      </c>
      <c r="K141" s="11">
        <v>0.36857096547056034</v>
      </c>
      <c r="L141" s="11">
        <v>2.7</v>
      </c>
      <c r="M141" s="11">
        <v>1.0201570247933889</v>
      </c>
      <c r="N141" s="11">
        <v>0.29455188102032143</v>
      </c>
      <c r="O141" s="11">
        <v>1.27</v>
      </c>
      <c r="P141" s="11">
        <v>5.0190000000000001</v>
      </c>
      <c r="Q141" s="11">
        <v>0.50800000000000001</v>
      </c>
      <c r="R141" s="11">
        <v>14.54</v>
      </c>
      <c r="S141" s="11">
        <v>8.5399999999999991</v>
      </c>
      <c r="T141" s="11">
        <v>21.35</v>
      </c>
      <c r="U141" s="11">
        <v>4.5293999999999999</v>
      </c>
      <c r="V141" s="39">
        <v>7.651275</v>
      </c>
    </row>
    <row r="142" spans="1:22" ht="15.75" thickBot="1" x14ac:dyDescent="0.3">
      <c r="A142" s="24">
        <v>2</v>
      </c>
      <c r="B142" s="21" t="s">
        <v>28</v>
      </c>
      <c r="C142" s="18" t="str">
        <f t="shared" si="4"/>
        <v>amen</v>
      </c>
      <c r="D142" s="18" t="str">
        <f t="shared" si="5"/>
        <v>pp</v>
      </c>
      <c r="E142" s="21" t="s">
        <v>39</v>
      </c>
      <c r="F142" s="21" t="s">
        <v>25</v>
      </c>
      <c r="G142" s="21" t="s">
        <v>24</v>
      </c>
      <c r="H142" s="37">
        <v>1.8067642241735109</v>
      </c>
      <c r="I142" s="37">
        <v>4.9550558584651377E-2</v>
      </c>
      <c r="J142" s="37">
        <v>0.24644879487994439</v>
      </c>
      <c r="K142" s="37">
        <v>0.29599935346459577</v>
      </c>
      <c r="L142" s="37">
        <v>2.7</v>
      </c>
      <c r="M142" s="37">
        <v>0.84064269972451844</v>
      </c>
      <c r="N142" s="37">
        <v>0.4553718230840908</v>
      </c>
      <c r="O142" s="37">
        <v>1.27</v>
      </c>
      <c r="P142" s="37">
        <v>4.5380000000000003</v>
      </c>
      <c r="Q142" s="37">
        <v>0.76200000000000001</v>
      </c>
      <c r="R142" s="37">
        <v>12.675000000000001</v>
      </c>
      <c r="S142" s="37">
        <v>8.27</v>
      </c>
      <c r="T142" s="37">
        <v>21.35</v>
      </c>
      <c r="U142" s="37">
        <v>4.9520299999999997</v>
      </c>
      <c r="V142" s="40">
        <v>8.3403013999999995</v>
      </c>
    </row>
    <row r="143" spans="1:22" ht="15.75" thickBot="1" x14ac:dyDescent="0.3">
      <c r="A143" s="22">
        <v>2</v>
      </c>
      <c r="B143" s="18" t="s">
        <v>28</v>
      </c>
      <c r="C143" s="18" t="str">
        <f t="shared" si="4"/>
        <v>amen</v>
      </c>
      <c r="D143" s="18" t="str">
        <f t="shared" si="5"/>
        <v>pp</v>
      </c>
      <c r="E143" s="18" t="s">
        <v>39</v>
      </c>
      <c r="F143" s="18" t="s">
        <v>26</v>
      </c>
      <c r="G143" s="18" t="s">
        <v>22</v>
      </c>
      <c r="H143" s="36">
        <v>1.6968252795319931</v>
      </c>
      <c r="I143" s="36">
        <v>2.46E-2</v>
      </c>
      <c r="J143" s="36">
        <v>0.36436942935517258</v>
      </c>
      <c r="K143" s="36">
        <v>0.38896942935517259</v>
      </c>
      <c r="L143" s="36">
        <v>2.69</v>
      </c>
      <c r="M143" s="36">
        <v>1.1274190082644633</v>
      </c>
      <c r="N143" s="36">
        <v>0.57726281936059276</v>
      </c>
      <c r="O143" s="36">
        <v>1.27</v>
      </c>
      <c r="P143" s="36">
        <v>4.8810000000000002</v>
      </c>
      <c r="Q143" s="36">
        <v>0.46750000000000003</v>
      </c>
      <c r="R143" s="36">
        <v>12.81</v>
      </c>
      <c r="S143" s="36">
        <v>9</v>
      </c>
      <c r="T143" s="36">
        <v>29.38</v>
      </c>
      <c r="U143" s="36">
        <v>4.8364200000000004</v>
      </c>
      <c r="V143" s="38">
        <v>31.000165200000001</v>
      </c>
    </row>
    <row r="144" spans="1:22" ht="15.75" thickBot="1" x14ac:dyDescent="0.3">
      <c r="A144" s="23">
        <v>2</v>
      </c>
      <c r="B144" s="10" t="s">
        <v>28</v>
      </c>
      <c r="C144" s="18" t="str">
        <f t="shared" si="4"/>
        <v>amen</v>
      </c>
      <c r="D144" s="18" t="str">
        <f t="shared" si="5"/>
        <v>pp</v>
      </c>
      <c r="E144" s="10" t="s">
        <v>39</v>
      </c>
      <c r="F144" s="10" t="s">
        <v>26</v>
      </c>
      <c r="G144" s="10" t="s">
        <v>23</v>
      </c>
      <c r="H144" s="11">
        <v>1.7580090052392023</v>
      </c>
      <c r="I144" s="11">
        <v>2.1992035073587313E-2</v>
      </c>
      <c r="J144" s="11">
        <v>0.33079999999999998</v>
      </c>
      <c r="K144" s="11">
        <v>0.35279203507358731</v>
      </c>
      <c r="L144" s="11">
        <v>2.69</v>
      </c>
      <c r="M144" s="11">
        <v>1.1679696969696987</v>
      </c>
      <c r="N144" s="11">
        <v>0.51068925751201921</v>
      </c>
      <c r="O144" s="11">
        <v>1</v>
      </c>
      <c r="P144" s="11">
        <v>5.6270000000000007</v>
      </c>
      <c r="Q144" s="11">
        <v>0.28100000000000003</v>
      </c>
      <c r="R144" s="11">
        <v>17.54</v>
      </c>
      <c r="S144" s="11">
        <v>12.379999999999999</v>
      </c>
      <c r="T144" s="11">
        <v>18</v>
      </c>
      <c r="U144" s="11">
        <v>4.1510899999999999</v>
      </c>
      <c r="V144" s="39">
        <v>26.612335999999999</v>
      </c>
    </row>
    <row r="145" spans="1:22" ht="15.75" thickBot="1" x14ac:dyDescent="0.3">
      <c r="A145" s="24">
        <v>2</v>
      </c>
      <c r="B145" s="21" t="s">
        <v>28</v>
      </c>
      <c r="C145" s="18" t="str">
        <f t="shared" si="4"/>
        <v>amen</v>
      </c>
      <c r="D145" s="18" t="str">
        <f t="shared" si="5"/>
        <v>pp</v>
      </c>
      <c r="E145" s="21" t="s">
        <v>39</v>
      </c>
      <c r="F145" s="21" t="s">
        <v>26</v>
      </c>
      <c r="G145" s="21" t="s">
        <v>24</v>
      </c>
      <c r="H145" s="37">
        <v>1.8067633782153076</v>
      </c>
      <c r="I145" s="37">
        <v>2.5918874010038381E-2</v>
      </c>
      <c r="J145" s="37">
        <v>0.30242187758278394</v>
      </c>
      <c r="K145" s="37">
        <v>0.32834075159282233</v>
      </c>
      <c r="L145" s="37">
        <v>2.69</v>
      </c>
      <c r="M145" s="37">
        <v>0.95082947658402239</v>
      </c>
      <c r="N145" s="37">
        <v>0.41191594382104391</v>
      </c>
      <c r="O145" s="37">
        <v>1.27</v>
      </c>
      <c r="P145" s="37">
        <v>5.0379999999999994</v>
      </c>
      <c r="Q145" s="37">
        <v>0.43500000000000005</v>
      </c>
      <c r="R145" s="37">
        <v>13.555</v>
      </c>
      <c r="S145" s="37">
        <v>10.285</v>
      </c>
      <c r="T145" s="37">
        <v>23.284999999999997</v>
      </c>
      <c r="U145" s="37">
        <v>3.7752499999999998</v>
      </c>
      <c r="V145" s="40">
        <v>24.210059600000005</v>
      </c>
    </row>
    <row r="146" spans="1:22" ht="15.75" thickBot="1" x14ac:dyDescent="0.3">
      <c r="A146" s="22">
        <v>2</v>
      </c>
      <c r="B146" s="18" t="s">
        <v>29</v>
      </c>
      <c r="C146" s="18" t="str">
        <f t="shared" si="4"/>
        <v>crot</v>
      </c>
      <c r="D146" s="18" t="str">
        <f t="shared" si="5"/>
        <v>pd</v>
      </c>
      <c r="E146" s="18" t="s">
        <v>39</v>
      </c>
      <c r="F146" s="18" t="s">
        <v>21</v>
      </c>
      <c r="G146" s="18" t="s">
        <v>22</v>
      </c>
      <c r="H146" s="36">
        <v>1.6636287886466874</v>
      </c>
      <c r="I146" s="36">
        <v>6.0109457153065406E-2</v>
      </c>
      <c r="J146" s="36">
        <v>0.32143836753973043</v>
      </c>
      <c r="K146" s="36">
        <v>0.38154782469279586</v>
      </c>
      <c r="L146" s="36">
        <v>2.69</v>
      </c>
      <c r="M146" s="36">
        <v>1.0883220385674937</v>
      </c>
      <c r="N146" s="36">
        <v>0.69205207226910792</v>
      </c>
      <c r="O146" s="36">
        <v>5.2066666666666661</v>
      </c>
      <c r="P146" s="36">
        <v>4.5476666666666672</v>
      </c>
      <c r="Q146" s="36">
        <v>2.0878333333333332</v>
      </c>
      <c r="R146" s="36">
        <v>13.116666666666667</v>
      </c>
      <c r="S146" s="36">
        <v>7.2700000000000005</v>
      </c>
      <c r="T146" s="36">
        <v>27.87833333333333</v>
      </c>
      <c r="U146" s="36">
        <v>8.1299100000000006</v>
      </c>
      <c r="V146" s="38">
        <v>27.131619600000001</v>
      </c>
    </row>
    <row r="147" spans="1:22" ht="15.75" thickBot="1" x14ac:dyDescent="0.3">
      <c r="A147" s="23">
        <v>2</v>
      </c>
      <c r="B147" s="10" t="s">
        <v>29</v>
      </c>
      <c r="C147" s="18" t="str">
        <f t="shared" si="4"/>
        <v>crot</v>
      </c>
      <c r="D147" s="18" t="str">
        <f t="shared" si="5"/>
        <v>pd</v>
      </c>
      <c r="E147" s="10" t="s">
        <v>39</v>
      </c>
      <c r="F147" s="10" t="s">
        <v>21</v>
      </c>
      <c r="G147" s="10" t="s">
        <v>23</v>
      </c>
      <c r="H147" s="11">
        <v>1.6352215533505998</v>
      </c>
      <c r="I147" s="11">
        <v>5.6864421587858836E-2</v>
      </c>
      <c r="J147" s="11">
        <v>0.34729302401633594</v>
      </c>
      <c r="K147" s="11">
        <v>0.40415744560419481</v>
      </c>
      <c r="L147" s="11">
        <v>2.69</v>
      </c>
      <c r="M147" s="11">
        <v>0.90312727272727289</v>
      </c>
      <c r="N147" s="11">
        <v>0.70459106690662132</v>
      </c>
      <c r="O147" s="11">
        <v>3.6974999999999998</v>
      </c>
      <c r="P147" s="11">
        <v>4.682833333333333</v>
      </c>
      <c r="Q147" s="11">
        <v>1.8531666666666666</v>
      </c>
      <c r="R147" s="11">
        <v>11.071666666666667</v>
      </c>
      <c r="S147" s="11">
        <v>5.1616666666666662</v>
      </c>
      <c r="T147" s="11">
        <v>23.55</v>
      </c>
      <c r="U147" s="11">
        <v>5.589500000000001</v>
      </c>
      <c r="V147" s="39">
        <v>18.945942000000002</v>
      </c>
    </row>
    <row r="148" spans="1:22" ht="15.75" thickBot="1" x14ac:dyDescent="0.3">
      <c r="A148" s="24">
        <v>2</v>
      </c>
      <c r="B148" s="21" t="s">
        <v>29</v>
      </c>
      <c r="C148" s="18" t="str">
        <f t="shared" si="4"/>
        <v>crot</v>
      </c>
      <c r="D148" s="18" t="str">
        <f t="shared" si="5"/>
        <v>pd</v>
      </c>
      <c r="E148" s="21" t="s">
        <v>39</v>
      </c>
      <c r="F148" s="21" t="s">
        <v>21</v>
      </c>
      <c r="G148" s="21" t="s">
        <v>24</v>
      </c>
      <c r="H148" s="37">
        <v>1.6198569210944687</v>
      </c>
      <c r="I148" s="37">
        <v>5.4018231081649555E-2</v>
      </c>
      <c r="J148" s="37">
        <v>0.32252236476243107</v>
      </c>
      <c r="K148" s="37">
        <v>0.37654059584408062</v>
      </c>
      <c r="L148" s="37">
        <v>2.69</v>
      </c>
      <c r="M148" s="37">
        <v>1.0130590909090917</v>
      </c>
      <c r="N148" s="37">
        <v>0.60110391515660855</v>
      </c>
      <c r="O148" s="37">
        <v>2.0266666666666668</v>
      </c>
      <c r="P148" s="37">
        <v>4.5036666666666667</v>
      </c>
      <c r="Q148" s="37">
        <v>2.2523333333333331</v>
      </c>
      <c r="R148" s="37">
        <v>9.5449999999999999</v>
      </c>
      <c r="S148" s="37">
        <v>5.4050000000000002</v>
      </c>
      <c r="T148" s="37">
        <v>20.9</v>
      </c>
      <c r="U148" s="37">
        <v>7.4675900000000004</v>
      </c>
      <c r="V148" s="40">
        <v>24.735277000000004</v>
      </c>
    </row>
    <row r="149" spans="1:22" ht="15.75" thickBot="1" x14ac:dyDescent="0.3">
      <c r="A149" s="22">
        <v>2</v>
      </c>
      <c r="B149" s="18" t="s">
        <v>29</v>
      </c>
      <c r="C149" s="18" t="str">
        <f t="shared" si="4"/>
        <v>crot</v>
      </c>
      <c r="D149" s="18" t="str">
        <f t="shared" si="5"/>
        <v>pd</v>
      </c>
      <c r="E149" s="18" t="s">
        <v>39</v>
      </c>
      <c r="F149" s="18" t="s">
        <v>25</v>
      </c>
      <c r="G149" s="18" t="s">
        <v>22</v>
      </c>
      <c r="H149" s="36">
        <v>1.6549167166841288</v>
      </c>
      <c r="I149" s="36">
        <v>5.0124787391947305E-2</v>
      </c>
      <c r="J149" s="36">
        <v>0.33694309531763467</v>
      </c>
      <c r="K149" s="36">
        <v>0.38706788270958198</v>
      </c>
      <c r="L149" s="36">
        <v>2.7</v>
      </c>
      <c r="M149" s="36">
        <v>1.3969426997245196</v>
      </c>
      <c r="N149" s="36">
        <v>0.56645474479166669</v>
      </c>
      <c r="O149" s="36">
        <v>2</v>
      </c>
      <c r="P149" s="36">
        <v>4.2270000000000003</v>
      </c>
      <c r="Q149" s="36">
        <v>0.91900000000000004</v>
      </c>
      <c r="R149" s="36">
        <v>8.27</v>
      </c>
      <c r="S149" s="36">
        <v>7</v>
      </c>
      <c r="T149" s="36">
        <v>23.78</v>
      </c>
      <c r="U149" s="36">
        <v>6.4813200000000002</v>
      </c>
      <c r="V149" s="38">
        <v>10.9767093</v>
      </c>
    </row>
    <row r="150" spans="1:22" ht="15.75" thickBot="1" x14ac:dyDescent="0.3">
      <c r="A150" s="23">
        <v>2</v>
      </c>
      <c r="B150" s="10" t="s">
        <v>29</v>
      </c>
      <c r="C150" s="18" t="str">
        <f t="shared" si="4"/>
        <v>crot</v>
      </c>
      <c r="D150" s="18" t="str">
        <f t="shared" si="5"/>
        <v>pd</v>
      </c>
      <c r="E150" s="10" t="s">
        <v>39</v>
      </c>
      <c r="F150" s="10" t="s">
        <v>25</v>
      </c>
      <c r="G150" s="10" t="s">
        <v>23</v>
      </c>
      <c r="H150" s="11">
        <v>1.6925502756286503</v>
      </c>
      <c r="I150" s="11">
        <v>5.334333146079645E-2</v>
      </c>
      <c r="J150" s="11">
        <v>0.31978619608414788</v>
      </c>
      <c r="K150" s="11">
        <v>0.37312952754494433</v>
      </c>
      <c r="L150" s="11">
        <v>2.7</v>
      </c>
      <c r="M150" s="11">
        <v>1.1653867768595041</v>
      </c>
      <c r="N150" s="11">
        <v>0.54709114661984193</v>
      </c>
      <c r="O150" s="11">
        <v>2</v>
      </c>
      <c r="P150" s="11">
        <v>4.6379999999999999</v>
      </c>
      <c r="Q150" s="11">
        <v>0.77299999999999991</v>
      </c>
      <c r="R150" s="11">
        <v>7.46</v>
      </c>
      <c r="S150" s="11">
        <v>5.8100000000000005</v>
      </c>
      <c r="T150" s="11">
        <v>24.43</v>
      </c>
      <c r="U150" s="11">
        <v>4.4925899999999999</v>
      </c>
      <c r="V150" s="39">
        <v>7.5977924999999997</v>
      </c>
    </row>
    <row r="151" spans="1:22" ht="15.75" thickBot="1" x14ac:dyDescent="0.3">
      <c r="A151" s="24">
        <v>2</v>
      </c>
      <c r="B151" s="21" t="s">
        <v>29</v>
      </c>
      <c r="C151" s="18" t="str">
        <f t="shared" si="4"/>
        <v>crot</v>
      </c>
      <c r="D151" s="18" t="str">
        <f t="shared" si="5"/>
        <v>pd</v>
      </c>
      <c r="E151" s="21" t="s">
        <v>39</v>
      </c>
      <c r="F151" s="21" t="s">
        <v>25</v>
      </c>
      <c r="G151" s="21" t="s">
        <v>24</v>
      </c>
      <c r="H151" s="37">
        <v>1.7053605882288263</v>
      </c>
      <c r="I151" s="37">
        <v>4.3041287624803234E-2</v>
      </c>
      <c r="J151" s="37">
        <v>0.3253436796978536</v>
      </c>
      <c r="K151" s="37">
        <v>0.36838496732265691</v>
      </c>
      <c r="L151" s="37">
        <v>2.7</v>
      </c>
      <c r="M151" s="37">
        <v>1.038464876033059</v>
      </c>
      <c r="N151" s="37">
        <v>0.57554803423337653</v>
      </c>
      <c r="O151" s="37">
        <v>1.27</v>
      </c>
      <c r="P151" s="37">
        <v>4.8540000000000001</v>
      </c>
      <c r="Q151" s="37">
        <v>0.873</v>
      </c>
      <c r="R151" s="37">
        <v>9.3249999999999993</v>
      </c>
      <c r="S151" s="37">
        <v>7.5399999999999991</v>
      </c>
      <c r="T151" s="37">
        <v>18</v>
      </c>
      <c r="U151" s="37">
        <v>5.7207499999999998</v>
      </c>
      <c r="V151" s="40">
        <v>9.6757460000000002</v>
      </c>
    </row>
    <row r="152" spans="1:22" ht="15.75" thickBot="1" x14ac:dyDescent="0.3">
      <c r="A152" s="22">
        <v>2</v>
      </c>
      <c r="B152" s="18" t="s">
        <v>29</v>
      </c>
      <c r="C152" s="18" t="str">
        <f t="shared" si="4"/>
        <v>crot</v>
      </c>
      <c r="D152" s="18" t="str">
        <f t="shared" si="5"/>
        <v>pd</v>
      </c>
      <c r="E152" s="18" t="s">
        <v>39</v>
      </c>
      <c r="F152" s="18" t="s">
        <v>26</v>
      </c>
      <c r="G152" s="18" t="s">
        <v>22</v>
      </c>
      <c r="H152" s="36">
        <v>1.5821490048544042</v>
      </c>
      <c r="I152" s="36">
        <v>6.4540143851874232E-2</v>
      </c>
      <c r="J152" s="36">
        <v>0.34730037478961112</v>
      </c>
      <c r="K152" s="36">
        <v>0.41184051864148535</v>
      </c>
      <c r="L152" s="36">
        <v>2.69</v>
      </c>
      <c r="M152" s="36">
        <v>1.429185123966944</v>
      </c>
      <c r="N152" s="36">
        <v>0.54003561814784473</v>
      </c>
      <c r="O152" s="36">
        <v>2.9450000000000003</v>
      </c>
      <c r="P152" s="36">
        <v>4.4754999999999994</v>
      </c>
      <c r="Q152" s="36">
        <v>0.7</v>
      </c>
      <c r="R152" s="36">
        <v>9.6999999999999993</v>
      </c>
      <c r="S152" s="36">
        <v>9.1350000000000016</v>
      </c>
      <c r="T152" s="36">
        <v>31.03</v>
      </c>
      <c r="U152" s="36">
        <v>4.9309899999999995</v>
      </c>
      <c r="V152" s="38">
        <v>31.607151999999999</v>
      </c>
    </row>
    <row r="153" spans="1:22" ht="15.75" thickBot="1" x14ac:dyDescent="0.3">
      <c r="A153" s="23">
        <v>2</v>
      </c>
      <c r="B153" s="10" t="s">
        <v>29</v>
      </c>
      <c r="C153" s="18" t="str">
        <f t="shared" si="4"/>
        <v>crot</v>
      </c>
      <c r="D153" s="18" t="str">
        <f t="shared" si="5"/>
        <v>pd</v>
      </c>
      <c r="E153" s="10" t="s">
        <v>39</v>
      </c>
      <c r="F153" s="10" t="s">
        <v>26</v>
      </c>
      <c r="G153" s="10" t="s">
        <v>23</v>
      </c>
      <c r="H153" s="11">
        <v>1.5075048290677797</v>
      </c>
      <c r="I153" s="11">
        <v>5.8099999999999999E-2</v>
      </c>
      <c r="J153" s="11">
        <v>0.33047647095676763</v>
      </c>
      <c r="K153" s="11">
        <v>0.38857647095676762</v>
      </c>
      <c r="L153" s="11">
        <v>2.69</v>
      </c>
      <c r="M153" s="11">
        <v>0.99802506887052411</v>
      </c>
      <c r="N153" s="11">
        <v>0.58458089905730748</v>
      </c>
      <c r="O153" s="11">
        <v>3.16</v>
      </c>
      <c r="P153" s="11">
        <v>4.665</v>
      </c>
      <c r="Q153" s="11">
        <v>0.58099999999999996</v>
      </c>
      <c r="R153" s="11">
        <v>11.54</v>
      </c>
      <c r="S153" s="11">
        <v>9.4600000000000009</v>
      </c>
      <c r="T153" s="11">
        <v>26.62</v>
      </c>
      <c r="U153" s="11">
        <v>4.9297500000000003</v>
      </c>
      <c r="V153" s="39">
        <v>31.604626799999998</v>
      </c>
    </row>
    <row r="154" spans="1:22" ht="15.75" thickBot="1" x14ac:dyDescent="0.3">
      <c r="A154" s="24">
        <v>2</v>
      </c>
      <c r="B154" s="21" t="s">
        <v>29</v>
      </c>
      <c r="C154" s="18" t="str">
        <f t="shared" si="4"/>
        <v>crot</v>
      </c>
      <c r="D154" s="18" t="str">
        <f t="shared" si="5"/>
        <v>pd</v>
      </c>
      <c r="E154" s="21" t="s">
        <v>39</v>
      </c>
      <c r="F154" s="21" t="s">
        <v>26</v>
      </c>
      <c r="G154" s="21" t="s">
        <v>24</v>
      </c>
      <c r="H154" s="37">
        <v>1.6645100420964827</v>
      </c>
      <c r="I154" s="37">
        <v>4.7821064169415395E-2</v>
      </c>
      <c r="J154" s="37">
        <v>0.33340196850847204</v>
      </c>
      <c r="K154" s="37">
        <v>0.38122303267788743</v>
      </c>
      <c r="L154" s="37">
        <v>2.69</v>
      </c>
      <c r="M154" s="37">
        <v>1.0175206611570256</v>
      </c>
      <c r="N154" s="37">
        <v>0.48439349921950065</v>
      </c>
      <c r="O154" s="37">
        <v>1.635</v>
      </c>
      <c r="P154" s="37">
        <v>5.4540000000000006</v>
      </c>
      <c r="Q154" s="37">
        <v>0.746</v>
      </c>
      <c r="R154" s="37">
        <v>12.24</v>
      </c>
      <c r="S154" s="37">
        <v>8.2025000000000006</v>
      </c>
      <c r="T154" s="37">
        <v>15</v>
      </c>
      <c r="U154" s="37">
        <v>4.1435300000000002</v>
      </c>
      <c r="V154" s="40">
        <v>26.5675916</v>
      </c>
    </row>
    <row r="155" spans="1:22" ht="15.75" thickBot="1" x14ac:dyDescent="0.3">
      <c r="A155" s="22">
        <v>2</v>
      </c>
      <c r="B155" s="18" t="s">
        <v>30</v>
      </c>
      <c r="C155" s="18" t="str">
        <f t="shared" si="4"/>
        <v>crot</v>
      </c>
      <c r="D155" s="18" t="str">
        <f t="shared" si="5"/>
        <v>cm</v>
      </c>
      <c r="E155" s="18" t="s">
        <v>39</v>
      </c>
      <c r="F155" s="18" t="s">
        <v>21</v>
      </c>
      <c r="G155" s="18" t="s">
        <v>22</v>
      </c>
      <c r="H155" s="36">
        <v>1.7670526433454139</v>
      </c>
      <c r="I155" s="36">
        <v>4.0228176385821164E-2</v>
      </c>
      <c r="J155" s="36">
        <v>0.31187494994668358</v>
      </c>
      <c r="K155" s="36">
        <v>0.35210312633250468</v>
      </c>
      <c r="L155" s="36">
        <v>2.69</v>
      </c>
      <c r="M155" s="36">
        <v>1.6207440771349877</v>
      </c>
      <c r="N155" s="36">
        <v>0.49094079625692205</v>
      </c>
      <c r="O155" s="36">
        <v>3.206666666666667</v>
      </c>
      <c r="P155" s="36">
        <v>4.8993333333333338</v>
      </c>
      <c r="Q155" s="36">
        <v>1.0773333333333335</v>
      </c>
      <c r="R155" s="36">
        <v>12.856666666666667</v>
      </c>
      <c r="S155" s="36">
        <v>6.9466666666666663</v>
      </c>
      <c r="T155" s="36">
        <v>26.213333333333335</v>
      </c>
      <c r="U155" s="36">
        <v>5.969269999999999</v>
      </c>
      <c r="V155" s="38">
        <v>20.559534399999997</v>
      </c>
    </row>
    <row r="156" spans="1:22" ht="15.75" thickBot="1" x14ac:dyDescent="0.3">
      <c r="A156" s="23">
        <v>2</v>
      </c>
      <c r="B156" s="10" t="s">
        <v>30</v>
      </c>
      <c r="C156" s="18" t="str">
        <f t="shared" si="4"/>
        <v>crot</v>
      </c>
      <c r="D156" s="18" t="str">
        <f t="shared" si="5"/>
        <v>cm</v>
      </c>
      <c r="E156" s="10" t="s">
        <v>39</v>
      </c>
      <c r="F156" s="10" t="s">
        <v>21</v>
      </c>
      <c r="G156" s="10" t="s">
        <v>23</v>
      </c>
      <c r="H156" s="11">
        <v>1.7042826299116776</v>
      </c>
      <c r="I156" s="11">
        <v>3.6828400525103618E-2</v>
      </c>
      <c r="J156" s="11">
        <v>0.32969427342556523</v>
      </c>
      <c r="K156" s="11">
        <v>0.36652267395066884</v>
      </c>
      <c r="L156" s="11">
        <v>2.69</v>
      </c>
      <c r="M156" s="11">
        <v>1.4493483011937578</v>
      </c>
      <c r="N156" s="11">
        <v>0.52810316637093646</v>
      </c>
      <c r="O156" s="11">
        <v>2.8102700000000005</v>
      </c>
      <c r="P156" s="11">
        <v>4.8549999999999995</v>
      </c>
      <c r="Q156" s="11">
        <v>1.2846666666666666</v>
      </c>
      <c r="R156" s="11">
        <v>13.234999999999999</v>
      </c>
      <c r="S156" s="11">
        <v>5.9733333333333336</v>
      </c>
      <c r="T156" s="11">
        <v>23.810000000000002</v>
      </c>
      <c r="U156" s="11">
        <v>5.0563333333333338</v>
      </c>
      <c r="V156" s="39">
        <v>17.242826400000006</v>
      </c>
    </row>
    <row r="157" spans="1:22" ht="15.75" thickBot="1" x14ac:dyDescent="0.3">
      <c r="A157" s="24">
        <v>2</v>
      </c>
      <c r="B157" s="21" t="s">
        <v>30</v>
      </c>
      <c r="C157" s="18" t="str">
        <f t="shared" si="4"/>
        <v>crot</v>
      </c>
      <c r="D157" s="18" t="str">
        <f t="shared" si="5"/>
        <v>cm</v>
      </c>
      <c r="E157" s="21" t="s">
        <v>39</v>
      </c>
      <c r="F157" s="21" t="s">
        <v>21</v>
      </c>
      <c r="G157" s="21" t="s">
        <v>24</v>
      </c>
      <c r="H157" s="37">
        <v>1.6859596667799632</v>
      </c>
      <c r="I157" s="37">
        <v>4.661944185272502E-2</v>
      </c>
      <c r="J157" s="37">
        <v>0.31577107989421765</v>
      </c>
      <c r="K157" s="37">
        <v>0.3623905217469427</v>
      </c>
      <c r="L157" s="37">
        <v>2.69</v>
      </c>
      <c r="M157" s="37">
        <v>1.4405420569329674</v>
      </c>
      <c r="N157" s="37">
        <v>0.51426534781873989</v>
      </c>
      <c r="O157" s="37">
        <v>3.6300000000000003</v>
      </c>
      <c r="P157" s="37">
        <v>5.0903333333333336</v>
      </c>
      <c r="Q157" s="37">
        <v>1.7871666666666668</v>
      </c>
      <c r="R157" s="37">
        <v>13.803333333333333</v>
      </c>
      <c r="S157" s="37">
        <v>9.2533333333333321</v>
      </c>
      <c r="T157" s="37">
        <v>19.34</v>
      </c>
      <c r="U157" s="37">
        <v>6.121693333333333</v>
      </c>
      <c r="V157" s="40">
        <v>21.367291600000001</v>
      </c>
    </row>
    <row r="158" spans="1:22" ht="15.75" thickBot="1" x14ac:dyDescent="0.3">
      <c r="A158" s="22">
        <v>2</v>
      </c>
      <c r="B158" s="18" t="s">
        <v>30</v>
      </c>
      <c r="C158" s="18" t="str">
        <f t="shared" si="4"/>
        <v>crot</v>
      </c>
      <c r="D158" s="18" t="str">
        <f t="shared" si="5"/>
        <v>cm</v>
      </c>
      <c r="E158" s="18" t="s">
        <v>39</v>
      </c>
      <c r="F158" s="18" t="s">
        <v>25</v>
      </c>
      <c r="G158" s="18" t="s">
        <v>22</v>
      </c>
      <c r="H158" s="36">
        <v>1.6687533187686581</v>
      </c>
      <c r="I158" s="36">
        <v>3.5986962029969642E-2</v>
      </c>
      <c r="J158" s="36">
        <v>0.34595625324089774</v>
      </c>
      <c r="K158" s="36">
        <v>0.38194321527086739</v>
      </c>
      <c r="L158" s="36">
        <v>2.7</v>
      </c>
      <c r="M158" s="36">
        <v>1.5898724517906362</v>
      </c>
      <c r="N158" s="36">
        <v>0.46836337643756754</v>
      </c>
      <c r="O158" s="36">
        <v>1</v>
      </c>
      <c r="P158" s="36">
        <v>4.7729999999999997</v>
      </c>
      <c r="Q158" s="36">
        <v>0.4</v>
      </c>
      <c r="R158" s="36">
        <v>13</v>
      </c>
      <c r="S158" s="36">
        <v>7.46</v>
      </c>
      <c r="T158" s="36">
        <v>30.189999999999998</v>
      </c>
      <c r="U158" s="36">
        <v>5.7752100000000004</v>
      </c>
      <c r="V158" s="38">
        <v>9.7873559999999991</v>
      </c>
    </row>
    <row r="159" spans="1:22" ht="15.75" thickBot="1" x14ac:dyDescent="0.3">
      <c r="A159" s="23">
        <v>2</v>
      </c>
      <c r="B159" s="10" t="s">
        <v>30</v>
      </c>
      <c r="C159" s="18" t="str">
        <f t="shared" si="4"/>
        <v>crot</v>
      </c>
      <c r="D159" s="18" t="str">
        <f t="shared" si="5"/>
        <v>cm</v>
      </c>
      <c r="E159" s="10" t="s">
        <v>39</v>
      </c>
      <c r="F159" s="10" t="s">
        <v>25</v>
      </c>
      <c r="G159" s="10" t="s">
        <v>23</v>
      </c>
      <c r="H159" s="11">
        <v>1.7441292540555242</v>
      </c>
      <c r="I159" s="11">
        <v>3.3066218716611487E-2</v>
      </c>
      <c r="J159" s="11">
        <v>0.34776417066210802</v>
      </c>
      <c r="K159" s="11">
        <v>0.38083038937871949</v>
      </c>
      <c r="L159" s="11">
        <v>2.7</v>
      </c>
      <c r="M159" s="11">
        <v>1.3764685950413238</v>
      </c>
      <c r="N159" s="11">
        <v>0.58149436693548395</v>
      </c>
      <c r="O159" s="11">
        <v>1</v>
      </c>
      <c r="P159" s="11">
        <v>4.9080000000000004</v>
      </c>
      <c r="Q159" s="11">
        <v>0.61899999999999999</v>
      </c>
      <c r="R159" s="11">
        <v>16.079999999999998</v>
      </c>
      <c r="S159" s="11">
        <v>6</v>
      </c>
      <c r="T159" s="11">
        <v>23.65</v>
      </c>
      <c r="U159" s="11">
        <v>4.1939899999999994</v>
      </c>
      <c r="V159" s="39">
        <v>7.0666181000000012</v>
      </c>
    </row>
    <row r="160" spans="1:22" ht="15.75" thickBot="1" x14ac:dyDescent="0.3">
      <c r="A160" s="24">
        <v>2</v>
      </c>
      <c r="B160" s="21" t="s">
        <v>30</v>
      </c>
      <c r="C160" s="18" t="str">
        <f t="shared" si="4"/>
        <v>crot</v>
      </c>
      <c r="D160" s="18" t="str">
        <f t="shared" si="5"/>
        <v>cm</v>
      </c>
      <c r="E160" s="21" t="s">
        <v>39</v>
      </c>
      <c r="F160" s="21" t="s">
        <v>25</v>
      </c>
      <c r="G160" s="21" t="s">
        <v>24</v>
      </c>
      <c r="H160" s="37">
        <v>1.6537442166650878</v>
      </c>
      <c r="I160" s="37">
        <v>3.7674504962814756E-2</v>
      </c>
      <c r="J160" s="37">
        <v>0.34982763701307867</v>
      </c>
      <c r="K160" s="37">
        <v>0.38750214197589344</v>
      </c>
      <c r="L160" s="37">
        <v>2.7</v>
      </c>
      <c r="M160" s="37">
        <v>1.4811000000000001</v>
      </c>
      <c r="N160" s="37">
        <v>0.69534117075008617</v>
      </c>
      <c r="O160" s="37">
        <v>1</v>
      </c>
      <c r="P160" s="37">
        <v>4.984</v>
      </c>
      <c r="Q160" s="37">
        <v>1.4830000000000001</v>
      </c>
      <c r="R160" s="37">
        <v>18.38</v>
      </c>
      <c r="S160" s="37">
        <v>9.4600000000000009</v>
      </c>
      <c r="T160" s="37">
        <v>19.89</v>
      </c>
      <c r="U160" s="37">
        <v>5.3150599999999999</v>
      </c>
      <c r="V160" s="40">
        <v>8.9715142999999991</v>
      </c>
    </row>
    <row r="161" spans="1:22" ht="15.75" thickBot="1" x14ac:dyDescent="0.3">
      <c r="A161" s="22">
        <v>2</v>
      </c>
      <c r="B161" s="18" t="s">
        <v>30</v>
      </c>
      <c r="C161" s="18" t="str">
        <f t="shared" si="4"/>
        <v>crot</v>
      </c>
      <c r="D161" s="18" t="str">
        <f t="shared" si="5"/>
        <v>cm</v>
      </c>
      <c r="E161" s="18" t="s">
        <v>39</v>
      </c>
      <c r="F161" s="18" t="s">
        <v>26</v>
      </c>
      <c r="G161" s="18" t="s">
        <v>22</v>
      </c>
      <c r="H161" s="36">
        <v>1.5909915573042297</v>
      </c>
      <c r="I161" s="36">
        <v>4.4512679270571759E-2</v>
      </c>
      <c r="J161" s="36">
        <v>0.35574812951973145</v>
      </c>
      <c r="K161" s="36">
        <v>0.40026080879030324</v>
      </c>
      <c r="L161" s="36">
        <v>2.69</v>
      </c>
      <c r="M161" s="36">
        <v>1.1068575757575769</v>
      </c>
      <c r="N161" s="36">
        <v>0.78986211249070237</v>
      </c>
      <c r="O161" s="36">
        <v>1</v>
      </c>
      <c r="P161" s="36">
        <v>4.5810000000000004</v>
      </c>
      <c r="Q161" s="36">
        <v>0.3</v>
      </c>
      <c r="R161" s="36">
        <v>12.81</v>
      </c>
      <c r="S161" s="36">
        <v>5.27</v>
      </c>
      <c r="T161" s="36">
        <v>22.240000000000002</v>
      </c>
      <c r="U161" s="36">
        <v>5.2497999999999996</v>
      </c>
      <c r="V161" s="38">
        <v>33.657309999999995</v>
      </c>
    </row>
    <row r="162" spans="1:22" ht="15.75" thickBot="1" x14ac:dyDescent="0.3">
      <c r="A162" s="23">
        <v>2</v>
      </c>
      <c r="B162" s="10" t="s">
        <v>30</v>
      </c>
      <c r="C162" s="18" t="str">
        <f t="shared" si="4"/>
        <v>crot</v>
      </c>
      <c r="D162" s="18" t="str">
        <f t="shared" si="5"/>
        <v>cm</v>
      </c>
      <c r="E162" s="10" t="s">
        <v>39</v>
      </c>
      <c r="F162" s="10" t="s">
        <v>26</v>
      </c>
      <c r="G162" s="10" t="s">
        <v>23</v>
      </c>
      <c r="H162" s="11">
        <v>1.6575090512475248</v>
      </c>
      <c r="I162" s="11">
        <v>4.4701269937863213E-2</v>
      </c>
      <c r="J162" s="11">
        <v>0.35650854028819767</v>
      </c>
      <c r="K162" s="11">
        <v>0.40120981022606089</v>
      </c>
      <c r="L162" s="11">
        <v>2.69</v>
      </c>
      <c r="M162" s="11">
        <v>1.274486501377412</v>
      </c>
      <c r="N162" s="11">
        <v>0.60343721357696034</v>
      </c>
      <c r="O162" s="11">
        <v>1.27</v>
      </c>
      <c r="P162" s="11">
        <v>5.2080000000000002</v>
      </c>
      <c r="Q162" s="11">
        <v>0.4</v>
      </c>
      <c r="R162" s="11">
        <v>20.73</v>
      </c>
      <c r="S162" s="11">
        <v>6.27</v>
      </c>
      <c r="T162" s="11">
        <v>20</v>
      </c>
      <c r="U162" s="11">
        <v>4.52529</v>
      </c>
      <c r="V162" s="39">
        <v>29.005423200000003</v>
      </c>
    </row>
    <row r="163" spans="1:22" ht="15.75" thickBot="1" x14ac:dyDescent="0.3">
      <c r="A163" s="24">
        <v>2</v>
      </c>
      <c r="B163" s="21" t="s">
        <v>30</v>
      </c>
      <c r="C163" s="18" t="str">
        <f t="shared" si="4"/>
        <v>crot</v>
      </c>
      <c r="D163" s="18" t="str">
        <f t="shared" si="5"/>
        <v>cm</v>
      </c>
      <c r="E163" s="21" t="s">
        <v>39</v>
      </c>
      <c r="F163" s="21" t="s">
        <v>26</v>
      </c>
      <c r="G163" s="21" t="s">
        <v>24</v>
      </c>
      <c r="H163" s="37">
        <v>1.5771358398234752</v>
      </c>
      <c r="I163" s="37">
        <v>5.6154834324132853E-2</v>
      </c>
      <c r="J163" s="37">
        <v>0.35754931444037452</v>
      </c>
      <c r="K163" s="37">
        <v>0.41370414876450734</v>
      </c>
      <c r="L163" s="37">
        <v>2.69</v>
      </c>
      <c r="M163" s="37">
        <v>1.6200041322314054</v>
      </c>
      <c r="N163" s="37">
        <v>0.67416274792538344</v>
      </c>
      <c r="O163" s="37">
        <v>1.27</v>
      </c>
      <c r="P163" s="37">
        <v>5.0190000000000001</v>
      </c>
      <c r="Q163" s="37">
        <v>0.35</v>
      </c>
      <c r="R163" s="37">
        <v>18.920000000000002</v>
      </c>
      <c r="S163" s="37">
        <v>5.9049999999999994</v>
      </c>
      <c r="T163" s="37">
        <v>18.54</v>
      </c>
      <c r="U163" s="37">
        <v>4.5399900000000004</v>
      </c>
      <c r="V163" s="40">
        <v>29.104471200000006</v>
      </c>
    </row>
    <row r="164" spans="1:22" ht="15.75" thickBot="1" x14ac:dyDescent="0.3">
      <c r="A164" s="22">
        <v>2</v>
      </c>
      <c r="B164" s="18" t="s">
        <v>31</v>
      </c>
      <c r="C164" s="18" t="str">
        <f t="shared" si="4"/>
        <v>crot</v>
      </c>
      <c r="D164" s="18" t="str">
        <f t="shared" si="5"/>
        <v>pp</v>
      </c>
      <c r="E164" s="18" t="s">
        <v>39</v>
      </c>
      <c r="F164" s="18" t="s">
        <v>21</v>
      </c>
      <c r="G164" s="18" t="s">
        <v>22</v>
      </c>
      <c r="H164" s="36">
        <v>1.6801622215806187</v>
      </c>
      <c r="I164" s="36">
        <v>6.3827045729658305E-2</v>
      </c>
      <c r="J164" s="36">
        <v>0.31164875882979265</v>
      </c>
      <c r="K164" s="36">
        <v>0.37547580455945084</v>
      </c>
      <c r="L164" s="36">
        <v>2.69</v>
      </c>
      <c r="M164" s="36">
        <v>1.9253788797061544</v>
      </c>
      <c r="N164" s="36">
        <v>0.88132691277976216</v>
      </c>
      <c r="O164" s="36">
        <v>3.2516666666666669</v>
      </c>
      <c r="P164" s="36">
        <v>4.6586666666666661</v>
      </c>
      <c r="Q164" s="36">
        <v>1.5616666666666668</v>
      </c>
      <c r="R164" s="36">
        <v>11.856666666666667</v>
      </c>
      <c r="S164" s="36">
        <v>7.46</v>
      </c>
      <c r="T164" s="36">
        <v>32.54</v>
      </c>
      <c r="U164" s="36">
        <v>6.693833333333334</v>
      </c>
      <c r="V164" s="38">
        <v>22.467874500000001</v>
      </c>
    </row>
    <row r="165" spans="1:22" ht="15.75" thickBot="1" x14ac:dyDescent="0.3">
      <c r="A165" s="23">
        <v>2</v>
      </c>
      <c r="B165" s="10" t="s">
        <v>31</v>
      </c>
      <c r="C165" s="18" t="str">
        <f t="shared" si="4"/>
        <v>crot</v>
      </c>
      <c r="D165" s="18" t="str">
        <f t="shared" si="5"/>
        <v>pp</v>
      </c>
      <c r="E165" s="10" t="s">
        <v>39</v>
      </c>
      <c r="F165" s="10" t="s">
        <v>21</v>
      </c>
      <c r="G165" s="10" t="s">
        <v>23</v>
      </c>
      <c r="H165" s="11">
        <v>1.6727371685827119</v>
      </c>
      <c r="I165" s="11">
        <v>8.0748602352812712E-2</v>
      </c>
      <c r="J165" s="11">
        <v>0.32551439503690505</v>
      </c>
      <c r="K165" s="11">
        <v>0.40626299738971783</v>
      </c>
      <c r="L165" s="11">
        <v>2.69</v>
      </c>
      <c r="M165" s="11">
        <v>1.7497765840220409</v>
      </c>
      <c r="N165" s="11">
        <v>0.95450358053215822</v>
      </c>
      <c r="O165" s="11">
        <v>5.45</v>
      </c>
      <c r="P165" s="11">
        <v>4.7460000000000004</v>
      </c>
      <c r="Q165" s="11">
        <v>1.766</v>
      </c>
      <c r="R165" s="11">
        <v>14.316666666666668</v>
      </c>
      <c r="S165" s="11">
        <v>10.920000000000002</v>
      </c>
      <c r="T165" s="11">
        <v>25.810000000000002</v>
      </c>
      <c r="U165" s="11">
        <v>8.3291599999999999</v>
      </c>
      <c r="V165" s="39">
        <v>28.748609550000005</v>
      </c>
    </row>
    <row r="166" spans="1:22" ht="15.75" thickBot="1" x14ac:dyDescent="0.3">
      <c r="A166" s="24">
        <v>2</v>
      </c>
      <c r="B166" s="21" t="s">
        <v>31</v>
      </c>
      <c r="C166" s="18" t="str">
        <f t="shared" si="4"/>
        <v>crot</v>
      </c>
      <c r="D166" s="18" t="str">
        <f t="shared" si="5"/>
        <v>pp</v>
      </c>
      <c r="E166" s="21" t="s">
        <v>39</v>
      </c>
      <c r="F166" s="21" t="s">
        <v>21</v>
      </c>
      <c r="G166" s="21" t="s">
        <v>24</v>
      </c>
      <c r="H166" s="37">
        <v>1.6541155348691425</v>
      </c>
      <c r="I166" s="37">
        <v>7.6715857498600812E-2</v>
      </c>
      <c r="J166" s="37">
        <v>0.29870204815552975</v>
      </c>
      <c r="K166" s="37">
        <v>0.37541790565413052</v>
      </c>
      <c r="L166" s="37">
        <v>2.69</v>
      </c>
      <c r="M166" s="37">
        <v>1.6686301193755764</v>
      </c>
      <c r="N166" s="37">
        <v>0.9218282952556266</v>
      </c>
      <c r="O166" s="37">
        <v>4.7833333333333332</v>
      </c>
      <c r="P166" s="37">
        <v>5.0703333333333331</v>
      </c>
      <c r="Q166" s="37">
        <v>1.7501666666666669</v>
      </c>
      <c r="R166" s="37">
        <v>16.55</v>
      </c>
      <c r="S166" s="37">
        <v>10.446666666666665</v>
      </c>
      <c r="T166" s="37">
        <v>19.693333333333332</v>
      </c>
      <c r="U166" s="37">
        <v>8.8734866666666665</v>
      </c>
      <c r="V166" s="40">
        <v>29.34091875</v>
      </c>
    </row>
    <row r="167" spans="1:22" ht="15.75" thickBot="1" x14ac:dyDescent="0.3">
      <c r="A167" s="22">
        <v>2</v>
      </c>
      <c r="B167" s="18" t="s">
        <v>31</v>
      </c>
      <c r="C167" s="18" t="str">
        <f t="shared" si="4"/>
        <v>crot</v>
      </c>
      <c r="D167" s="18" t="str">
        <f t="shared" si="5"/>
        <v>pp</v>
      </c>
      <c r="E167" s="18" t="s">
        <v>39</v>
      </c>
      <c r="F167" s="18" t="s">
        <v>25</v>
      </c>
      <c r="G167" s="18" t="s">
        <v>22</v>
      </c>
      <c r="H167" s="36">
        <v>1.7094436459796762</v>
      </c>
      <c r="I167" s="36">
        <v>4.1866213539789102E-2</v>
      </c>
      <c r="J167" s="36">
        <v>0.34011483114649466</v>
      </c>
      <c r="K167" s="36">
        <v>0.3819810446862838</v>
      </c>
      <c r="L167" s="36">
        <v>2.7</v>
      </c>
      <c r="M167" s="36">
        <v>0.77659999999999996</v>
      </c>
      <c r="N167" s="36">
        <v>0.71558414127315406</v>
      </c>
      <c r="O167" s="36">
        <v>1</v>
      </c>
      <c r="P167" s="36">
        <v>4.4730000000000008</v>
      </c>
      <c r="Q167" s="36">
        <v>0.35399999999999998</v>
      </c>
      <c r="R167" s="36">
        <v>10.459999999999999</v>
      </c>
      <c r="S167" s="36">
        <v>6.7299999999999995</v>
      </c>
      <c r="T167" s="36">
        <v>31.81</v>
      </c>
      <c r="U167" s="36">
        <v>4.9243699999999997</v>
      </c>
      <c r="V167" s="38">
        <v>8.3186542999999986</v>
      </c>
    </row>
    <row r="168" spans="1:22" ht="15.75" thickBot="1" x14ac:dyDescent="0.3">
      <c r="A168" s="23">
        <v>2</v>
      </c>
      <c r="B168" s="10" t="s">
        <v>31</v>
      </c>
      <c r="C168" s="18" t="str">
        <f t="shared" si="4"/>
        <v>crot</v>
      </c>
      <c r="D168" s="18" t="str">
        <f t="shared" si="5"/>
        <v>pp</v>
      </c>
      <c r="E168" s="10" t="s">
        <v>39</v>
      </c>
      <c r="F168" s="10" t="s">
        <v>25</v>
      </c>
      <c r="G168" s="10" t="s">
        <v>23</v>
      </c>
      <c r="H168" s="11">
        <v>1.7096108145451345</v>
      </c>
      <c r="I168" s="11">
        <v>5.4964517547142919E-2</v>
      </c>
      <c r="J168" s="11">
        <v>0.3315069853071046</v>
      </c>
      <c r="K168" s="11">
        <v>0.38647150285424747</v>
      </c>
      <c r="L168" s="11">
        <v>2.7</v>
      </c>
      <c r="M168" s="11">
        <v>0.88275234159779681</v>
      </c>
      <c r="N168" s="11">
        <v>0.50926458097438831</v>
      </c>
      <c r="O168" s="11">
        <v>2</v>
      </c>
      <c r="P168" s="11">
        <v>4.6109999999999998</v>
      </c>
      <c r="Q168" s="11">
        <v>0.72399999999999998</v>
      </c>
      <c r="R168" s="11">
        <v>11.11</v>
      </c>
      <c r="S168" s="11">
        <v>10.11</v>
      </c>
      <c r="T168" s="11">
        <v>27.43</v>
      </c>
      <c r="U168" s="11">
        <v>5.5936899999999996</v>
      </c>
      <c r="V168" s="39">
        <v>9.4409865999999987</v>
      </c>
    </row>
    <row r="169" spans="1:22" ht="15.75" thickBot="1" x14ac:dyDescent="0.3">
      <c r="A169" s="24">
        <v>2</v>
      </c>
      <c r="B169" s="21" t="s">
        <v>31</v>
      </c>
      <c r="C169" s="18" t="str">
        <f t="shared" si="4"/>
        <v>crot</v>
      </c>
      <c r="D169" s="18" t="str">
        <f t="shared" si="5"/>
        <v>pp</v>
      </c>
      <c r="E169" s="21" t="s">
        <v>39</v>
      </c>
      <c r="F169" s="21" t="s">
        <v>25</v>
      </c>
      <c r="G169" s="21" t="s">
        <v>24</v>
      </c>
      <c r="H169" s="37">
        <v>1.6160177975056653</v>
      </c>
      <c r="I169" s="37">
        <v>4.7990841241378382E-2</v>
      </c>
      <c r="J169" s="37">
        <v>0.35348404857133819</v>
      </c>
      <c r="K169" s="37">
        <v>0.40147488981271662</v>
      </c>
      <c r="L169" s="37">
        <v>2.7</v>
      </c>
      <c r="M169" s="37">
        <v>0.67599586776859555</v>
      </c>
      <c r="N169" s="37">
        <v>0.49529782006969103</v>
      </c>
      <c r="O169" s="37">
        <v>3.73</v>
      </c>
      <c r="P169" s="37">
        <v>4.9809999999999999</v>
      </c>
      <c r="Q169" s="37">
        <v>0.6875</v>
      </c>
      <c r="R169" s="37">
        <v>12.975</v>
      </c>
      <c r="S169" s="37">
        <v>9.5149999999999988</v>
      </c>
      <c r="T169" s="37">
        <v>18</v>
      </c>
      <c r="U169" s="37">
        <v>5.1194699999999997</v>
      </c>
      <c r="V169" s="40">
        <v>8.6651261999999996</v>
      </c>
    </row>
    <row r="170" spans="1:22" ht="15.75" thickBot="1" x14ac:dyDescent="0.3">
      <c r="A170" s="22">
        <v>2</v>
      </c>
      <c r="B170" s="18" t="s">
        <v>31</v>
      </c>
      <c r="C170" s="18" t="str">
        <f t="shared" si="4"/>
        <v>crot</v>
      </c>
      <c r="D170" s="18" t="str">
        <f t="shared" si="5"/>
        <v>pp</v>
      </c>
      <c r="E170" s="18" t="s">
        <v>39</v>
      </c>
      <c r="F170" s="18" t="s">
        <v>26</v>
      </c>
      <c r="G170" s="18" t="s">
        <v>22</v>
      </c>
      <c r="H170" s="36">
        <v>1.5959921844021543</v>
      </c>
      <c r="I170" s="36">
        <v>6.6345271788454382E-2</v>
      </c>
      <c r="J170" s="36">
        <v>0.34531674759024605</v>
      </c>
      <c r="K170" s="36">
        <v>0.41166201937870045</v>
      </c>
      <c r="L170" s="36">
        <v>2.69</v>
      </c>
      <c r="M170" s="36">
        <v>0.81766088154270056</v>
      </c>
      <c r="N170" s="36">
        <v>0.67527689354361753</v>
      </c>
      <c r="O170" s="36">
        <v>1.54</v>
      </c>
      <c r="P170" s="36">
        <v>4.2539999999999996</v>
      </c>
      <c r="Q170" s="36">
        <v>0.3</v>
      </c>
      <c r="R170" s="36">
        <v>9</v>
      </c>
      <c r="S170" s="36">
        <v>9.0150000000000006</v>
      </c>
      <c r="T170" s="36">
        <v>23.049999999999997</v>
      </c>
      <c r="U170" s="36">
        <v>5.3731800000000005</v>
      </c>
      <c r="V170" s="38">
        <v>25.122308400000005</v>
      </c>
    </row>
    <row r="171" spans="1:22" ht="15.75" thickBot="1" x14ac:dyDescent="0.3">
      <c r="A171" s="23">
        <v>2</v>
      </c>
      <c r="B171" s="10" t="s">
        <v>31</v>
      </c>
      <c r="C171" s="18" t="str">
        <f t="shared" si="4"/>
        <v>crot</v>
      </c>
      <c r="D171" s="18" t="str">
        <f t="shared" si="5"/>
        <v>pp</v>
      </c>
      <c r="E171" s="10" t="s">
        <v>39</v>
      </c>
      <c r="F171" s="10" t="s">
        <v>26</v>
      </c>
      <c r="G171" s="10" t="s">
        <v>23</v>
      </c>
      <c r="H171" s="11">
        <v>1.6578145572290242</v>
      </c>
      <c r="I171" s="11">
        <v>8.9818347607782623E-2</v>
      </c>
      <c r="J171" s="11">
        <v>0.36785414291733476</v>
      </c>
      <c r="K171" s="11">
        <v>0.45767249052511738</v>
      </c>
      <c r="L171" s="11">
        <v>2.69</v>
      </c>
      <c r="M171" s="11">
        <v>0.70521322314049639</v>
      </c>
      <c r="N171" s="11">
        <v>0.56139160609928884</v>
      </c>
      <c r="O171" s="11">
        <v>1.27</v>
      </c>
      <c r="P171" s="11">
        <v>4.9029999999999996</v>
      </c>
      <c r="Q171" s="11">
        <v>0.48099999999999998</v>
      </c>
      <c r="R171" s="11">
        <v>11.11</v>
      </c>
      <c r="S171" s="11">
        <v>8.65</v>
      </c>
      <c r="T171" s="11">
        <v>22.97</v>
      </c>
      <c r="U171" s="11">
        <v>5.0113900000000005</v>
      </c>
      <c r="V171" s="39">
        <v>27.294328</v>
      </c>
    </row>
    <row r="172" spans="1:22" ht="15.75" thickBot="1" x14ac:dyDescent="0.3">
      <c r="A172" s="24">
        <v>2</v>
      </c>
      <c r="B172" s="21" t="s">
        <v>31</v>
      </c>
      <c r="C172" s="18" t="str">
        <f t="shared" si="4"/>
        <v>crot</v>
      </c>
      <c r="D172" s="18" t="str">
        <f t="shared" si="5"/>
        <v>pp</v>
      </c>
      <c r="E172" s="21" t="s">
        <v>39</v>
      </c>
      <c r="F172" s="21" t="s">
        <v>26</v>
      </c>
      <c r="G172" s="21" t="s">
        <v>24</v>
      </c>
      <c r="H172" s="37">
        <v>1.6167336178375895</v>
      </c>
      <c r="I172" s="37">
        <v>0.12070680899885473</v>
      </c>
      <c r="J172" s="37">
        <v>0.27827697619163239</v>
      </c>
      <c r="K172" s="37">
        <v>0.39898378519048711</v>
      </c>
      <c r="L172" s="37">
        <v>2.69</v>
      </c>
      <c r="M172" s="37">
        <v>0.76627520661157034</v>
      </c>
      <c r="N172" s="37">
        <v>0.80930220110887097</v>
      </c>
      <c r="O172" s="37">
        <v>2.1349999999999998</v>
      </c>
      <c r="P172" s="37">
        <v>5.3620000000000001</v>
      </c>
      <c r="Q172" s="37">
        <v>0.39050000000000001</v>
      </c>
      <c r="R172" s="37">
        <v>15.165000000000001</v>
      </c>
      <c r="S172" s="37">
        <v>9.379999999999999</v>
      </c>
      <c r="T172" s="37">
        <v>21.914999999999999</v>
      </c>
      <c r="U172" s="37">
        <v>6.50488</v>
      </c>
      <c r="V172" s="40">
        <v>32.754711999999998</v>
      </c>
    </row>
    <row r="173" spans="1:22" ht="15.75" thickBot="1" x14ac:dyDescent="0.3">
      <c r="A173" s="22">
        <v>2</v>
      </c>
      <c r="B173" s="18" t="s">
        <v>32</v>
      </c>
      <c r="C173" s="18" t="str">
        <f t="shared" si="4"/>
        <v>milh</v>
      </c>
      <c r="D173" s="18" t="str">
        <f t="shared" si="5"/>
        <v>pd</v>
      </c>
      <c r="E173" s="18" t="s">
        <v>39</v>
      </c>
      <c r="F173" s="18" t="s">
        <v>21</v>
      </c>
      <c r="G173" s="18" t="s">
        <v>22</v>
      </c>
      <c r="H173" s="36">
        <v>1.7217183293600877</v>
      </c>
      <c r="I173" s="36">
        <v>7.7917437947631077E-2</v>
      </c>
      <c r="J173" s="36">
        <v>0.29288875121910746</v>
      </c>
      <c r="K173" s="36">
        <v>0.37080618916673852</v>
      </c>
      <c r="L173" s="36">
        <v>2.69</v>
      </c>
      <c r="M173" s="36">
        <v>1.6357629017447222</v>
      </c>
      <c r="N173" s="36">
        <v>0.91310768023357303</v>
      </c>
      <c r="O173" s="36">
        <v>4</v>
      </c>
      <c r="P173" s="36">
        <v>4.8559999999999999</v>
      </c>
      <c r="Q173" s="36">
        <v>1.2583333333333335</v>
      </c>
      <c r="R173" s="36">
        <v>14.280000000000001</v>
      </c>
      <c r="S173" s="36">
        <v>6.3966666666666674</v>
      </c>
      <c r="T173" s="36">
        <v>23.403333333333332</v>
      </c>
      <c r="U173" s="36">
        <v>6.4386400000000004</v>
      </c>
      <c r="V173" s="38">
        <v>21.456036599999997</v>
      </c>
    </row>
    <row r="174" spans="1:22" ht="15.75" thickBot="1" x14ac:dyDescent="0.3">
      <c r="A174" s="23">
        <v>2</v>
      </c>
      <c r="B174" s="10" t="s">
        <v>32</v>
      </c>
      <c r="C174" s="18" t="str">
        <f t="shared" si="4"/>
        <v>milh</v>
      </c>
      <c r="D174" s="18" t="str">
        <f t="shared" si="5"/>
        <v>pd</v>
      </c>
      <c r="E174" s="10" t="s">
        <v>39</v>
      </c>
      <c r="F174" s="10" t="s">
        <v>21</v>
      </c>
      <c r="G174" s="10" t="s">
        <v>23</v>
      </c>
      <c r="H174" s="11">
        <v>1.7204591000461871</v>
      </c>
      <c r="I174" s="11">
        <v>7.5752869925705818E-2</v>
      </c>
      <c r="J174" s="11">
        <v>0.28836079891744354</v>
      </c>
      <c r="K174" s="11">
        <v>0.36411366884314939</v>
      </c>
      <c r="L174" s="11">
        <v>2.69</v>
      </c>
      <c r="M174" s="11">
        <v>1.5293962809917374</v>
      </c>
      <c r="N174" s="11">
        <v>1.0245140411575446</v>
      </c>
      <c r="O174" s="11">
        <v>4.2966666666666669</v>
      </c>
      <c r="P174" s="11">
        <v>4.6423333333333332</v>
      </c>
      <c r="Q174" s="11">
        <v>1.1540000000000001</v>
      </c>
      <c r="R174" s="11">
        <v>11.031666666666666</v>
      </c>
      <c r="S174" s="11">
        <v>6</v>
      </c>
      <c r="T174" s="11">
        <v>23.391666666666666</v>
      </c>
      <c r="U174" s="11">
        <v>6.4174333333333324</v>
      </c>
      <c r="V174" s="39">
        <v>21.573406250000001</v>
      </c>
    </row>
    <row r="175" spans="1:22" ht="15.75" thickBot="1" x14ac:dyDescent="0.3">
      <c r="A175" s="24">
        <v>2</v>
      </c>
      <c r="B175" s="21" t="s">
        <v>32</v>
      </c>
      <c r="C175" s="18" t="str">
        <f t="shared" si="4"/>
        <v>milh</v>
      </c>
      <c r="D175" s="18" t="str">
        <f t="shared" si="5"/>
        <v>pd</v>
      </c>
      <c r="E175" s="21" t="s">
        <v>39</v>
      </c>
      <c r="F175" s="21" t="s">
        <v>21</v>
      </c>
      <c r="G175" s="21" t="s">
        <v>24</v>
      </c>
      <c r="H175" s="37">
        <v>1.684573881469386</v>
      </c>
      <c r="I175" s="37">
        <v>8.1784745992301136E-2</v>
      </c>
      <c r="J175" s="37">
        <v>0.31771212541121513</v>
      </c>
      <c r="K175" s="37">
        <v>0.39949687140351631</v>
      </c>
      <c r="L175" s="37">
        <v>2.69</v>
      </c>
      <c r="M175" s="37">
        <v>1.4695471074380186</v>
      </c>
      <c r="N175" s="37">
        <v>0.90468278805316815</v>
      </c>
      <c r="O175" s="37">
        <v>2.2333333333333334</v>
      </c>
      <c r="P175" s="37">
        <v>4.6973333333333329</v>
      </c>
      <c r="Q175" s="37">
        <v>1.7645</v>
      </c>
      <c r="R175" s="37">
        <v>11.81</v>
      </c>
      <c r="S175" s="37">
        <v>6.2433333333333332</v>
      </c>
      <c r="T175" s="37">
        <v>24.863333333333333</v>
      </c>
      <c r="U175" s="37">
        <v>6.6410399999999994</v>
      </c>
      <c r="V175" s="40">
        <v>21.7578624</v>
      </c>
    </row>
    <row r="176" spans="1:22" ht="15.75" thickBot="1" x14ac:dyDescent="0.3">
      <c r="A176" s="22">
        <v>2</v>
      </c>
      <c r="B176" s="18" t="s">
        <v>32</v>
      </c>
      <c r="C176" s="18" t="str">
        <f t="shared" si="4"/>
        <v>milh</v>
      </c>
      <c r="D176" s="18" t="str">
        <f t="shared" si="5"/>
        <v>pd</v>
      </c>
      <c r="E176" s="18" t="s">
        <v>39</v>
      </c>
      <c r="F176" s="18" t="s">
        <v>25</v>
      </c>
      <c r="G176" s="18" t="s">
        <v>22</v>
      </c>
      <c r="H176" s="36">
        <v>1.6923079595365176</v>
      </c>
      <c r="I176" s="36">
        <v>8.8009017652967758E-2</v>
      </c>
      <c r="J176" s="36">
        <v>0.3166346217234588</v>
      </c>
      <c r="K176" s="36">
        <v>0.40464363937642656</v>
      </c>
      <c r="L176" s="36">
        <v>2.7</v>
      </c>
      <c r="M176" s="36">
        <v>1.1004305785123978</v>
      </c>
      <c r="N176" s="36">
        <v>0.55986113811132254</v>
      </c>
      <c r="O176" s="36">
        <v>2.2149999999999999</v>
      </c>
      <c r="P176" s="36">
        <v>4.2944999999999993</v>
      </c>
      <c r="Q176" s="36">
        <v>0.71850000000000003</v>
      </c>
      <c r="R176" s="36">
        <v>10.445</v>
      </c>
      <c r="S176" s="36">
        <v>4.62</v>
      </c>
      <c r="T176" s="36">
        <v>25.810000000000002</v>
      </c>
      <c r="U176" s="36">
        <v>5.0694900000000001</v>
      </c>
      <c r="V176" s="38">
        <v>8.5237107000000005</v>
      </c>
    </row>
    <row r="177" spans="1:22" ht="15.75" thickBot="1" x14ac:dyDescent="0.3">
      <c r="A177" s="23">
        <v>2</v>
      </c>
      <c r="B177" s="10" t="s">
        <v>32</v>
      </c>
      <c r="C177" s="18" t="str">
        <f t="shared" si="4"/>
        <v>milh</v>
      </c>
      <c r="D177" s="18" t="str">
        <f t="shared" si="5"/>
        <v>pd</v>
      </c>
      <c r="E177" s="10" t="s">
        <v>39</v>
      </c>
      <c r="F177" s="10" t="s">
        <v>25</v>
      </c>
      <c r="G177" s="10" t="s">
        <v>23</v>
      </c>
      <c r="H177" s="11">
        <v>1.6103131529151387</v>
      </c>
      <c r="I177" s="11">
        <v>8.9720326006728357E-2</v>
      </c>
      <c r="J177" s="11">
        <v>0.31386739513581297</v>
      </c>
      <c r="K177" s="11">
        <v>0.40358772114254127</v>
      </c>
      <c r="L177" s="11">
        <v>2.7</v>
      </c>
      <c r="M177" s="11">
        <v>0.93506721763085476</v>
      </c>
      <c r="N177" s="11">
        <v>0.41279675648388892</v>
      </c>
      <c r="O177" s="11">
        <v>2</v>
      </c>
      <c r="P177" s="11">
        <v>4.5190000000000001</v>
      </c>
      <c r="Q177" s="11">
        <v>0.84810000000000008</v>
      </c>
      <c r="R177" s="11">
        <v>11.54</v>
      </c>
      <c r="S177" s="11">
        <v>5.08</v>
      </c>
      <c r="T177" s="11">
        <v>26.62</v>
      </c>
      <c r="U177" s="11">
        <v>5.1400700000000006</v>
      </c>
      <c r="V177" s="39">
        <v>8.6721947000000004</v>
      </c>
    </row>
    <row r="178" spans="1:22" ht="15.75" thickBot="1" x14ac:dyDescent="0.3">
      <c r="A178" s="24">
        <v>2</v>
      </c>
      <c r="B178" s="21" t="s">
        <v>32</v>
      </c>
      <c r="C178" s="18" t="str">
        <f t="shared" si="4"/>
        <v>milh</v>
      </c>
      <c r="D178" s="18" t="str">
        <f t="shared" si="5"/>
        <v>pd</v>
      </c>
      <c r="E178" s="21" t="s">
        <v>39</v>
      </c>
      <c r="F178" s="21" t="s">
        <v>25</v>
      </c>
      <c r="G178" s="21" t="s">
        <v>24</v>
      </c>
      <c r="H178" s="37">
        <v>1.712300964223741</v>
      </c>
      <c r="I178" s="37">
        <v>7.4499925766435701E-2</v>
      </c>
      <c r="J178" s="37">
        <v>0.30898999602318378</v>
      </c>
      <c r="K178" s="37">
        <v>0.38348992178961949</v>
      </c>
      <c r="L178" s="37">
        <v>2.7</v>
      </c>
      <c r="M178" s="37">
        <v>1.0122462809917367</v>
      </c>
      <c r="N178" s="37">
        <v>0.65060146485358583</v>
      </c>
      <c r="O178" s="37">
        <v>3.5250000000000004</v>
      </c>
      <c r="P178" s="37">
        <v>4.508</v>
      </c>
      <c r="Q178" s="37">
        <v>0.97499999999999998</v>
      </c>
      <c r="R178" s="37">
        <v>9.35</v>
      </c>
      <c r="S178" s="37">
        <v>6.35</v>
      </c>
      <c r="T178" s="37">
        <v>25</v>
      </c>
      <c r="U178" s="37">
        <v>5.1069100000000001</v>
      </c>
      <c r="V178" s="40">
        <v>8.6011410999999995</v>
      </c>
    </row>
    <row r="179" spans="1:22" ht="15.75" thickBot="1" x14ac:dyDescent="0.3">
      <c r="A179" s="22">
        <v>2</v>
      </c>
      <c r="B179" s="18" t="s">
        <v>32</v>
      </c>
      <c r="C179" s="18" t="str">
        <f t="shared" si="4"/>
        <v>milh</v>
      </c>
      <c r="D179" s="18" t="str">
        <f t="shared" si="5"/>
        <v>pd</v>
      </c>
      <c r="E179" s="18" t="s">
        <v>39</v>
      </c>
      <c r="F179" s="18" t="s">
        <v>26</v>
      </c>
      <c r="G179" s="18" t="s">
        <v>22</v>
      </c>
      <c r="H179" s="36">
        <v>1.6905373945796756</v>
      </c>
      <c r="I179" s="36">
        <v>3.0659415825837498E-2</v>
      </c>
      <c r="J179" s="36">
        <v>0.31215975061669848</v>
      </c>
      <c r="K179" s="36">
        <v>0.34281916644253602</v>
      </c>
      <c r="L179" s="36">
        <v>2.69</v>
      </c>
      <c r="M179" s="36">
        <v>2.4358911845730065</v>
      </c>
      <c r="N179" s="36">
        <v>0.95390201462259816</v>
      </c>
      <c r="O179" s="36">
        <v>1.54</v>
      </c>
      <c r="P179" s="36">
        <v>4.2729999999999997</v>
      </c>
      <c r="Q179" s="36">
        <v>0.51600000000000001</v>
      </c>
      <c r="R179" s="36">
        <v>15.365</v>
      </c>
      <c r="S179" s="36">
        <v>6.2149999999999999</v>
      </c>
      <c r="T179" s="36">
        <v>31</v>
      </c>
      <c r="U179" s="36">
        <v>4.85548</v>
      </c>
      <c r="V179" s="38">
        <v>31.115874400000003</v>
      </c>
    </row>
    <row r="180" spans="1:22" ht="15.75" thickBot="1" x14ac:dyDescent="0.3">
      <c r="A180" s="23">
        <v>2</v>
      </c>
      <c r="B180" s="10" t="s">
        <v>32</v>
      </c>
      <c r="C180" s="18" t="str">
        <f t="shared" si="4"/>
        <v>milh</v>
      </c>
      <c r="D180" s="18" t="str">
        <f t="shared" si="5"/>
        <v>pd</v>
      </c>
      <c r="E180" s="10" t="s">
        <v>39</v>
      </c>
      <c r="F180" s="10" t="s">
        <v>26</v>
      </c>
      <c r="G180" s="10" t="s">
        <v>23</v>
      </c>
      <c r="H180" s="11">
        <v>1.5606611341855097</v>
      </c>
      <c r="I180" s="11">
        <v>3.3070762257703751E-2</v>
      </c>
      <c r="J180" s="11">
        <v>0.32096682433484036</v>
      </c>
      <c r="K180" s="11">
        <v>0.35403758659254414</v>
      </c>
      <c r="L180" s="11">
        <v>2.69</v>
      </c>
      <c r="M180" s="11">
        <v>2.151348760330579</v>
      </c>
      <c r="N180" s="11">
        <v>0.87319999999999998</v>
      </c>
      <c r="O180" s="11">
        <v>1.27</v>
      </c>
      <c r="P180" s="11">
        <v>4.6459999999999999</v>
      </c>
      <c r="Q180" s="11">
        <v>0.35399999999999998</v>
      </c>
      <c r="R180" s="11">
        <v>16.27</v>
      </c>
      <c r="S180" s="11">
        <v>9</v>
      </c>
      <c r="T180" s="11">
        <v>28.81</v>
      </c>
      <c r="U180" s="11">
        <v>5.7816599999999996</v>
      </c>
      <c r="V180" s="39">
        <v>37.063946400000006</v>
      </c>
    </row>
    <row r="181" spans="1:22" ht="15.75" thickBot="1" x14ac:dyDescent="0.3">
      <c r="A181" s="24">
        <v>2</v>
      </c>
      <c r="B181" s="21" t="s">
        <v>32</v>
      </c>
      <c r="C181" s="18" t="str">
        <f t="shared" si="4"/>
        <v>milh</v>
      </c>
      <c r="D181" s="18" t="str">
        <f t="shared" si="5"/>
        <v>pd</v>
      </c>
      <c r="E181" s="21" t="s">
        <v>39</v>
      </c>
      <c r="F181" s="21" t="s">
        <v>26</v>
      </c>
      <c r="G181" s="21" t="s">
        <v>24</v>
      </c>
      <c r="H181" s="37">
        <v>1.6646359871776308</v>
      </c>
      <c r="I181" s="37">
        <v>2.7953595454471222E-2</v>
      </c>
      <c r="J181" s="37">
        <v>0.35322261749064754</v>
      </c>
      <c r="K181" s="37">
        <v>0.38117621294511872</v>
      </c>
      <c r="L181" s="37">
        <v>2.69</v>
      </c>
      <c r="M181" s="37">
        <v>1.7395158402203883</v>
      </c>
      <c r="N181" s="37">
        <v>0.78924857611069144</v>
      </c>
      <c r="O181" s="37">
        <v>1</v>
      </c>
      <c r="P181" s="37">
        <v>4.992</v>
      </c>
      <c r="Q181" s="37">
        <v>0.56200000000000006</v>
      </c>
      <c r="R181" s="37">
        <v>14.459999999999999</v>
      </c>
      <c r="S181" s="37">
        <v>9.27</v>
      </c>
      <c r="T181" s="37">
        <v>25.810000000000002</v>
      </c>
      <c r="U181" s="37">
        <v>5.2926000000000002</v>
      </c>
      <c r="V181" s="40">
        <v>33.938314800000001</v>
      </c>
    </row>
    <row r="182" spans="1:22" ht="15.75" thickBot="1" x14ac:dyDescent="0.3">
      <c r="A182" s="22">
        <v>2</v>
      </c>
      <c r="B182" s="18" t="s">
        <v>33</v>
      </c>
      <c r="C182" s="18" t="str">
        <f t="shared" si="4"/>
        <v>milh</v>
      </c>
      <c r="D182" s="18" t="str">
        <f t="shared" si="5"/>
        <v>cm</v>
      </c>
      <c r="E182" s="18" t="s">
        <v>39</v>
      </c>
      <c r="F182" s="18" t="s">
        <v>21</v>
      </c>
      <c r="G182" s="18" t="s">
        <v>22</v>
      </c>
      <c r="H182" s="36">
        <v>1.7603810135303959</v>
      </c>
      <c r="I182" s="36">
        <v>4.0729891232029254E-2</v>
      </c>
      <c r="J182" s="36">
        <v>0.29930706326503326</v>
      </c>
      <c r="K182" s="36">
        <v>0.3400369544970625</v>
      </c>
      <c r="L182" s="36">
        <v>2.69</v>
      </c>
      <c r="M182" s="36">
        <v>1.6169060146923799</v>
      </c>
      <c r="N182" s="36">
        <v>0.58419875707808988</v>
      </c>
      <c r="O182" s="36">
        <v>4.2066666666666661</v>
      </c>
      <c r="P182" s="36">
        <v>4.543333333333333</v>
      </c>
      <c r="Q182" s="36">
        <v>1.1138333333333332</v>
      </c>
      <c r="R182" s="36">
        <v>10.981666666666667</v>
      </c>
      <c r="S182" s="36">
        <v>5.6933333333333325</v>
      </c>
      <c r="T182" s="36">
        <v>27.756666666666664</v>
      </c>
      <c r="U182" s="36">
        <v>6.7853366666666659</v>
      </c>
      <c r="V182" s="38">
        <v>24.270394250000003</v>
      </c>
    </row>
    <row r="183" spans="1:22" ht="15.75" thickBot="1" x14ac:dyDescent="0.3">
      <c r="A183" s="23">
        <v>2</v>
      </c>
      <c r="B183" s="10" t="s">
        <v>33</v>
      </c>
      <c r="C183" s="18" t="str">
        <f t="shared" si="4"/>
        <v>milh</v>
      </c>
      <c r="D183" s="18" t="str">
        <f t="shared" si="5"/>
        <v>cm</v>
      </c>
      <c r="E183" s="10" t="s">
        <v>39</v>
      </c>
      <c r="F183" s="10" t="s">
        <v>21</v>
      </c>
      <c r="G183" s="10" t="s">
        <v>23</v>
      </c>
      <c r="H183" s="11">
        <v>1.7483457513881191</v>
      </c>
      <c r="I183" s="11">
        <v>4.9589220731788397E-2</v>
      </c>
      <c r="J183" s="11">
        <v>0.30315930566773369</v>
      </c>
      <c r="K183" s="11">
        <v>0.35274852639952203</v>
      </c>
      <c r="L183" s="11">
        <v>2.69</v>
      </c>
      <c r="M183" s="11">
        <v>1.9852397612488535</v>
      </c>
      <c r="N183" s="11">
        <v>0.54295498913760687</v>
      </c>
      <c r="O183" s="11">
        <v>3.3683333333333336</v>
      </c>
      <c r="P183" s="11">
        <v>4.2583333333333337</v>
      </c>
      <c r="Q183" s="11">
        <v>1.1585000000000001</v>
      </c>
      <c r="R183" s="11">
        <v>10.954166666666667</v>
      </c>
      <c r="S183" s="11">
        <v>6.2833333333333323</v>
      </c>
      <c r="T183" s="11">
        <v>30.400000000000002</v>
      </c>
      <c r="U183" s="11">
        <v>6.8690233333333337</v>
      </c>
      <c r="V183" s="39">
        <v>22.870443550000001</v>
      </c>
    </row>
    <row r="184" spans="1:22" ht="15.75" thickBot="1" x14ac:dyDescent="0.3">
      <c r="A184" s="24">
        <v>2</v>
      </c>
      <c r="B184" s="21" t="s">
        <v>33</v>
      </c>
      <c r="C184" s="18" t="str">
        <f t="shared" si="4"/>
        <v>milh</v>
      </c>
      <c r="D184" s="18" t="str">
        <f t="shared" si="5"/>
        <v>cm</v>
      </c>
      <c r="E184" s="21" t="s">
        <v>39</v>
      </c>
      <c r="F184" s="21" t="s">
        <v>21</v>
      </c>
      <c r="G184" s="21" t="s">
        <v>24</v>
      </c>
      <c r="H184" s="37">
        <v>1.7469559642157622</v>
      </c>
      <c r="I184" s="37">
        <v>4.959265625065637E-2</v>
      </c>
      <c r="J184" s="37">
        <v>0.31380210407157771</v>
      </c>
      <c r="K184" s="37">
        <v>0.36339476032223406</v>
      </c>
      <c r="L184" s="37">
        <v>2.69</v>
      </c>
      <c r="M184" s="37">
        <v>1.8130451790633624</v>
      </c>
      <c r="N184" s="37">
        <v>0.58999377997773761</v>
      </c>
      <c r="O184" s="37">
        <v>5.6566666666666663</v>
      </c>
      <c r="P184" s="37">
        <v>4.629666666666667</v>
      </c>
      <c r="Q184" s="37">
        <v>1.244</v>
      </c>
      <c r="R184" s="37">
        <v>12.143333333333333</v>
      </c>
      <c r="S184" s="37">
        <v>7.45</v>
      </c>
      <c r="T184" s="37">
        <v>26.459999999999997</v>
      </c>
      <c r="U184" s="37">
        <v>8.0899366666666666</v>
      </c>
      <c r="V184" s="40">
        <v>27.966948049999999</v>
      </c>
    </row>
    <row r="185" spans="1:22" ht="15.75" thickBot="1" x14ac:dyDescent="0.3">
      <c r="A185" s="22">
        <v>2</v>
      </c>
      <c r="B185" s="18" t="s">
        <v>33</v>
      </c>
      <c r="C185" s="18" t="str">
        <f t="shared" si="4"/>
        <v>milh</v>
      </c>
      <c r="D185" s="18" t="str">
        <f t="shared" si="5"/>
        <v>cm</v>
      </c>
      <c r="E185" s="18" t="s">
        <v>39</v>
      </c>
      <c r="F185" s="18" t="s">
        <v>25</v>
      </c>
      <c r="G185" s="18" t="s">
        <v>22</v>
      </c>
      <c r="H185" s="36">
        <v>1.6327749122765303</v>
      </c>
      <c r="I185" s="36">
        <v>6.4223651513933805E-2</v>
      </c>
      <c r="J185" s="36">
        <v>0.34626321756965506</v>
      </c>
      <c r="K185" s="36">
        <v>0.41048686908358889</v>
      </c>
      <c r="L185" s="36">
        <v>2.7</v>
      </c>
      <c r="M185" s="36">
        <v>1.7146855371900851</v>
      </c>
      <c r="N185" s="36">
        <v>0.79380314305861299</v>
      </c>
      <c r="O185" s="36">
        <v>4.46</v>
      </c>
      <c r="P185" s="36">
        <v>4.173</v>
      </c>
      <c r="Q185" s="36">
        <v>0.52700000000000002</v>
      </c>
      <c r="R185" s="36">
        <v>7.46</v>
      </c>
      <c r="S185" s="36">
        <v>6.4599999999999991</v>
      </c>
      <c r="T185" s="36">
        <v>38</v>
      </c>
      <c r="U185" s="36">
        <v>7.0340400000000001</v>
      </c>
      <c r="V185" s="38">
        <v>11.929704299999999</v>
      </c>
    </row>
    <row r="186" spans="1:22" ht="15.75" thickBot="1" x14ac:dyDescent="0.3">
      <c r="A186" s="23">
        <v>2</v>
      </c>
      <c r="B186" s="10" t="s">
        <v>33</v>
      </c>
      <c r="C186" s="18" t="str">
        <f t="shared" si="4"/>
        <v>milh</v>
      </c>
      <c r="D186" s="18" t="str">
        <f t="shared" si="5"/>
        <v>cm</v>
      </c>
      <c r="E186" s="10" t="s">
        <v>39</v>
      </c>
      <c r="F186" s="10" t="s">
        <v>25</v>
      </c>
      <c r="G186" s="10" t="s">
        <v>23</v>
      </c>
      <c r="H186" s="11">
        <v>1.5624649109265651</v>
      </c>
      <c r="I186" s="11">
        <v>5.8559842806360549E-2</v>
      </c>
      <c r="J186" s="11">
        <v>0.36274944944305981</v>
      </c>
      <c r="K186" s="11">
        <v>0.42130929224942038</v>
      </c>
      <c r="L186" s="11">
        <v>2.7</v>
      </c>
      <c r="M186" s="11">
        <v>1.3804575757575781</v>
      </c>
      <c r="N186" s="11">
        <v>0.51338230289685904</v>
      </c>
      <c r="O186" s="11">
        <v>5.2850000000000001</v>
      </c>
      <c r="P186" s="11">
        <v>4.4270000000000005</v>
      </c>
      <c r="Q186" s="11">
        <v>0.60949999999999993</v>
      </c>
      <c r="R186" s="11">
        <v>10.27</v>
      </c>
      <c r="S186" s="11">
        <v>8</v>
      </c>
      <c r="T186" s="11">
        <v>33.269999999999996</v>
      </c>
      <c r="U186" s="11">
        <v>7.6655499999999996</v>
      </c>
      <c r="V186" s="39">
        <v>13.033721500000002</v>
      </c>
    </row>
    <row r="187" spans="1:22" ht="15.75" thickBot="1" x14ac:dyDescent="0.3">
      <c r="A187" s="24">
        <v>2</v>
      </c>
      <c r="B187" s="21" t="s">
        <v>33</v>
      </c>
      <c r="C187" s="18" t="str">
        <f t="shared" si="4"/>
        <v>milh</v>
      </c>
      <c r="D187" s="18" t="str">
        <f t="shared" si="5"/>
        <v>cm</v>
      </c>
      <c r="E187" s="21" t="s">
        <v>39</v>
      </c>
      <c r="F187" s="21" t="s">
        <v>25</v>
      </c>
      <c r="G187" s="21" t="s">
        <v>24</v>
      </c>
      <c r="H187" s="37">
        <v>1.6609723022461076</v>
      </c>
      <c r="I187" s="37">
        <v>4.1505938804532891E-2</v>
      </c>
      <c r="J187" s="37">
        <v>0.34331913443764955</v>
      </c>
      <c r="K187" s="37">
        <v>0.3848250732421824</v>
      </c>
      <c r="L187" s="37">
        <v>2.7</v>
      </c>
      <c r="M187" s="37">
        <v>1.8965085399449064</v>
      </c>
      <c r="N187" s="37">
        <v>0.74017696972831604</v>
      </c>
      <c r="O187" s="37">
        <v>6.5149999999999997</v>
      </c>
      <c r="P187" s="37">
        <v>4.5999999999999996</v>
      </c>
      <c r="Q187" s="37">
        <v>0.73249999999999993</v>
      </c>
      <c r="R187" s="37">
        <v>11.73</v>
      </c>
      <c r="S187" s="37">
        <v>8.4600000000000009</v>
      </c>
      <c r="T187" s="37">
        <v>28</v>
      </c>
      <c r="U187" s="37">
        <v>9.0906699999999994</v>
      </c>
      <c r="V187" s="40">
        <v>15.415370499999998</v>
      </c>
    </row>
    <row r="188" spans="1:22" ht="15.75" thickBot="1" x14ac:dyDescent="0.3">
      <c r="A188" s="22">
        <v>2</v>
      </c>
      <c r="B188" s="18" t="s">
        <v>33</v>
      </c>
      <c r="C188" s="18" t="str">
        <f t="shared" si="4"/>
        <v>milh</v>
      </c>
      <c r="D188" s="18" t="str">
        <f t="shared" si="5"/>
        <v>cm</v>
      </c>
      <c r="E188" s="18" t="s">
        <v>39</v>
      </c>
      <c r="F188" s="18" t="s">
        <v>26</v>
      </c>
      <c r="G188" s="18" t="s">
        <v>22</v>
      </c>
      <c r="H188" s="36">
        <v>1.5383264071362701</v>
      </c>
      <c r="I188" s="36">
        <v>5.508194630206914E-2</v>
      </c>
      <c r="J188" s="36">
        <v>0.37304950085916871</v>
      </c>
      <c r="K188" s="36">
        <v>0.42813144716123785</v>
      </c>
      <c r="L188" s="36">
        <v>2.69</v>
      </c>
      <c r="M188" s="36">
        <v>1.0714629288096285</v>
      </c>
      <c r="N188" s="36">
        <v>0.64618517169373546</v>
      </c>
      <c r="O188" s="36">
        <v>2</v>
      </c>
      <c r="P188" s="36">
        <v>4.0999999999999996</v>
      </c>
      <c r="Q188" s="36">
        <v>0.45399999999999996</v>
      </c>
      <c r="R188" s="36">
        <v>6.27</v>
      </c>
      <c r="S188" s="36">
        <v>5.73</v>
      </c>
      <c r="T188" s="36">
        <v>35.08</v>
      </c>
      <c r="U188" s="36">
        <v>5.7159300000000002</v>
      </c>
      <c r="V188" s="38">
        <v>36.646514400000001</v>
      </c>
    </row>
    <row r="189" spans="1:22" ht="15.75" thickBot="1" x14ac:dyDescent="0.3">
      <c r="A189" s="23">
        <v>2</v>
      </c>
      <c r="B189" s="10" t="s">
        <v>33</v>
      </c>
      <c r="C189" s="18" t="str">
        <f t="shared" si="4"/>
        <v>milh</v>
      </c>
      <c r="D189" s="18" t="str">
        <f t="shared" si="5"/>
        <v>cm</v>
      </c>
      <c r="E189" s="10" t="s">
        <v>39</v>
      </c>
      <c r="F189" s="10" t="s">
        <v>26</v>
      </c>
      <c r="G189" s="10" t="s">
        <v>23</v>
      </c>
      <c r="H189" s="11">
        <v>1.6324298296029229</v>
      </c>
      <c r="I189" s="11">
        <v>3.4462220441311628E-2</v>
      </c>
      <c r="J189" s="11">
        <v>0.37698410230568269</v>
      </c>
      <c r="K189" s="11">
        <v>0.41144632274699433</v>
      </c>
      <c r="L189" s="11">
        <v>2.69</v>
      </c>
      <c r="M189" s="11">
        <v>1.0986732782369155</v>
      </c>
      <c r="N189" s="11">
        <v>0.54547930923328569</v>
      </c>
      <c r="O189" s="11">
        <v>6.1099999999999994</v>
      </c>
      <c r="P189" s="11">
        <v>4.1539999999999999</v>
      </c>
      <c r="Q189" s="11">
        <v>0.55800000000000005</v>
      </c>
      <c r="R189" s="11">
        <v>9.27</v>
      </c>
      <c r="S189" s="11">
        <v>7</v>
      </c>
      <c r="T189" s="11">
        <v>34</v>
      </c>
      <c r="U189" s="11">
        <v>5.5992200000000008</v>
      </c>
      <c r="V189" s="39">
        <v>35.893004000000005</v>
      </c>
    </row>
    <row r="190" spans="1:22" ht="15.75" thickBot="1" x14ac:dyDescent="0.3">
      <c r="A190" s="24">
        <v>2</v>
      </c>
      <c r="B190" s="21" t="s">
        <v>33</v>
      </c>
      <c r="C190" s="18" t="str">
        <f t="shared" si="4"/>
        <v>milh</v>
      </c>
      <c r="D190" s="18" t="str">
        <f t="shared" si="5"/>
        <v>cm</v>
      </c>
      <c r="E190" s="21" t="s">
        <v>39</v>
      </c>
      <c r="F190" s="21" t="s">
        <v>26</v>
      </c>
      <c r="G190" s="21" t="s">
        <v>24</v>
      </c>
      <c r="H190" s="37">
        <v>1.6458542060156445</v>
      </c>
      <c r="I190" s="37">
        <v>2.886716225370925E-2</v>
      </c>
      <c r="J190" s="37">
        <v>0.359291125472817</v>
      </c>
      <c r="K190" s="37">
        <v>0.38815828772652622</v>
      </c>
      <c r="L190" s="37">
        <v>2.69</v>
      </c>
      <c r="M190" s="37">
        <v>1.2071683195592295</v>
      </c>
      <c r="N190" s="37">
        <v>0.83284871284746975</v>
      </c>
      <c r="O190" s="37">
        <v>2</v>
      </c>
      <c r="P190" s="37">
        <v>4.5190000000000001</v>
      </c>
      <c r="Q190" s="37">
        <v>0.66200000000000003</v>
      </c>
      <c r="R190" s="37">
        <v>7.73</v>
      </c>
      <c r="S190" s="37">
        <v>8.1900000000000013</v>
      </c>
      <c r="T190" s="37">
        <v>22.81</v>
      </c>
      <c r="U190" s="37">
        <v>5.79331</v>
      </c>
      <c r="V190" s="40">
        <v>37.147265200000007</v>
      </c>
    </row>
    <row r="191" spans="1:22" ht="15.75" thickBot="1" x14ac:dyDescent="0.3">
      <c r="A191" s="22">
        <v>2</v>
      </c>
      <c r="B191" s="18" t="s">
        <v>34</v>
      </c>
      <c r="C191" s="18" t="str">
        <f t="shared" si="4"/>
        <v>milh</v>
      </c>
      <c r="D191" s="18" t="str">
        <f t="shared" si="5"/>
        <v>pp</v>
      </c>
      <c r="E191" s="18" t="s">
        <v>39</v>
      </c>
      <c r="F191" s="18" t="s">
        <v>21</v>
      </c>
      <c r="G191" s="18" t="s">
        <v>22</v>
      </c>
      <c r="H191" s="36">
        <v>1.7220874988262242</v>
      </c>
      <c r="I191" s="36">
        <v>6.3231262592101309E-2</v>
      </c>
      <c r="J191" s="36">
        <v>0.29646478438111751</v>
      </c>
      <c r="K191" s="36">
        <v>0.35969604697321883</v>
      </c>
      <c r="L191" s="36">
        <v>2.69</v>
      </c>
      <c r="M191" s="36">
        <v>1.8617988980716278</v>
      </c>
      <c r="N191" s="36">
        <v>0.58688461949490767</v>
      </c>
      <c r="O191" s="36">
        <v>4.2066666666666661</v>
      </c>
      <c r="P191" s="36">
        <v>4.543333333333333</v>
      </c>
      <c r="Q191" s="36">
        <v>1.1138333333333332</v>
      </c>
      <c r="R191" s="36">
        <v>10.981666666666667</v>
      </c>
      <c r="S191" s="36">
        <v>5.6933333333333325</v>
      </c>
      <c r="T191" s="36">
        <v>27.756666666666664</v>
      </c>
      <c r="U191" s="36">
        <v>6.556846666666666</v>
      </c>
      <c r="V191" s="38">
        <v>23.1292829</v>
      </c>
    </row>
    <row r="192" spans="1:22" ht="15.75" thickBot="1" x14ac:dyDescent="0.3">
      <c r="A192" s="23">
        <v>2</v>
      </c>
      <c r="B192" s="10" t="s">
        <v>34</v>
      </c>
      <c r="C192" s="18" t="str">
        <f t="shared" si="4"/>
        <v>milh</v>
      </c>
      <c r="D192" s="18" t="str">
        <f t="shared" si="5"/>
        <v>pp</v>
      </c>
      <c r="E192" s="10" t="s">
        <v>39</v>
      </c>
      <c r="F192" s="10" t="s">
        <v>21</v>
      </c>
      <c r="G192" s="10" t="s">
        <v>23</v>
      </c>
      <c r="H192" s="11">
        <v>1.8093469890163603</v>
      </c>
      <c r="I192" s="11">
        <v>5.1703457980402233E-2</v>
      </c>
      <c r="J192" s="11">
        <v>0.29676875661009722</v>
      </c>
      <c r="K192" s="11">
        <v>0.34847221459049943</v>
      </c>
      <c r="L192" s="11">
        <v>2.69</v>
      </c>
      <c r="M192" s="11">
        <v>1.4182437098255296</v>
      </c>
      <c r="N192" s="11">
        <v>0.5327389106530237</v>
      </c>
      <c r="O192" s="11">
        <v>3.0533333333333332</v>
      </c>
      <c r="P192" s="11">
        <v>4.2583333333333337</v>
      </c>
      <c r="Q192" s="11">
        <v>1.1585000000000001</v>
      </c>
      <c r="R192" s="11">
        <v>10.954166666666667</v>
      </c>
      <c r="S192" s="11">
        <v>4.7833333333333323</v>
      </c>
      <c r="T192" s="11">
        <v>30.400000000000002</v>
      </c>
      <c r="U192" s="11">
        <v>6.8764633333333336</v>
      </c>
      <c r="V192" s="39">
        <v>23.100636100000003</v>
      </c>
    </row>
    <row r="193" spans="1:22" ht="15.75" thickBot="1" x14ac:dyDescent="0.3">
      <c r="A193" s="24">
        <v>2</v>
      </c>
      <c r="B193" s="21" t="s">
        <v>34</v>
      </c>
      <c r="C193" s="18" t="str">
        <f t="shared" si="4"/>
        <v>milh</v>
      </c>
      <c r="D193" s="18" t="str">
        <f t="shared" si="5"/>
        <v>pp</v>
      </c>
      <c r="E193" s="21" t="s">
        <v>39</v>
      </c>
      <c r="F193" s="21" t="s">
        <v>21</v>
      </c>
      <c r="G193" s="21" t="s">
        <v>24</v>
      </c>
      <c r="H193" s="37">
        <v>1.7663537588800509</v>
      </c>
      <c r="I193" s="37">
        <v>4.2645589305302774E-2</v>
      </c>
      <c r="J193" s="37">
        <v>0.30513176552497417</v>
      </c>
      <c r="K193" s="37">
        <v>0.34777735483027694</v>
      </c>
      <c r="L193" s="37">
        <v>2.69</v>
      </c>
      <c r="M193" s="37">
        <v>1.5890965105601484</v>
      </c>
      <c r="N193" s="37">
        <v>0.68669034749924462</v>
      </c>
      <c r="O193" s="37">
        <v>5.6566666666666663</v>
      </c>
      <c r="P193" s="37">
        <v>4.629666666666667</v>
      </c>
      <c r="Q193" s="37">
        <v>1.244</v>
      </c>
      <c r="R193" s="37">
        <v>12.143333333333333</v>
      </c>
      <c r="S193" s="37">
        <v>7.45</v>
      </c>
      <c r="T193" s="37">
        <v>26.459999999999997</v>
      </c>
      <c r="U193" s="37">
        <v>7.0423033333333338</v>
      </c>
      <c r="V193" s="40">
        <v>24.941592899999996</v>
      </c>
    </row>
    <row r="194" spans="1:22" ht="15.75" thickBot="1" x14ac:dyDescent="0.3">
      <c r="A194" s="22">
        <v>2</v>
      </c>
      <c r="B194" s="18" t="s">
        <v>34</v>
      </c>
      <c r="C194" s="18" t="str">
        <f t="shared" si="4"/>
        <v>milh</v>
      </c>
      <c r="D194" s="18" t="str">
        <f t="shared" si="5"/>
        <v>pp</v>
      </c>
      <c r="E194" s="18" t="s">
        <v>39</v>
      </c>
      <c r="F194" s="18" t="s">
        <v>25</v>
      </c>
      <c r="G194" s="18" t="s">
        <v>22</v>
      </c>
      <c r="H194" s="36">
        <v>1.5892952951439752</v>
      </c>
      <c r="I194" s="36">
        <v>7.8911750748705489E-2</v>
      </c>
      <c r="J194" s="36">
        <v>0.33246036216093333</v>
      </c>
      <c r="K194" s="36">
        <v>0.41137211290963882</v>
      </c>
      <c r="L194" s="36">
        <v>2.7</v>
      </c>
      <c r="M194" s="36">
        <v>0.81849862258953232</v>
      </c>
      <c r="N194" s="36">
        <v>0.662245871394184</v>
      </c>
      <c r="O194" s="36">
        <v>4.46</v>
      </c>
      <c r="P194" s="36">
        <v>4.173</v>
      </c>
      <c r="Q194" s="36">
        <v>0.52700000000000002</v>
      </c>
      <c r="R194" s="36">
        <v>7.46</v>
      </c>
      <c r="S194" s="36">
        <v>6.4599999999999991</v>
      </c>
      <c r="T194" s="36">
        <v>38</v>
      </c>
      <c r="U194" s="36">
        <v>5.4793099999999999</v>
      </c>
      <c r="V194" s="38">
        <v>9.2930500999999985</v>
      </c>
    </row>
    <row r="195" spans="1:22" ht="15.75" thickBot="1" x14ac:dyDescent="0.3">
      <c r="A195" s="23">
        <v>2</v>
      </c>
      <c r="B195" s="10" t="s">
        <v>34</v>
      </c>
      <c r="C195" s="18" t="str">
        <f t="shared" ref="C195:C258" si="6">LEFT(B195,4)</f>
        <v>milh</v>
      </c>
      <c r="D195" s="18" t="str">
        <f t="shared" ref="D195:D258" si="7">RIGHT(B195,2)</f>
        <v>pp</v>
      </c>
      <c r="E195" s="10" t="s">
        <v>39</v>
      </c>
      <c r="F195" s="10" t="s">
        <v>25</v>
      </c>
      <c r="G195" s="10" t="s">
        <v>23</v>
      </c>
      <c r="H195" s="11">
        <v>1.6107774712361644</v>
      </c>
      <c r="I195" s="11">
        <v>6.6341922296466738E-2</v>
      </c>
      <c r="J195" s="11">
        <v>0.33707382909754652</v>
      </c>
      <c r="K195" s="11">
        <v>0.4034157513940132</v>
      </c>
      <c r="L195" s="11">
        <v>2.7</v>
      </c>
      <c r="M195" s="11">
        <v>1.0654022038567503</v>
      </c>
      <c r="N195" s="11">
        <v>0.78410758714369233</v>
      </c>
      <c r="O195" s="11">
        <v>5.2850000000000001</v>
      </c>
      <c r="P195" s="11">
        <v>4.4270000000000005</v>
      </c>
      <c r="Q195" s="11">
        <v>0.60949999999999993</v>
      </c>
      <c r="R195" s="11">
        <v>10.27</v>
      </c>
      <c r="S195" s="11">
        <v>8</v>
      </c>
      <c r="T195" s="11">
        <v>33.269999999999996</v>
      </c>
      <c r="U195" s="11">
        <v>5.3110199999999992</v>
      </c>
      <c r="V195" s="39">
        <v>8.9939982000000001</v>
      </c>
    </row>
    <row r="196" spans="1:22" ht="15.75" thickBot="1" x14ac:dyDescent="0.3">
      <c r="A196" s="24">
        <v>2</v>
      </c>
      <c r="B196" s="21" t="s">
        <v>34</v>
      </c>
      <c r="C196" s="18" t="str">
        <f t="shared" si="6"/>
        <v>milh</v>
      </c>
      <c r="D196" s="18" t="str">
        <f t="shared" si="7"/>
        <v>pp</v>
      </c>
      <c r="E196" s="21" t="s">
        <v>39</v>
      </c>
      <c r="F196" s="21" t="s">
        <v>25</v>
      </c>
      <c r="G196" s="21" t="s">
        <v>24</v>
      </c>
      <c r="H196" s="37">
        <v>1.6132664237690189</v>
      </c>
      <c r="I196" s="37">
        <v>5.7548272853710628E-2</v>
      </c>
      <c r="J196" s="37">
        <v>0.3210241099641914</v>
      </c>
      <c r="K196" s="37">
        <v>0.37857238281790201</v>
      </c>
      <c r="L196" s="37">
        <v>2.7</v>
      </c>
      <c r="M196" s="37">
        <v>0.95942561983471109</v>
      </c>
      <c r="N196" s="37">
        <v>0.58630920956405941</v>
      </c>
      <c r="O196" s="37">
        <v>6.5149999999999997</v>
      </c>
      <c r="P196" s="37">
        <v>4.5999999999999996</v>
      </c>
      <c r="Q196" s="37">
        <v>0.73249999999999993</v>
      </c>
      <c r="R196" s="37">
        <v>11.73</v>
      </c>
      <c r="S196" s="37">
        <v>8.4600000000000009</v>
      </c>
      <c r="T196" s="37">
        <v>28</v>
      </c>
      <c r="U196" s="37">
        <v>5.1833299999999998</v>
      </c>
      <c r="V196" s="40">
        <v>8.7900232999999997</v>
      </c>
    </row>
    <row r="197" spans="1:22" ht="15.75" thickBot="1" x14ac:dyDescent="0.3">
      <c r="A197" s="22">
        <v>2</v>
      </c>
      <c r="B197" s="18" t="s">
        <v>34</v>
      </c>
      <c r="C197" s="18" t="str">
        <f t="shared" si="6"/>
        <v>milh</v>
      </c>
      <c r="D197" s="18" t="str">
        <f t="shared" si="7"/>
        <v>pp</v>
      </c>
      <c r="E197" s="18" t="s">
        <v>39</v>
      </c>
      <c r="F197" s="18" t="s">
        <v>26</v>
      </c>
      <c r="G197" s="18" t="s">
        <v>22</v>
      </c>
      <c r="H197" s="36">
        <v>1.5510711099746586</v>
      </c>
      <c r="I197" s="36">
        <v>4.767239670026048E-2</v>
      </c>
      <c r="J197" s="36">
        <v>0.35448499873241868</v>
      </c>
      <c r="K197" s="36">
        <v>0.40215739543267914</v>
      </c>
      <c r="L197" s="36">
        <v>2.69</v>
      </c>
      <c r="M197" s="36">
        <v>1.7002426997245199</v>
      </c>
      <c r="N197" s="36">
        <v>0.80363503955875082</v>
      </c>
      <c r="O197" s="36">
        <v>2</v>
      </c>
      <c r="P197" s="36">
        <v>4.0999999999999996</v>
      </c>
      <c r="Q197" s="36">
        <v>0.45399999999999996</v>
      </c>
      <c r="R197" s="36">
        <v>6.27</v>
      </c>
      <c r="S197" s="36">
        <v>5.73</v>
      </c>
      <c r="T197" s="36">
        <v>35.08</v>
      </c>
      <c r="U197" s="36">
        <v>4.8503600000000002</v>
      </c>
      <c r="V197" s="38">
        <v>31.092070400000004</v>
      </c>
    </row>
    <row r="198" spans="1:22" ht="15.75" thickBot="1" x14ac:dyDescent="0.3">
      <c r="A198" s="23">
        <v>2</v>
      </c>
      <c r="B198" s="10" t="s">
        <v>34</v>
      </c>
      <c r="C198" s="18" t="str">
        <f t="shared" si="6"/>
        <v>milh</v>
      </c>
      <c r="D198" s="18" t="str">
        <f t="shared" si="7"/>
        <v>pp</v>
      </c>
      <c r="E198" s="10" t="s">
        <v>39</v>
      </c>
      <c r="F198" s="10" t="s">
        <v>26</v>
      </c>
      <c r="G198" s="10" t="s">
        <v>23</v>
      </c>
      <c r="H198" s="11">
        <v>1.6531707423962037</v>
      </c>
      <c r="I198" s="11">
        <v>5.3111464021002419E-2</v>
      </c>
      <c r="J198" s="11">
        <v>0.38220226257800294</v>
      </c>
      <c r="K198" s="11">
        <v>0.43531372659900536</v>
      </c>
      <c r="L198" s="11">
        <v>2.69</v>
      </c>
      <c r="M198" s="11">
        <v>2.2659650137741081</v>
      </c>
      <c r="N198" s="11">
        <v>0.45173131379012066</v>
      </c>
      <c r="O198" s="11">
        <v>6.1099999999999994</v>
      </c>
      <c r="P198" s="11">
        <v>4.1539999999999999</v>
      </c>
      <c r="Q198" s="11">
        <v>0.40950000000000003</v>
      </c>
      <c r="R198" s="11">
        <v>9.27</v>
      </c>
      <c r="S198" s="11">
        <v>7</v>
      </c>
      <c r="T198" s="11">
        <v>34</v>
      </c>
      <c r="U198" s="11">
        <v>4.7291099999999995</v>
      </c>
      <c r="V198" s="39">
        <v>30.311804400000007</v>
      </c>
    </row>
    <row r="199" spans="1:22" ht="15.75" thickBot="1" x14ac:dyDescent="0.3">
      <c r="A199" s="24">
        <v>2</v>
      </c>
      <c r="B199" s="21" t="s">
        <v>34</v>
      </c>
      <c r="C199" s="18" t="str">
        <f t="shared" si="6"/>
        <v>milh</v>
      </c>
      <c r="D199" s="18" t="str">
        <f t="shared" si="7"/>
        <v>pp</v>
      </c>
      <c r="E199" s="21" t="s">
        <v>39</v>
      </c>
      <c r="F199" s="21" t="s">
        <v>26</v>
      </c>
      <c r="G199" s="21" t="s">
        <v>24</v>
      </c>
      <c r="H199" s="37">
        <v>1.6937035904560489</v>
      </c>
      <c r="I199" s="37">
        <v>5.8688728703421303E-2</v>
      </c>
      <c r="J199" s="37">
        <v>0.32207455112592803</v>
      </c>
      <c r="K199" s="37">
        <v>0.38076327982934932</v>
      </c>
      <c r="L199" s="37">
        <v>2.69</v>
      </c>
      <c r="M199" s="37">
        <v>1.9913972451790665</v>
      </c>
      <c r="N199" s="37">
        <v>0.59913746614972441</v>
      </c>
      <c r="O199" s="37">
        <v>2</v>
      </c>
      <c r="P199" s="37">
        <v>4.5190000000000001</v>
      </c>
      <c r="Q199" s="37">
        <v>0.48649999999999999</v>
      </c>
      <c r="R199" s="37">
        <v>7.73</v>
      </c>
      <c r="S199" s="37">
        <v>8.1900000000000013</v>
      </c>
      <c r="T199" s="37">
        <v>22.81</v>
      </c>
      <c r="U199" s="37">
        <v>4.8473699999999997</v>
      </c>
      <c r="V199" s="40">
        <v>31.0733988</v>
      </c>
    </row>
    <row r="200" spans="1:22" ht="15.75" thickBot="1" x14ac:dyDescent="0.3">
      <c r="A200" s="22">
        <v>2</v>
      </c>
      <c r="B200" s="18" t="s">
        <v>35</v>
      </c>
      <c r="C200" s="18" t="str">
        <f t="shared" si="6"/>
        <v>sorg</v>
      </c>
      <c r="D200" s="18" t="str">
        <f t="shared" si="7"/>
        <v>pd</v>
      </c>
      <c r="E200" s="18" t="s">
        <v>39</v>
      </c>
      <c r="F200" s="18" t="s">
        <v>21</v>
      </c>
      <c r="G200" s="18" t="s">
        <v>22</v>
      </c>
      <c r="H200" s="36">
        <v>1.7596742017879594</v>
      </c>
      <c r="I200" s="36">
        <v>3.0979194433824561E-2</v>
      </c>
      <c r="J200" s="36">
        <v>0.29923894675997481</v>
      </c>
      <c r="K200" s="36">
        <v>0.33021814119379933</v>
      </c>
      <c r="L200" s="36">
        <v>2.69</v>
      </c>
      <c r="M200" s="36">
        <v>1.9169131313131329</v>
      </c>
      <c r="N200" s="36">
        <v>0.56173543001324711</v>
      </c>
      <c r="O200" s="36">
        <v>4.0633333333333335</v>
      </c>
      <c r="P200" s="36">
        <v>4.2026666666666666</v>
      </c>
      <c r="Q200" s="36">
        <v>1.361</v>
      </c>
      <c r="R200" s="36">
        <v>8.82</v>
      </c>
      <c r="S200" s="36">
        <v>5.09</v>
      </c>
      <c r="T200" s="36">
        <v>29.364999999999998</v>
      </c>
      <c r="U200" s="36">
        <v>7.4070266666666669</v>
      </c>
      <c r="V200" s="38">
        <v>24.947028100000004</v>
      </c>
    </row>
    <row r="201" spans="1:22" ht="15.75" thickBot="1" x14ac:dyDescent="0.3">
      <c r="A201" s="23">
        <v>2</v>
      </c>
      <c r="B201" s="10" t="s">
        <v>35</v>
      </c>
      <c r="C201" s="18" t="str">
        <f t="shared" si="6"/>
        <v>sorg</v>
      </c>
      <c r="D201" s="18" t="str">
        <f t="shared" si="7"/>
        <v>pd</v>
      </c>
      <c r="E201" s="10" t="s">
        <v>39</v>
      </c>
      <c r="F201" s="10" t="s">
        <v>21</v>
      </c>
      <c r="G201" s="10" t="s">
        <v>23</v>
      </c>
      <c r="H201" s="11">
        <v>1.8013622301016536</v>
      </c>
      <c r="I201" s="11">
        <v>2.6796163720932461E-2</v>
      </c>
      <c r="J201" s="11">
        <v>0.29481715658163404</v>
      </c>
      <c r="K201" s="11">
        <v>0.32161332030256656</v>
      </c>
      <c r="L201" s="11">
        <v>2.69</v>
      </c>
      <c r="M201" s="11">
        <v>1.6024746556473852</v>
      </c>
      <c r="N201" s="11">
        <v>0.53546633699293433</v>
      </c>
      <c r="O201" s="11">
        <v>3.4283333333333332</v>
      </c>
      <c r="P201" s="11">
        <v>4.9068333333333323</v>
      </c>
      <c r="Q201" s="11">
        <v>1.2366666666666666</v>
      </c>
      <c r="R201" s="11">
        <v>8.7616666666666667</v>
      </c>
      <c r="S201" s="11">
        <v>5.5183333333333335</v>
      </c>
      <c r="T201" s="11">
        <v>22.540000000000003</v>
      </c>
      <c r="U201" s="11">
        <v>5.5583633333333333</v>
      </c>
      <c r="V201" s="39">
        <v>18.36203325</v>
      </c>
    </row>
    <row r="202" spans="1:22" ht="15.75" thickBot="1" x14ac:dyDescent="0.3">
      <c r="A202" s="24">
        <v>2</v>
      </c>
      <c r="B202" s="21" t="s">
        <v>35</v>
      </c>
      <c r="C202" s="18" t="str">
        <f t="shared" si="6"/>
        <v>sorg</v>
      </c>
      <c r="D202" s="18" t="str">
        <f t="shared" si="7"/>
        <v>pd</v>
      </c>
      <c r="E202" s="21" t="s">
        <v>39</v>
      </c>
      <c r="F202" s="21" t="s">
        <v>21</v>
      </c>
      <c r="G202" s="21" t="s">
        <v>24</v>
      </c>
      <c r="H202" s="37">
        <v>1.7549868804374384</v>
      </c>
      <c r="I202" s="37">
        <v>2.4648299360771897E-2</v>
      </c>
      <c r="J202" s="37">
        <v>0.31144114381540616</v>
      </c>
      <c r="K202" s="37">
        <v>0.33608944317617812</v>
      </c>
      <c r="L202" s="37">
        <v>2.69</v>
      </c>
      <c r="M202" s="37">
        <v>1.660743021120296</v>
      </c>
      <c r="N202" s="37">
        <v>0.620944840765561</v>
      </c>
      <c r="O202" s="37">
        <v>2.7116666666666664</v>
      </c>
      <c r="P202" s="37">
        <v>4.711666666666666</v>
      </c>
      <c r="Q202" s="37">
        <v>1.3608333333333336</v>
      </c>
      <c r="R202" s="37">
        <v>8.6933333333333334</v>
      </c>
      <c r="S202" s="37">
        <v>5.9633333333333338</v>
      </c>
      <c r="T202" s="37">
        <v>17.666666666666668</v>
      </c>
      <c r="U202" s="37">
        <v>5.9539800000000005</v>
      </c>
      <c r="V202" s="40">
        <v>19.681402250000001</v>
      </c>
    </row>
    <row r="203" spans="1:22" ht="15.75" thickBot="1" x14ac:dyDescent="0.3">
      <c r="A203" s="22">
        <v>2</v>
      </c>
      <c r="B203" s="18" t="s">
        <v>35</v>
      </c>
      <c r="C203" s="18" t="str">
        <f t="shared" si="6"/>
        <v>sorg</v>
      </c>
      <c r="D203" s="18" t="str">
        <f t="shared" si="7"/>
        <v>pd</v>
      </c>
      <c r="E203" s="18" t="s">
        <v>39</v>
      </c>
      <c r="F203" s="18" t="s">
        <v>25</v>
      </c>
      <c r="G203" s="18" t="s">
        <v>22</v>
      </c>
      <c r="H203" s="36">
        <v>1.7043064590741555</v>
      </c>
      <c r="I203" s="36">
        <v>5.2197348543086414E-2</v>
      </c>
      <c r="J203" s="36">
        <v>0.31657803698500425</v>
      </c>
      <c r="K203" s="36">
        <v>0.36877538552809069</v>
      </c>
      <c r="L203" s="36">
        <v>2.7</v>
      </c>
      <c r="M203" s="36">
        <v>1.743266115702482</v>
      </c>
      <c r="N203" s="36">
        <v>0.70539355530890724</v>
      </c>
      <c r="O203" s="36">
        <v>2</v>
      </c>
      <c r="P203" s="36">
        <v>4.3</v>
      </c>
      <c r="Q203" s="36">
        <v>0.73760000000000003</v>
      </c>
      <c r="R203" s="36">
        <v>9.5400000000000009</v>
      </c>
      <c r="S203" s="36">
        <v>6.27</v>
      </c>
      <c r="T203" s="36">
        <v>34</v>
      </c>
      <c r="U203" s="36">
        <v>5.3599399999999999</v>
      </c>
      <c r="V203" s="38">
        <v>9.0420848000000014</v>
      </c>
    </row>
    <row r="204" spans="1:22" ht="15.75" thickBot="1" x14ac:dyDescent="0.3">
      <c r="A204" s="23">
        <v>2</v>
      </c>
      <c r="B204" s="10" t="s">
        <v>35</v>
      </c>
      <c r="C204" s="18" t="str">
        <f t="shared" si="6"/>
        <v>sorg</v>
      </c>
      <c r="D204" s="18" t="str">
        <f t="shared" si="7"/>
        <v>pd</v>
      </c>
      <c r="E204" s="10" t="s">
        <v>39</v>
      </c>
      <c r="F204" s="10" t="s">
        <v>25</v>
      </c>
      <c r="G204" s="10" t="s">
        <v>23</v>
      </c>
      <c r="H204" s="11">
        <v>1.7696036488823501</v>
      </c>
      <c r="I204" s="11">
        <v>2.9514446565550523E-2</v>
      </c>
      <c r="J204" s="11">
        <v>0.31507679458913468</v>
      </c>
      <c r="K204" s="11">
        <v>0.3445912411546852</v>
      </c>
      <c r="L204" s="11">
        <v>2.7</v>
      </c>
      <c r="M204" s="11">
        <v>1.254622589531682</v>
      </c>
      <c r="N204" s="11">
        <v>0.59930073485675217</v>
      </c>
      <c r="O204" s="11">
        <v>2.6749999999999998</v>
      </c>
      <c r="P204" s="11">
        <v>4.5459999999999994</v>
      </c>
      <c r="Q204" s="11">
        <v>0.57550000000000001</v>
      </c>
      <c r="R204" s="11">
        <v>8.5</v>
      </c>
      <c r="S204" s="11">
        <v>6</v>
      </c>
      <c r="T204" s="11">
        <v>24.904999999999998</v>
      </c>
      <c r="U204" s="11">
        <v>3.8277700000000001</v>
      </c>
      <c r="V204" s="39">
        <v>6.4689739000000008</v>
      </c>
    </row>
    <row r="205" spans="1:22" ht="15.75" thickBot="1" x14ac:dyDescent="0.3">
      <c r="A205" s="24">
        <v>2</v>
      </c>
      <c r="B205" s="21" t="s">
        <v>35</v>
      </c>
      <c r="C205" s="18" t="str">
        <f t="shared" si="6"/>
        <v>sorg</v>
      </c>
      <c r="D205" s="18" t="str">
        <f t="shared" si="7"/>
        <v>pd</v>
      </c>
      <c r="E205" s="21" t="s">
        <v>39</v>
      </c>
      <c r="F205" s="21" t="s">
        <v>25</v>
      </c>
      <c r="G205" s="21" t="s">
        <v>24</v>
      </c>
      <c r="H205" s="37">
        <v>1.7463144734516214</v>
      </c>
      <c r="I205" s="37">
        <v>0.04</v>
      </c>
      <c r="J205" s="37">
        <v>0.29856718096735663</v>
      </c>
      <c r="K205" s="37">
        <v>0.33856718096735661</v>
      </c>
      <c r="L205" s="37">
        <v>2.7</v>
      </c>
      <c r="M205" s="37">
        <v>1.3429622589531687</v>
      </c>
      <c r="N205" s="37">
        <v>0.57365080236142785</v>
      </c>
      <c r="O205" s="37">
        <v>3.35</v>
      </c>
      <c r="P205" s="37">
        <v>4.7919999999999998</v>
      </c>
      <c r="Q205" s="37">
        <v>0.67800000000000005</v>
      </c>
      <c r="R205" s="37">
        <v>7.46</v>
      </c>
      <c r="S205" s="37">
        <v>5.73</v>
      </c>
      <c r="T205" s="37">
        <v>15.809999999999999</v>
      </c>
      <c r="U205" s="37">
        <v>4.5255299999999998</v>
      </c>
      <c r="V205" s="40">
        <v>7.6573302000000005</v>
      </c>
    </row>
    <row r="206" spans="1:22" ht="15.75" thickBot="1" x14ac:dyDescent="0.3">
      <c r="A206" s="22">
        <v>2</v>
      </c>
      <c r="B206" s="18" t="s">
        <v>35</v>
      </c>
      <c r="C206" s="18" t="str">
        <f t="shared" si="6"/>
        <v>sorg</v>
      </c>
      <c r="D206" s="18" t="str">
        <f t="shared" si="7"/>
        <v>pd</v>
      </c>
      <c r="E206" s="18" t="s">
        <v>39</v>
      </c>
      <c r="F206" s="18" t="s">
        <v>26</v>
      </c>
      <c r="G206" s="18" t="s">
        <v>22</v>
      </c>
      <c r="H206" s="36">
        <v>1.6450814701315848</v>
      </c>
      <c r="I206" s="36">
        <v>3.2917017816982849E-2</v>
      </c>
      <c r="J206" s="36">
        <v>0.3555285323199745</v>
      </c>
      <c r="K206" s="36">
        <v>0.38844555013695736</v>
      </c>
      <c r="L206" s="36">
        <v>2.69</v>
      </c>
      <c r="M206" s="36">
        <v>2.179762809917356</v>
      </c>
      <c r="N206" s="36">
        <v>0.49288446450348422</v>
      </c>
      <c r="O206" s="36">
        <v>1</v>
      </c>
      <c r="P206" s="36">
        <v>4.8650000000000002</v>
      </c>
      <c r="Q206" s="36">
        <v>0.35399999999999998</v>
      </c>
      <c r="R206" s="36">
        <v>15.46</v>
      </c>
      <c r="S206" s="36">
        <v>7.73</v>
      </c>
      <c r="T206" s="36">
        <v>26.62</v>
      </c>
      <c r="U206" s="36">
        <v>4.6015899999999998</v>
      </c>
      <c r="V206" s="38">
        <v>29.505526000000003</v>
      </c>
    </row>
    <row r="207" spans="1:22" ht="15.75" thickBot="1" x14ac:dyDescent="0.3">
      <c r="A207" s="23">
        <v>2</v>
      </c>
      <c r="B207" s="10" t="s">
        <v>35</v>
      </c>
      <c r="C207" s="18" t="str">
        <f t="shared" si="6"/>
        <v>sorg</v>
      </c>
      <c r="D207" s="18" t="str">
        <f t="shared" si="7"/>
        <v>pd</v>
      </c>
      <c r="E207" s="10" t="s">
        <v>39</v>
      </c>
      <c r="F207" s="10" t="s">
        <v>26</v>
      </c>
      <c r="G207" s="10" t="s">
        <v>23</v>
      </c>
      <c r="H207" s="11">
        <v>1.6211585514074367</v>
      </c>
      <c r="I207" s="11">
        <v>3.6220062307600345E-2</v>
      </c>
      <c r="J207" s="11">
        <v>0.36111876616547151</v>
      </c>
      <c r="K207" s="11">
        <v>0.39733882847307184</v>
      </c>
      <c r="L207" s="11">
        <v>2.69</v>
      </c>
      <c r="M207" s="11">
        <v>2.5883655647382962</v>
      </c>
      <c r="N207" s="11">
        <v>0.34920545606431641</v>
      </c>
      <c r="O207" s="11">
        <v>1</v>
      </c>
      <c r="P207" s="11">
        <v>4.7729999999999997</v>
      </c>
      <c r="Q207" s="11">
        <v>0.42699999999999999</v>
      </c>
      <c r="R207" s="11">
        <v>16.73</v>
      </c>
      <c r="S207" s="11">
        <v>10</v>
      </c>
      <c r="T207" s="11">
        <v>25</v>
      </c>
      <c r="U207" s="11">
        <v>4.7410399999999999</v>
      </c>
      <c r="V207" s="39">
        <v>30.389538800000004</v>
      </c>
    </row>
    <row r="208" spans="1:22" ht="15.75" thickBot="1" x14ac:dyDescent="0.3">
      <c r="A208" s="24">
        <v>2</v>
      </c>
      <c r="B208" s="21" t="s">
        <v>35</v>
      </c>
      <c r="C208" s="18" t="str">
        <f t="shared" si="6"/>
        <v>sorg</v>
      </c>
      <c r="D208" s="18" t="str">
        <f t="shared" si="7"/>
        <v>pd</v>
      </c>
      <c r="E208" s="21" t="s">
        <v>39</v>
      </c>
      <c r="F208" s="21" t="s">
        <v>26</v>
      </c>
      <c r="G208" s="21" t="s">
        <v>24</v>
      </c>
      <c r="H208" s="37">
        <v>1.6562638348743248</v>
      </c>
      <c r="I208" s="37">
        <v>3.9803043425564948E-2</v>
      </c>
      <c r="J208" s="37">
        <v>0.29780213599728256</v>
      </c>
      <c r="K208" s="37">
        <v>0.33760517942284751</v>
      </c>
      <c r="L208" s="37">
        <v>2.69</v>
      </c>
      <c r="M208" s="37">
        <v>1.9524391184573031</v>
      </c>
      <c r="N208" s="37">
        <v>0.47589556220490958</v>
      </c>
      <c r="O208" s="37">
        <v>1</v>
      </c>
      <c r="P208" s="37">
        <v>4.7460000000000004</v>
      </c>
      <c r="Q208" s="37">
        <v>0.35399999999999998</v>
      </c>
      <c r="R208" s="37">
        <v>16.094999999999999</v>
      </c>
      <c r="S208" s="37">
        <v>6.4599999999999991</v>
      </c>
      <c r="T208" s="37">
        <v>17.46</v>
      </c>
      <c r="U208" s="37">
        <v>4.4705300000000001</v>
      </c>
      <c r="V208" s="40">
        <v>28.64894360000001</v>
      </c>
    </row>
    <row r="209" spans="1:22" ht="15.75" thickBot="1" x14ac:dyDescent="0.3">
      <c r="A209" s="22">
        <v>2</v>
      </c>
      <c r="B209" s="18" t="s">
        <v>36</v>
      </c>
      <c r="C209" s="18" t="str">
        <f t="shared" si="6"/>
        <v>sorg</v>
      </c>
      <c r="D209" s="18" t="str">
        <f t="shared" si="7"/>
        <v>cm</v>
      </c>
      <c r="E209" s="18" t="s">
        <v>39</v>
      </c>
      <c r="F209" s="18" t="s">
        <v>21</v>
      </c>
      <c r="G209" s="18" t="s">
        <v>22</v>
      </c>
      <c r="H209" s="36">
        <v>1.7596167755219065</v>
      </c>
      <c r="I209" s="36">
        <v>4.3518884339797399E-2</v>
      </c>
      <c r="J209" s="36">
        <v>0.30727599931596145</v>
      </c>
      <c r="K209" s="36">
        <v>0.35079488365575884</v>
      </c>
      <c r="L209" s="36">
        <v>2.69</v>
      </c>
      <c r="M209" s="36">
        <v>1.7466225895316825</v>
      </c>
      <c r="N209" s="36">
        <v>0.47718782238092139</v>
      </c>
      <c r="O209" s="36">
        <v>2.36</v>
      </c>
      <c r="P209" s="36">
        <v>4.5270000000000001</v>
      </c>
      <c r="Q209" s="36">
        <v>1.2726666666666668</v>
      </c>
      <c r="R209" s="36">
        <v>8.7933333333333348</v>
      </c>
      <c r="S209" s="36">
        <v>4.8516666666666666</v>
      </c>
      <c r="T209" s="36">
        <v>24.929999999999996</v>
      </c>
      <c r="U209" s="36">
        <v>5.5824966666666667</v>
      </c>
      <c r="V209" s="38">
        <v>18.594282700000001</v>
      </c>
    </row>
    <row r="210" spans="1:22" ht="15.75" thickBot="1" x14ac:dyDescent="0.3">
      <c r="A210" s="23">
        <v>2</v>
      </c>
      <c r="B210" s="10" t="s">
        <v>36</v>
      </c>
      <c r="C210" s="18" t="str">
        <f t="shared" si="6"/>
        <v>sorg</v>
      </c>
      <c r="D210" s="18" t="str">
        <f t="shared" si="7"/>
        <v>cm</v>
      </c>
      <c r="E210" s="10" t="s">
        <v>39</v>
      </c>
      <c r="F210" s="10" t="s">
        <v>21</v>
      </c>
      <c r="G210" s="10" t="s">
        <v>23</v>
      </c>
      <c r="H210" s="11">
        <v>1.7330653408004943</v>
      </c>
      <c r="I210" s="11">
        <v>4.6663055089584626E-2</v>
      </c>
      <c r="J210" s="11">
        <v>0.2986504409765956</v>
      </c>
      <c r="K210" s="11">
        <v>0.34531349606618028</v>
      </c>
      <c r="L210" s="11">
        <v>2.69</v>
      </c>
      <c r="M210" s="11">
        <v>1.8886147842056957</v>
      </c>
      <c r="N210" s="11">
        <v>0.60028203630590515</v>
      </c>
      <c r="O210" s="11">
        <v>2.8916666666666671</v>
      </c>
      <c r="P210" s="11">
        <v>4.5153333333333334</v>
      </c>
      <c r="Q210" s="11">
        <v>1.3049999999999999</v>
      </c>
      <c r="R210" s="11">
        <v>8.9733333333333345</v>
      </c>
      <c r="S210" s="11">
        <v>6</v>
      </c>
      <c r="T210" s="11">
        <v>25.37</v>
      </c>
      <c r="U210" s="11">
        <v>6.544503333333334</v>
      </c>
      <c r="V210" s="39">
        <v>22.494599649999998</v>
      </c>
    </row>
    <row r="211" spans="1:22" ht="15.75" thickBot="1" x14ac:dyDescent="0.3">
      <c r="A211" s="24">
        <v>2</v>
      </c>
      <c r="B211" s="21" t="s">
        <v>36</v>
      </c>
      <c r="C211" s="18" t="str">
        <f t="shared" si="6"/>
        <v>sorg</v>
      </c>
      <c r="D211" s="18" t="str">
        <f t="shared" si="7"/>
        <v>cm</v>
      </c>
      <c r="E211" s="21" t="s">
        <v>39</v>
      </c>
      <c r="F211" s="21" t="s">
        <v>21</v>
      </c>
      <c r="G211" s="21" t="s">
        <v>24</v>
      </c>
      <c r="H211" s="37">
        <v>1.7352835940230269</v>
      </c>
      <c r="I211" s="37">
        <v>3.7760476834244154E-2</v>
      </c>
      <c r="J211" s="37">
        <v>0.29743917298766981</v>
      </c>
      <c r="K211" s="37">
        <v>0.33519964982191391</v>
      </c>
      <c r="L211" s="37">
        <v>2.69</v>
      </c>
      <c r="M211" s="37">
        <v>1.6024737373737394</v>
      </c>
      <c r="N211" s="37">
        <v>0.67817658027269923</v>
      </c>
      <c r="O211" s="37">
        <v>3.4683333333333337</v>
      </c>
      <c r="P211" s="37">
        <v>5.057666666666667</v>
      </c>
      <c r="Q211" s="37">
        <v>1.2350000000000001</v>
      </c>
      <c r="R211" s="37">
        <v>12.01</v>
      </c>
      <c r="S211" s="37">
        <v>7.0633333333333326</v>
      </c>
      <c r="T211" s="37">
        <v>15.873333333333335</v>
      </c>
      <c r="U211" s="37">
        <v>6.685926666666667</v>
      </c>
      <c r="V211" s="40">
        <v>23.01774005</v>
      </c>
    </row>
    <row r="212" spans="1:22" ht="15.75" thickBot="1" x14ac:dyDescent="0.3">
      <c r="A212" s="22">
        <v>2</v>
      </c>
      <c r="B212" s="18" t="s">
        <v>36</v>
      </c>
      <c r="C212" s="18" t="str">
        <f t="shared" si="6"/>
        <v>sorg</v>
      </c>
      <c r="D212" s="18" t="str">
        <f t="shared" si="7"/>
        <v>cm</v>
      </c>
      <c r="E212" s="18" t="s">
        <v>39</v>
      </c>
      <c r="F212" s="18" t="s">
        <v>25</v>
      </c>
      <c r="G212" s="18" t="s">
        <v>22</v>
      </c>
      <c r="H212" s="36">
        <v>1.7411838209640595</v>
      </c>
      <c r="I212" s="36">
        <v>2.2275054572780822E-2</v>
      </c>
      <c r="J212" s="36">
        <v>0.33284204877386381</v>
      </c>
      <c r="K212" s="36">
        <v>0.35511710334664465</v>
      </c>
      <c r="L212" s="36">
        <v>2.7</v>
      </c>
      <c r="M212" s="36">
        <v>2.1747550964187363</v>
      </c>
      <c r="N212" s="36">
        <v>0.49306411269893313</v>
      </c>
      <c r="O212" s="36">
        <v>1.675</v>
      </c>
      <c r="P212" s="36">
        <v>4.1349999999999998</v>
      </c>
      <c r="Q212" s="36">
        <v>0.36750000000000005</v>
      </c>
      <c r="R212" s="36">
        <v>8.3250000000000011</v>
      </c>
      <c r="S212" s="36">
        <v>5</v>
      </c>
      <c r="T212" s="36">
        <v>33.14</v>
      </c>
      <c r="U212" s="36">
        <v>5.4310299999999998</v>
      </c>
      <c r="V212" s="38">
        <v>9.1933171000000016</v>
      </c>
    </row>
    <row r="213" spans="1:22" ht="15.75" thickBot="1" x14ac:dyDescent="0.3">
      <c r="A213" s="23">
        <v>2</v>
      </c>
      <c r="B213" s="10" t="s">
        <v>36</v>
      </c>
      <c r="C213" s="18" t="str">
        <f t="shared" si="6"/>
        <v>sorg</v>
      </c>
      <c r="D213" s="18" t="str">
        <f t="shared" si="7"/>
        <v>cm</v>
      </c>
      <c r="E213" s="10" t="s">
        <v>39</v>
      </c>
      <c r="F213" s="10" t="s">
        <v>25</v>
      </c>
      <c r="G213" s="10" t="s">
        <v>23</v>
      </c>
      <c r="H213" s="11">
        <v>1.7643639470767469</v>
      </c>
      <c r="I213" s="11">
        <v>1.5733853635412097E-2</v>
      </c>
      <c r="J213" s="11">
        <v>0.33079801781764456</v>
      </c>
      <c r="K213" s="11">
        <v>0.34653187145305675</v>
      </c>
      <c r="L213" s="11">
        <v>2.7</v>
      </c>
      <c r="M213" s="11">
        <v>1.5737371900826471</v>
      </c>
      <c r="N213" s="11">
        <v>0.36173000705210745</v>
      </c>
      <c r="O213" s="11">
        <v>1.365</v>
      </c>
      <c r="P213" s="11">
        <v>4.1349999999999998</v>
      </c>
      <c r="Q213" s="11">
        <v>0.35399999999999998</v>
      </c>
      <c r="R213" s="11">
        <v>9.19</v>
      </c>
      <c r="S213" s="11">
        <v>4</v>
      </c>
      <c r="T213" s="11">
        <v>31.57</v>
      </c>
      <c r="U213" s="11">
        <v>5.4247300000000003</v>
      </c>
      <c r="V213" s="39">
        <v>9.1586023000000001</v>
      </c>
    </row>
    <row r="214" spans="1:22" ht="15.75" thickBot="1" x14ac:dyDescent="0.3">
      <c r="A214" s="24">
        <v>2</v>
      </c>
      <c r="B214" s="21" t="s">
        <v>36</v>
      </c>
      <c r="C214" s="18" t="str">
        <f t="shared" si="6"/>
        <v>sorg</v>
      </c>
      <c r="D214" s="18" t="str">
        <f t="shared" si="7"/>
        <v>cm</v>
      </c>
      <c r="E214" s="21" t="s">
        <v>39</v>
      </c>
      <c r="F214" s="21" t="s">
        <v>25</v>
      </c>
      <c r="G214" s="21" t="s">
        <v>24</v>
      </c>
      <c r="H214" s="37">
        <v>1.7467070471370558</v>
      </c>
      <c r="I214" s="37">
        <v>1.5599649082123281E-2</v>
      </c>
      <c r="J214" s="37">
        <v>0.31947104177671115</v>
      </c>
      <c r="K214" s="37">
        <v>0.3350706908588344</v>
      </c>
      <c r="L214" s="37">
        <v>2.7</v>
      </c>
      <c r="M214" s="37">
        <v>1.8751870523415999</v>
      </c>
      <c r="N214" s="37">
        <v>0.37781699528801344</v>
      </c>
      <c r="O214" s="37">
        <v>3.08</v>
      </c>
      <c r="P214" s="37">
        <v>4.8650000000000002</v>
      </c>
      <c r="Q214" s="37">
        <v>0.38100000000000001</v>
      </c>
      <c r="R214" s="37">
        <v>8.5549999999999997</v>
      </c>
      <c r="S214" s="37">
        <v>3.73</v>
      </c>
      <c r="T214" s="37">
        <v>30.330000000000002</v>
      </c>
      <c r="U214" s="37">
        <v>3.4247999999999998</v>
      </c>
      <c r="V214" s="40">
        <v>5.7577188000000001</v>
      </c>
    </row>
    <row r="215" spans="1:22" ht="15.75" thickBot="1" x14ac:dyDescent="0.3">
      <c r="A215" s="22">
        <v>2</v>
      </c>
      <c r="B215" s="18" t="s">
        <v>36</v>
      </c>
      <c r="C215" s="18" t="str">
        <f t="shared" si="6"/>
        <v>sorg</v>
      </c>
      <c r="D215" s="18" t="str">
        <f t="shared" si="7"/>
        <v>cm</v>
      </c>
      <c r="E215" s="18" t="s">
        <v>39</v>
      </c>
      <c r="F215" s="18" t="s">
        <v>26</v>
      </c>
      <c r="G215" s="18" t="s">
        <v>22</v>
      </c>
      <c r="H215" s="36">
        <v>1.6639102522166513</v>
      </c>
      <c r="I215" s="36">
        <v>3.0247104870778353E-2</v>
      </c>
      <c r="J215" s="36">
        <v>0.3511988980226598</v>
      </c>
      <c r="K215" s="36">
        <v>0.38144600289343811</v>
      </c>
      <c r="L215" s="36">
        <v>2.69</v>
      </c>
      <c r="M215" s="36">
        <v>1.1972070247933901</v>
      </c>
      <c r="N215" s="36">
        <v>0.64769334301902592</v>
      </c>
      <c r="O215" s="36">
        <v>1.27</v>
      </c>
      <c r="P215" s="36">
        <v>4.0540000000000003</v>
      </c>
      <c r="Q215" s="36">
        <v>0.42699999999999999</v>
      </c>
      <c r="R215" s="36">
        <v>10.54</v>
      </c>
      <c r="S215" s="36">
        <v>4.54</v>
      </c>
      <c r="T215" s="36">
        <v>38.22</v>
      </c>
      <c r="U215" s="36">
        <v>5.6328100000000001</v>
      </c>
      <c r="V215" s="38">
        <v>36.115572399999998</v>
      </c>
    </row>
    <row r="216" spans="1:22" ht="15.75" thickBot="1" x14ac:dyDescent="0.3">
      <c r="A216" s="23">
        <v>2</v>
      </c>
      <c r="B216" s="10" t="s">
        <v>36</v>
      </c>
      <c r="C216" s="18" t="str">
        <f t="shared" si="6"/>
        <v>sorg</v>
      </c>
      <c r="D216" s="18" t="str">
        <f t="shared" si="7"/>
        <v>cm</v>
      </c>
      <c r="E216" s="10" t="s">
        <v>39</v>
      </c>
      <c r="F216" s="10" t="s">
        <v>26</v>
      </c>
      <c r="G216" s="10" t="s">
        <v>23</v>
      </c>
      <c r="H216" s="11">
        <v>1.618234097014307</v>
      </c>
      <c r="I216" s="11">
        <v>4.9397871927168616E-2</v>
      </c>
      <c r="J216" s="11">
        <v>0.34902811431286596</v>
      </c>
      <c r="K216" s="11">
        <v>0.39842598624003456</v>
      </c>
      <c r="L216" s="11">
        <v>2.69</v>
      </c>
      <c r="M216" s="11">
        <v>1.4838146005509663</v>
      </c>
      <c r="N216" s="11">
        <v>0.97035718470061583</v>
      </c>
      <c r="O216" s="11">
        <v>1</v>
      </c>
      <c r="P216" s="11">
        <v>4.5729999999999995</v>
      </c>
      <c r="Q216" s="11">
        <v>0.46200000000000002</v>
      </c>
      <c r="R216" s="11">
        <v>12</v>
      </c>
      <c r="S216" s="11">
        <v>5.54</v>
      </c>
      <c r="T216" s="11">
        <v>25.810000000000002</v>
      </c>
      <c r="U216" s="11">
        <v>4.6255299999999995</v>
      </c>
      <c r="V216" s="39">
        <v>29.662327600000005</v>
      </c>
    </row>
    <row r="217" spans="1:22" ht="15.75" thickBot="1" x14ac:dyDescent="0.3">
      <c r="A217" s="24">
        <v>2</v>
      </c>
      <c r="B217" s="21" t="s">
        <v>36</v>
      </c>
      <c r="C217" s="18" t="str">
        <f t="shared" si="6"/>
        <v>sorg</v>
      </c>
      <c r="D217" s="18" t="str">
        <f t="shared" si="7"/>
        <v>cm</v>
      </c>
      <c r="E217" s="21" t="s">
        <v>39</v>
      </c>
      <c r="F217" s="21" t="s">
        <v>26</v>
      </c>
      <c r="G217" s="21" t="s">
        <v>24</v>
      </c>
      <c r="H217" s="37">
        <v>1.6327512801338069</v>
      </c>
      <c r="I217" s="37">
        <v>4.2990982866670843E-2</v>
      </c>
      <c r="J217" s="37">
        <v>0.35003828102410728</v>
      </c>
      <c r="K217" s="37">
        <v>0.39302926389077814</v>
      </c>
      <c r="L217" s="37">
        <v>2.69</v>
      </c>
      <c r="M217" s="37">
        <v>0.95440936639118568</v>
      </c>
      <c r="N217" s="37">
        <v>0.63163675594693514</v>
      </c>
      <c r="O217" s="37">
        <v>1.865</v>
      </c>
      <c r="P217" s="37">
        <v>4.6784999999999997</v>
      </c>
      <c r="Q217" s="37">
        <v>0.33499999999999996</v>
      </c>
      <c r="R217" s="37">
        <v>11.27</v>
      </c>
      <c r="S217" s="37">
        <v>3.9450000000000003</v>
      </c>
      <c r="T217" s="37">
        <v>32.015000000000001</v>
      </c>
      <c r="U217" s="37">
        <v>4.6464599999999994</v>
      </c>
      <c r="V217" s="40">
        <v>29.797934399999999</v>
      </c>
    </row>
    <row r="218" spans="1:22" ht="15.75" thickBot="1" x14ac:dyDescent="0.3">
      <c r="A218" s="22">
        <v>2</v>
      </c>
      <c r="B218" s="18" t="s">
        <v>37</v>
      </c>
      <c r="C218" s="18" t="str">
        <f t="shared" si="6"/>
        <v>sorg</v>
      </c>
      <c r="D218" s="18" t="str">
        <f t="shared" si="7"/>
        <v>pp</v>
      </c>
      <c r="E218" s="18" t="s">
        <v>39</v>
      </c>
      <c r="F218" s="18" t="s">
        <v>21</v>
      </c>
      <c r="G218" s="18" t="s">
        <v>22</v>
      </c>
      <c r="H218" s="36">
        <v>1.7527395535880956</v>
      </c>
      <c r="I218" s="36">
        <v>5.2444161055826943E-2</v>
      </c>
      <c r="J218" s="36">
        <v>0.2993538810733623</v>
      </c>
      <c r="K218" s="36">
        <v>0.3517980421291893</v>
      </c>
      <c r="L218" s="36">
        <v>2.69</v>
      </c>
      <c r="M218" s="36">
        <v>2.5798634986225921</v>
      </c>
      <c r="N218" s="36">
        <v>0.5776953420848846</v>
      </c>
      <c r="O218" s="36">
        <v>3.9550000000000001</v>
      </c>
      <c r="P218" s="36">
        <v>4.7063333333333333</v>
      </c>
      <c r="Q218" s="36">
        <v>1.2023333333333335</v>
      </c>
      <c r="R218" s="36">
        <v>14.856666666666667</v>
      </c>
      <c r="S218" s="36">
        <v>7.91</v>
      </c>
      <c r="T218" s="36">
        <v>20.99</v>
      </c>
      <c r="U218" s="36">
        <v>7.3341966666666663</v>
      </c>
      <c r="V218" s="38">
        <v>24.343311400000005</v>
      </c>
    </row>
    <row r="219" spans="1:22" ht="15.75" thickBot="1" x14ac:dyDescent="0.3">
      <c r="A219" s="23">
        <v>2</v>
      </c>
      <c r="B219" s="10" t="s">
        <v>37</v>
      </c>
      <c r="C219" s="18" t="str">
        <f t="shared" si="6"/>
        <v>sorg</v>
      </c>
      <c r="D219" s="18" t="str">
        <f t="shared" si="7"/>
        <v>pp</v>
      </c>
      <c r="E219" s="10" t="s">
        <v>39</v>
      </c>
      <c r="F219" s="10" t="s">
        <v>21</v>
      </c>
      <c r="G219" s="10" t="s">
        <v>23</v>
      </c>
      <c r="H219" s="11">
        <v>1.77160118980716</v>
      </c>
      <c r="I219" s="11">
        <v>5.3112458574603727E-2</v>
      </c>
      <c r="J219" s="11">
        <v>0.28833791656881252</v>
      </c>
      <c r="K219" s="11">
        <v>0.3414503751434162</v>
      </c>
      <c r="L219" s="11">
        <v>2.69</v>
      </c>
      <c r="M219" s="11">
        <v>3.1080670339761269</v>
      </c>
      <c r="N219" s="11">
        <v>0.72730484251731398</v>
      </c>
      <c r="O219" s="11">
        <v>3.3333333333333335</v>
      </c>
      <c r="P219" s="11">
        <v>5.0946666666666669</v>
      </c>
      <c r="Q219" s="11">
        <v>1.3178333333333334</v>
      </c>
      <c r="R219" s="11">
        <v>16.290000000000003</v>
      </c>
      <c r="S219" s="11">
        <v>11.306666666666667</v>
      </c>
      <c r="T219" s="11">
        <v>22.513333333333332</v>
      </c>
      <c r="U219" s="11">
        <v>8.0980066666666648</v>
      </c>
      <c r="V219" s="39">
        <v>27.225531500000002</v>
      </c>
    </row>
    <row r="220" spans="1:22" ht="15.75" thickBot="1" x14ac:dyDescent="0.3">
      <c r="A220" s="24">
        <v>2</v>
      </c>
      <c r="B220" s="21" t="s">
        <v>37</v>
      </c>
      <c r="C220" s="18" t="str">
        <f t="shared" si="6"/>
        <v>sorg</v>
      </c>
      <c r="D220" s="18" t="str">
        <f t="shared" si="7"/>
        <v>pp</v>
      </c>
      <c r="E220" s="21" t="s">
        <v>39</v>
      </c>
      <c r="F220" s="21" t="s">
        <v>21</v>
      </c>
      <c r="G220" s="21" t="s">
        <v>24</v>
      </c>
      <c r="H220" s="37">
        <v>1.7949429752783501</v>
      </c>
      <c r="I220" s="37">
        <v>4.428499111628275E-2</v>
      </c>
      <c r="J220" s="37">
        <v>0.28565685587667838</v>
      </c>
      <c r="K220" s="37">
        <v>0.32994184699296114</v>
      </c>
      <c r="L220" s="37">
        <v>2.69</v>
      </c>
      <c r="M220" s="37">
        <v>2.7008007346189182</v>
      </c>
      <c r="N220" s="37">
        <v>0.78538595098771191</v>
      </c>
      <c r="O220" s="37">
        <v>3.8466666666666662</v>
      </c>
      <c r="P220" s="37">
        <v>5.2428333333333335</v>
      </c>
      <c r="Q220" s="37">
        <v>1.4366666666666668</v>
      </c>
      <c r="R220" s="37">
        <v>11.555</v>
      </c>
      <c r="S220" s="37">
        <v>7.798333333333332</v>
      </c>
      <c r="T220" s="37">
        <v>16</v>
      </c>
      <c r="U220" s="37">
        <v>6.7636133333333346</v>
      </c>
      <c r="V220" s="40">
        <v>22.888874300000005</v>
      </c>
    </row>
    <row r="221" spans="1:22" ht="15.75" thickBot="1" x14ac:dyDescent="0.3">
      <c r="A221" s="22">
        <v>2</v>
      </c>
      <c r="B221" s="18" t="s">
        <v>37</v>
      </c>
      <c r="C221" s="18" t="str">
        <f t="shared" si="6"/>
        <v>sorg</v>
      </c>
      <c r="D221" s="18" t="str">
        <f t="shared" si="7"/>
        <v>pp</v>
      </c>
      <c r="E221" s="18" t="s">
        <v>39</v>
      </c>
      <c r="F221" s="18" t="s">
        <v>25</v>
      </c>
      <c r="G221" s="18" t="s">
        <v>22</v>
      </c>
      <c r="H221" s="36">
        <v>1.7418353365569694</v>
      </c>
      <c r="I221" s="36">
        <v>4.7481532742373232E-2</v>
      </c>
      <c r="J221" s="36">
        <v>0.35294481170268477</v>
      </c>
      <c r="K221" s="36">
        <v>0.40042634444505804</v>
      </c>
      <c r="L221" s="36">
        <v>2.7</v>
      </c>
      <c r="M221" s="36">
        <v>1.7815531680440799</v>
      </c>
      <c r="N221" s="36">
        <v>0.58221519451366577</v>
      </c>
      <c r="O221" s="36">
        <v>3.08</v>
      </c>
      <c r="P221" s="36">
        <v>4.5</v>
      </c>
      <c r="Q221" s="36">
        <v>0.55400000000000005</v>
      </c>
      <c r="R221" s="36">
        <v>14</v>
      </c>
      <c r="S221" s="36">
        <v>6.27</v>
      </c>
      <c r="T221" s="36">
        <v>25</v>
      </c>
      <c r="U221" s="36">
        <v>5.9466999999999999</v>
      </c>
      <c r="V221" s="38">
        <v>10.0579945</v>
      </c>
    </row>
    <row r="222" spans="1:22" ht="15.75" thickBot="1" x14ac:dyDescent="0.3">
      <c r="A222" s="23">
        <v>2</v>
      </c>
      <c r="B222" s="10" t="s">
        <v>37</v>
      </c>
      <c r="C222" s="18" t="str">
        <f t="shared" si="6"/>
        <v>sorg</v>
      </c>
      <c r="D222" s="18" t="str">
        <f t="shared" si="7"/>
        <v>pp</v>
      </c>
      <c r="E222" s="10" t="s">
        <v>39</v>
      </c>
      <c r="F222" s="10" t="s">
        <v>25</v>
      </c>
      <c r="G222" s="10" t="s">
        <v>23</v>
      </c>
      <c r="H222" s="11">
        <v>1.5573135220991163</v>
      </c>
      <c r="I222" s="11">
        <v>4.8077814290819837E-2</v>
      </c>
      <c r="J222" s="11">
        <v>0.37513939974654459</v>
      </c>
      <c r="K222" s="11">
        <v>0.42321721403736445</v>
      </c>
      <c r="L222" s="11">
        <v>2.7</v>
      </c>
      <c r="M222" s="11">
        <v>1.6898771349862287</v>
      </c>
      <c r="N222" s="11">
        <v>0.54065029704568024</v>
      </c>
      <c r="O222" s="11">
        <v>2.62</v>
      </c>
      <c r="P222" s="11">
        <v>4.6269999999999998</v>
      </c>
      <c r="Q222" s="11">
        <v>0.48099999999999998</v>
      </c>
      <c r="R222" s="11">
        <v>12</v>
      </c>
      <c r="S222" s="11">
        <v>9.27</v>
      </c>
      <c r="T222" s="11">
        <v>27.189999999999998</v>
      </c>
      <c r="U222" s="11">
        <v>5.6297899999999998</v>
      </c>
      <c r="V222" s="39">
        <v>9.5100283999999977</v>
      </c>
    </row>
    <row r="223" spans="1:22" ht="15.75" thickBot="1" x14ac:dyDescent="0.3">
      <c r="A223" s="24">
        <v>2</v>
      </c>
      <c r="B223" s="21" t="s">
        <v>37</v>
      </c>
      <c r="C223" s="18" t="str">
        <f t="shared" si="6"/>
        <v>sorg</v>
      </c>
      <c r="D223" s="18" t="str">
        <f t="shared" si="7"/>
        <v>pp</v>
      </c>
      <c r="E223" s="21" t="s">
        <v>39</v>
      </c>
      <c r="F223" s="21" t="s">
        <v>25</v>
      </c>
      <c r="G223" s="21" t="s">
        <v>24</v>
      </c>
      <c r="H223" s="37">
        <v>1.7172924529520519</v>
      </c>
      <c r="I223" s="37">
        <v>4.9837070676825232E-2</v>
      </c>
      <c r="J223" s="37">
        <v>0.31412868748908152</v>
      </c>
      <c r="K223" s="37">
        <v>0.36396575816590671</v>
      </c>
      <c r="L223" s="37">
        <v>2.7</v>
      </c>
      <c r="M223" s="37">
        <v>1.3729063360881562</v>
      </c>
      <c r="N223" s="37">
        <v>0.79601861168074173</v>
      </c>
      <c r="O223" s="37">
        <v>3.9450000000000003</v>
      </c>
      <c r="P223" s="37">
        <v>4.7460000000000004</v>
      </c>
      <c r="Q223" s="37">
        <v>0.57299999999999995</v>
      </c>
      <c r="R223" s="37">
        <v>11.19</v>
      </c>
      <c r="S223" s="37">
        <v>9.92</v>
      </c>
      <c r="T223" s="37">
        <v>23.65</v>
      </c>
      <c r="U223" s="37">
        <v>6.7638800000000003</v>
      </c>
      <c r="V223" s="40">
        <v>11.4818987</v>
      </c>
    </row>
    <row r="224" spans="1:22" ht="15.75" thickBot="1" x14ac:dyDescent="0.3">
      <c r="A224" s="22">
        <v>2</v>
      </c>
      <c r="B224" s="18" t="s">
        <v>37</v>
      </c>
      <c r="C224" s="18" t="str">
        <f t="shared" si="6"/>
        <v>sorg</v>
      </c>
      <c r="D224" s="18" t="str">
        <f t="shared" si="7"/>
        <v>pp</v>
      </c>
      <c r="E224" s="18" t="s">
        <v>39</v>
      </c>
      <c r="F224" s="18" t="s">
        <v>26</v>
      </c>
      <c r="G224" s="18" t="s">
        <v>22</v>
      </c>
      <c r="H224" s="36">
        <v>1.5758634758618018</v>
      </c>
      <c r="I224" s="36">
        <v>9.495732645726794E-2</v>
      </c>
      <c r="J224" s="36">
        <v>0.35473886085632478</v>
      </c>
      <c r="K224" s="36">
        <v>0.44969618731359273</v>
      </c>
      <c r="L224" s="36">
        <v>2.69</v>
      </c>
      <c r="M224" s="36">
        <v>2.3943319559228686</v>
      </c>
      <c r="N224" s="36">
        <v>0.46486230662819272</v>
      </c>
      <c r="O224" s="36">
        <v>3.4050000000000002</v>
      </c>
      <c r="P224" s="36">
        <v>4.8460000000000001</v>
      </c>
      <c r="Q224" s="36">
        <v>0.35399999999999998</v>
      </c>
      <c r="R224" s="36">
        <v>15.27</v>
      </c>
      <c r="S224" s="36">
        <v>7</v>
      </c>
      <c r="T224" s="36">
        <v>20.54</v>
      </c>
      <c r="U224" s="36">
        <v>4.98766</v>
      </c>
      <c r="V224" s="38">
        <v>31.978501600000001</v>
      </c>
    </row>
    <row r="225" spans="1:22" ht="15.75" thickBot="1" x14ac:dyDescent="0.3">
      <c r="A225" s="23">
        <v>2</v>
      </c>
      <c r="B225" s="10" t="s">
        <v>37</v>
      </c>
      <c r="C225" s="18" t="str">
        <f t="shared" si="6"/>
        <v>sorg</v>
      </c>
      <c r="D225" s="18" t="str">
        <f t="shared" si="7"/>
        <v>pp</v>
      </c>
      <c r="E225" s="10" t="s">
        <v>39</v>
      </c>
      <c r="F225" s="10" t="s">
        <v>26</v>
      </c>
      <c r="G225" s="10" t="s">
        <v>23</v>
      </c>
      <c r="H225" s="11">
        <v>1.6379369610318579</v>
      </c>
      <c r="I225" s="11">
        <v>6.8248244039727693E-2</v>
      </c>
      <c r="J225" s="11">
        <v>0.37196335724505336</v>
      </c>
      <c r="K225" s="11">
        <v>0.44021160128478104</v>
      </c>
      <c r="L225" s="11">
        <v>2.69</v>
      </c>
      <c r="M225" s="11">
        <v>1.6530126721763114</v>
      </c>
      <c r="N225" s="11">
        <v>0.35697526640315025</v>
      </c>
      <c r="O225" s="11">
        <v>2.08</v>
      </c>
      <c r="P225" s="11">
        <v>4.819</v>
      </c>
      <c r="Q225" s="11">
        <v>0.34050000000000002</v>
      </c>
      <c r="R225" s="11">
        <v>10.81</v>
      </c>
      <c r="S225" s="11">
        <v>7.73</v>
      </c>
      <c r="T225" s="11">
        <v>25</v>
      </c>
      <c r="U225" s="11">
        <v>4.49688</v>
      </c>
      <c r="V225" s="39">
        <v>28.836040800000006</v>
      </c>
    </row>
    <row r="226" spans="1:22" ht="15.75" thickBot="1" x14ac:dyDescent="0.3">
      <c r="A226" s="24">
        <v>2</v>
      </c>
      <c r="B226" s="21" t="s">
        <v>37</v>
      </c>
      <c r="C226" s="18" t="str">
        <f t="shared" si="6"/>
        <v>sorg</v>
      </c>
      <c r="D226" s="18" t="str">
        <f t="shared" si="7"/>
        <v>pp</v>
      </c>
      <c r="E226" s="21" t="s">
        <v>39</v>
      </c>
      <c r="F226" s="21" t="s">
        <v>26</v>
      </c>
      <c r="G226" s="21" t="s">
        <v>24</v>
      </c>
      <c r="H226" s="37">
        <v>1.7023327978958889</v>
      </c>
      <c r="I226" s="37">
        <v>5.3858140979384891E-2</v>
      </c>
      <c r="J226" s="37">
        <v>0.24717487245222541</v>
      </c>
      <c r="K226" s="37">
        <v>0.30103301343161032</v>
      </c>
      <c r="L226" s="37">
        <v>2.69</v>
      </c>
      <c r="M226" s="37">
        <v>1.8981780991735568</v>
      </c>
      <c r="N226" s="37">
        <v>0.45722878038194448</v>
      </c>
      <c r="O226" s="37">
        <v>2.54</v>
      </c>
      <c r="P226" s="37">
        <v>4.5540000000000003</v>
      </c>
      <c r="Q226" s="37">
        <v>0.32700000000000001</v>
      </c>
      <c r="R226" s="37">
        <v>11.215</v>
      </c>
      <c r="S226" s="37">
        <v>5</v>
      </c>
      <c r="T226" s="37">
        <v>17.190000000000001</v>
      </c>
      <c r="U226" s="37">
        <v>3.8647499999999999</v>
      </c>
      <c r="V226" s="40">
        <v>24.781066800000001</v>
      </c>
    </row>
    <row r="227" spans="1:22" ht="15.75" thickBot="1" x14ac:dyDescent="0.3">
      <c r="A227" s="22">
        <v>2</v>
      </c>
      <c r="B227" s="18" t="s">
        <v>38</v>
      </c>
      <c r="C227" s="18" t="str">
        <f t="shared" si="6"/>
        <v xml:space="preserve">sem </v>
      </c>
      <c r="D227" s="18" t="str">
        <f t="shared" si="7"/>
        <v>pc</v>
      </c>
      <c r="E227" s="18" t="s">
        <v>39</v>
      </c>
      <c r="F227" s="18" t="s">
        <v>21</v>
      </c>
      <c r="G227" s="18" t="s">
        <v>22</v>
      </c>
      <c r="H227" s="36">
        <v>1.7893110845475897</v>
      </c>
      <c r="I227" s="36">
        <v>6.2605288518144619E-2</v>
      </c>
      <c r="J227" s="36">
        <v>0.28063484399678057</v>
      </c>
      <c r="K227" s="36">
        <v>0.34324013251492519</v>
      </c>
      <c r="L227" s="36">
        <v>2.69</v>
      </c>
      <c r="M227" s="36">
        <v>1.9354947658402224</v>
      </c>
      <c r="N227" s="36">
        <v>0.58661681186653214</v>
      </c>
      <c r="O227" s="36">
        <v>3.7883333333333336</v>
      </c>
      <c r="P227" s="36">
        <v>4.7153333333333336</v>
      </c>
      <c r="Q227" s="36">
        <v>0.91433333333333344</v>
      </c>
      <c r="R227" s="36">
        <v>12.428333333333333</v>
      </c>
      <c r="S227" s="36">
        <v>6.6716666666666669</v>
      </c>
      <c r="T227" s="36">
        <v>26.175000000000001</v>
      </c>
      <c r="U227" s="36">
        <v>6.3948333333333336</v>
      </c>
      <c r="V227" s="38">
        <v>21.685631010927718</v>
      </c>
    </row>
    <row r="228" spans="1:22" ht="15.75" thickBot="1" x14ac:dyDescent="0.3">
      <c r="A228" s="23">
        <v>2</v>
      </c>
      <c r="B228" s="10" t="s">
        <v>38</v>
      </c>
      <c r="C228" s="18" t="str">
        <f t="shared" si="6"/>
        <v xml:space="preserve">sem </v>
      </c>
      <c r="D228" s="18" t="str">
        <f t="shared" si="7"/>
        <v>pc</v>
      </c>
      <c r="E228" s="10" t="s">
        <v>39</v>
      </c>
      <c r="F228" s="10" t="s">
        <v>21</v>
      </c>
      <c r="G228" s="10" t="s">
        <v>23</v>
      </c>
      <c r="H228" s="11">
        <v>1.7454943002430625</v>
      </c>
      <c r="I228" s="11">
        <v>6.3727570712854287E-2</v>
      </c>
      <c r="J228" s="11">
        <v>0.29405873722218384</v>
      </c>
      <c r="K228" s="11">
        <v>0.35778630793503813</v>
      </c>
      <c r="L228" s="11">
        <v>2.69</v>
      </c>
      <c r="M228" s="11">
        <v>1.8736825528007373</v>
      </c>
      <c r="N228" s="11">
        <v>0.52726773950577122</v>
      </c>
      <c r="O228" s="11">
        <v>3.7916666666666665</v>
      </c>
      <c r="P228" s="11">
        <v>5.4273333333333333</v>
      </c>
      <c r="Q228" s="11">
        <v>1.1821666666666666</v>
      </c>
      <c r="R228" s="11">
        <v>14.274999999999999</v>
      </c>
      <c r="S228" s="11">
        <v>8.7216666666666658</v>
      </c>
      <c r="T228" s="11">
        <v>19.483333333333334</v>
      </c>
      <c r="U228" s="11">
        <v>5.2102900000000005</v>
      </c>
      <c r="V228" s="39">
        <v>18.766547605953797</v>
      </c>
    </row>
    <row r="229" spans="1:22" ht="15.75" thickBot="1" x14ac:dyDescent="0.3">
      <c r="A229" s="24">
        <v>2</v>
      </c>
      <c r="B229" s="21" t="s">
        <v>38</v>
      </c>
      <c r="C229" s="18" t="str">
        <f t="shared" si="6"/>
        <v xml:space="preserve">sem </v>
      </c>
      <c r="D229" s="18" t="str">
        <f t="shared" si="7"/>
        <v>pc</v>
      </c>
      <c r="E229" s="21" t="s">
        <v>39</v>
      </c>
      <c r="F229" s="21" t="s">
        <v>21</v>
      </c>
      <c r="G229" s="21" t="s">
        <v>24</v>
      </c>
      <c r="H229" s="37">
        <v>1.7493970591626777</v>
      </c>
      <c r="I229" s="37">
        <v>6.5820065851881868E-2</v>
      </c>
      <c r="J229" s="37">
        <v>0.3013615933695592</v>
      </c>
      <c r="K229" s="37">
        <v>0.36718165922144103</v>
      </c>
      <c r="L229" s="37">
        <v>2.69</v>
      </c>
      <c r="M229" s="37">
        <v>1.6615160697887994</v>
      </c>
      <c r="N229" s="37">
        <v>0.57203216056194661</v>
      </c>
      <c r="O229" s="37">
        <v>3.1799999999999997</v>
      </c>
      <c r="P229" s="37">
        <v>4.4279999999999999</v>
      </c>
      <c r="Q229" s="37">
        <v>1.2291666666666667</v>
      </c>
      <c r="R229" s="37">
        <v>10.036666666666667</v>
      </c>
      <c r="S229" s="37">
        <v>5.3066666666666666</v>
      </c>
      <c r="T229" s="37">
        <v>27.080000000000002</v>
      </c>
      <c r="U229" s="37">
        <v>8.0424633333333322</v>
      </c>
      <c r="V229" s="40">
        <v>26.80537337936763</v>
      </c>
    </row>
    <row r="230" spans="1:22" ht="15.75" thickBot="1" x14ac:dyDescent="0.3">
      <c r="A230" s="22">
        <v>2</v>
      </c>
      <c r="B230" s="18" t="s">
        <v>38</v>
      </c>
      <c r="C230" s="18" t="str">
        <f t="shared" si="6"/>
        <v xml:space="preserve">sem </v>
      </c>
      <c r="D230" s="18" t="str">
        <f t="shared" si="7"/>
        <v>pc</v>
      </c>
      <c r="E230" s="18" t="s">
        <v>39</v>
      </c>
      <c r="F230" s="18" t="s">
        <v>25</v>
      </c>
      <c r="G230" s="18" t="s">
        <v>22</v>
      </c>
      <c r="H230" s="2">
        <v>1.6930833746895391</v>
      </c>
      <c r="I230" s="2">
        <v>8.7179435044473674E-2</v>
      </c>
      <c r="J230" s="2">
        <v>0.28575264840384518</v>
      </c>
      <c r="K230" s="2">
        <v>0.37293208344831885</v>
      </c>
      <c r="L230" s="2">
        <v>2.7</v>
      </c>
      <c r="M230" s="2">
        <v>1.8005546831955945</v>
      </c>
      <c r="N230" s="2">
        <v>0.43658482747603838</v>
      </c>
      <c r="O230" s="2">
        <v>3.54</v>
      </c>
      <c r="P230" s="2">
        <v>4.4619999999999997</v>
      </c>
      <c r="Q230" s="2">
        <v>0.51600000000000001</v>
      </c>
      <c r="R230" s="2">
        <v>9.43</v>
      </c>
      <c r="S230" s="2">
        <v>5.27</v>
      </c>
      <c r="T230" s="2">
        <v>28.57</v>
      </c>
      <c r="U230" s="2">
        <v>5.6144099999999995</v>
      </c>
      <c r="V230" s="3">
        <v>9.4359480458071179</v>
      </c>
    </row>
    <row r="231" spans="1:22" ht="15.75" thickBot="1" x14ac:dyDescent="0.3">
      <c r="A231" s="23">
        <v>2</v>
      </c>
      <c r="B231" s="10" t="s">
        <v>38</v>
      </c>
      <c r="C231" s="18" t="str">
        <f t="shared" si="6"/>
        <v xml:space="preserve">sem </v>
      </c>
      <c r="D231" s="18" t="str">
        <f t="shared" si="7"/>
        <v>pc</v>
      </c>
      <c r="E231" s="10" t="s">
        <v>39</v>
      </c>
      <c r="F231" s="10" t="s">
        <v>25</v>
      </c>
      <c r="G231" s="10" t="s">
        <v>23</v>
      </c>
      <c r="H231" s="1">
        <v>1.6882769287271255</v>
      </c>
      <c r="I231" s="1">
        <v>7.0889315616295079E-2</v>
      </c>
      <c r="J231" s="1">
        <v>0.33033552096030566</v>
      </c>
      <c r="K231" s="1">
        <v>0.40122483657660074</v>
      </c>
      <c r="L231" s="1">
        <v>2.7</v>
      </c>
      <c r="M231" s="1">
        <v>1.977438429752068</v>
      </c>
      <c r="N231" s="1">
        <v>0.46262764293278841</v>
      </c>
      <c r="O231" s="1">
        <v>1.675</v>
      </c>
      <c r="P231" s="1">
        <v>4.9649999999999999</v>
      </c>
      <c r="Q231" s="1">
        <v>0.52149999999999996</v>
      </c>
      <c r="R231" s="1">
        <v>10.16</v>
      </c>
      <c r="S231" s="1">
        <v>5.73</v>
      </c>
      <c r="T231" s="1">
        <v>21.51</v>
      </c>
      <c r="U231" s="1">
        <v>4.8313300000000003</v>
      </c>
      <c r="V231" s="4">
        <v>8.1485225096337075</v>
      </c>
    </row>
    <row r="232" spans="1:22" ht="15.75" thickBot="1" x14ac:dyDescent="0.3">
      <c r="A232" s="24">
        <v>2</v>
      </c>
      <c r="B232" s="21" t="s">
        <v>38</v>
      </c>
      <c r="C232" s="18" t="str">
        <f t="shared" si="6"/>
        <v xml:space="preserve">sem </v>
      </c>
      <c r="D232" s="18" t="str">
        <f t="shared" si="7"/>
        <v>pc</v>
      </c>
      <c r="E232" s="21" t="s">
        <v>39</v>
      </c>
      <c r="F232" s="21" t="s">
        <v>25</v>
      </c>
      <c r="G232" s="21" t="s">
        <v>24</v>
      </c>
      <c r="H232" s="5">
        <v>1.6857754791155755</v>
      </c>
      <c r="I232" s="5">
        <v>7.6219864154752209E-2</v>
      </c>
      <c r="J232" s="5">
        <v>0.29941884728392359</v>
      </c>
      <c r="K232" s="5">
        <v>0.37563871143867578</v>
      </c>
      <c r="L232" s="5">
        <v>2.7</v>
      </c>
      <c r="M232" s="5">
        <v>2.1536044077135017</v>
      </c>
      <c r="N232" s="5">
        <v>0.41416174225431646</v>
      </c>
      <c r="O232" s="5">
        <v>2</v>
      </c>
      <c r="P232" s="5">
        <v>4.2</v>
      </c>
      <c r="Q232" s="5">
        <v>0.52700000000000002</v>
      </c>
      <c r="R232" s="5">
        <v>8.4600000000000009</v>
      </c>
      <c r="S232" s="5">
        <v>6.1899999999999995</v>
      </c>
      <c r="T232" s="5">
        <v>31</v>
      </c>
      <c r="U232" s="5">
        <v>6.3696299999999999</v>
      </c>
      <c r="V232" s="6">
        <v>10.744108422719385</v>
      </c>
    </row>
    <row r="233" spans="1:22" ht="15.75" thickBot="1" x14ac:dyDescent="0.3">
      <c r="A233" s="22">
        <v>2</v>
      </c>
      <c r="B233" s="18" t="s">
        <v>38</v>
      </c>
      <c r="C233" s="18" t="str">
        <f t="shared" si="6"/>
        <v xml:space="preserve">sem </v>
      </c>
      <c r="D233" s="18" t="str">
        <f t="shared" si="7"/>
        <v>pc</v>
      </c>
      <c r="E233" s="18" t="s">
        <v>39</v>
      </c>
      <c r="F233" s="18" t="s">
        <v>26</v>
      </c>
      <c r="G233" s="18" t="s">
        <v>22</v>
      </c>
      <c r="H233" s="2">
        <v>1.5998535586023037</v>
      </c>
      <c r="I233" s="2">
        <v>5.885584396845895E-2</v>
      </c>
      <c r="J233" s="2">
        <v>0.38695993954046304</v>
      </c>
      <c r="K233" s="2">
        <v>0.44581578350892193</v>
      </c>
      <c r="L233" s="2">
        <v>2.69</v>
      </c>
      <c r="M233" s="2">
        <v>0.92743553719008343</v>
      </c>
      <c r="N233" s="2">
        <v>0.53866658469182771</v>
      </c>
      <c r="O233" s="2">
        <v>2</v>
      </c>
      <c r="P233" s="2">
        <v>4.4000000000000004</v>
      </c>
      <c r="Q233" s="2">
        <v>0.3</v>
      </c>
      <c r="R233" s="2">
        <v>12.81</v>
      </c>
      <c r="S233" s="2">
        <v>10.205</v>
      </c>
      <c r="T233" s="2">
        <v>31</v>
      </c>
      <c r="U233" s="2">
        <v>5.2599800000000005</v>
      </c>
      <c r="V233" s="3">
        <v>33.659542019541959</v>
      </c>
    </row>
    <row r="234" spans="1:22" ht="15.75" thickBot="1" x14ac:dyDescent="0.3">
      <c r="A234" s="23">
        <v>2</v>
      </c>
      <c r="B234" s="10" t="s">
        <v>38</v>
      </c>
      <c r="C234" s="18" t="str">
        <f t="shared" si="6"/>
        <v xml:space="preserve">sem </v>
      </c>
      <c r="D234" s="18" t="str">
        <f t="shared" si="7"/>
        <v>pc</v>
      </c>
      <c r="E234" s="10" t="s">
        <v>39</v>
      </c>
      <c r="F234" s="10" t="s">
        <v>26</v>
      </c>
      <c r="G234" s="10" t="s">
        <v>23</v>
      </c>
      <c r="H234" s="1">
        <v>1.6240480933455097</v>
      </c>
      <c r="I234" s="1">
        <v>5.3835030075103874E-2</v>
      </c>
      <c r="J234" s="1">
        <v>0.34242961923883297</v>
      </c>
      <c r="K234" s="1">
        <v>0.3962646493139369</v>
      </c>
      <c r="L234" s="1">
        <v>2.69</v>
      </c>
      <c r="M234" s="1">
        <v>1.1272553719008274</v>
      </c>
      <c r="N234" s="1">
        <v>0.58254926089813419</v>
      </c>
      <c r="O234" s="1">
        <v>2.08</v>
      </c>
      <c r="P234" s="1">
        <v>4.8919999999999995</v>
      </c>
      <c r="Q234" s="1">
        <v>0.35949999999999999</v>
      </c>
      <c r="R234" s="1">
        <v>16.73</v>
      </c>
      <c r="S234" s="1">
        <v>10.73</v>
      </c>
      <c r="T234" s="1">
        <v>25.810000000000002</v>
      </c>
      <c r="U234" s="1">
        <v>5.1024200000000004</v>
      </c>
      <c r="V234" s="4">
        <v>33.177306644564013</v>
      </c>
    </row>
    <row r="235" spans="1:22" ht="15.75" thickBot="1" x14ac:dyDescent="0.3">
      <c r="A235" s="24">
        <v>2</v>
      </c>
      <c r="B235" s="21" t="s">
        <v>38</v>
      </c>
      <c r="C235" s="18" t="str">
        <f t="shared" si="6"/>
        <v xml:space="preserve">sem </v>
      </c>
      <c r="D235" s="18" t="str">
        <f t="shared" si="7"/>
        <v>pc</v>
      </c>
      <c r="E235" s="21" t="s">
        <v>39</v>
      </c>
      <c r="F235" s="21" t="s">
        <v>26</v>
      </c>
      <c r="G235" s="21" t="s">
        <v>24</v>
      </c>
      <c r="H235" s="5">
        <v>1.5856028145903183</v>
      </c>
      <c r="I235" s="5">
        <v>5.6213553627668875E-2</v>
      </c>
      <c r="J235" s="5">
        <v>0.34209885535643558</v>
      </c>
      <c r="K235" s="5">
        <v>0.39831240898410447</v>
      </c>
      <c r="L235" s="5">
        <v>2.69</v>
      </c>
      <c r="M235" s="5">
        <v>0.86186721763085439</v>
      </c>
      <c r="N235" s="5">
        <v>0.39152784811014918</v>
      </c>
      <c r="O235" s="5">
        <v>1</v>
      </c>
      <c r="P235" s="5">
        <v>4.4540000000000006</v>
      </c>
      <c r="Q235" s="5">
        <v>0.34599999999999997</v>
      </c>
      <c r="R235" s="5">
        <v>13.824999999999999</v>
      </c>
      <c r="S235" s="5">
        <v>11.299999999999999</v>
      </c>
      <c r="T235" s="5">
        <v>25</v>
      </c>
      <c r="U235" s="5">
        <v>4.8607399999999998</v>
      </c>
      <c r="V235" s="6">
        <v>30.805296112777786</v>
      </c>
    </row>
    <row r="236" spans="1:22" ht="15.75" thickBot="1" x14ac:dyDescent="0.3">
      <c r="A236" s="25">
        <v>3</v>
      </c>
      <c r="B236" s="18" t="s">
        <v>20</v>
      </c>
      <c r="C236" s="18" t="str">
        <f t="shared" si="6"/>
        <v>amen</v>
      </c>
      <c r="D236" s="18" t="str">
        <f t="shared" si="7"/>
        <v>pd</v>
      </c>
      <c r="E236" s="18" t="s">
        <v>39</v>
      </c>
      <c r="F236" s="18" t="s">
        <v>21</v>
      </c>
      <c r="G236" s="18" t="s">
        <v>22</v>
      </c>
      <c r="H236" s="36">
        <v>1.7460317942279409</v>
      </c>
      <c r="I236" s="36">
        <v>0.10205485992454157</v>
      </c>
      <c r="J236" s="36">
        <v>0.24907802656216135</v>
      </c>
      <c r="K236" s="36">
        <v>0.35113288648670293</v>
      </c>
      <c r="L236" s="36">
        <v>2.69</v>
      </c>
      <c r="M236" s="36">
        <v>1.7906783888888915</v>
      </c>
      <c r="N236" s="36">
        <v>0.65063081003209067</v>
      </c>
      <c r="O236" s="36">
        <v>4.8366666666666669</v>
      </c>
      <c r="P236" s="36">
        <v>4.4036666666666662</v>
      </c>
      <c r="Q236" s="36">
        <v>1.6606666666666667</v>
      </c>
      <c r="R236" s="36">
        <v>8.9500000000000011</v>
      </c>
      <c r="S236" s="36">
        <v>6.09</v>
      </c>
      <c r="T236" s="36">
        <v>24.504999999999999</v>
      </c>
      <c r="U236" s="36">
        <v>6.8444683333333325</v>
      </c>
      <c r="V236" s="38">
        <v>21.802906024999999</v>
      </c>
    </row>
    <row r="237" spans="1:22" ht="15.75" thickBot="1" x14ac:dyDescent="0.3">
      <c r="A237" s="26">
        <v>3</v>
      </c>
      <c r="B237" s="10" t="s">
        <v>20</v>
      </c>
      <c r="C237" s="18" t="str">
        <f t="shared" si="6"/>
        <v>amen</v>
      </c>
      <c r="D237" s="18" t="str">
        <f t="shared" si="7"/>
        <v>pd</v>
      </c>
      <c r="E237" s="10" t="s">
        <v>39</v>
      </c>
      <c r="F237" s="10" t="s">
        <v>21</v>
      </c>
      <c r="G237" s="10" t="s">
        <v>23</v>
      </c>
      <c r="H237" s="11">
        <v>1.6715555658105137</v>
      </c>
      <c r="I237" s="11">
        <v>0.13234187009151552</v>
      </c>
      <c r="J237" s="11">
        <v>0.24635598744666942</v>
      </c>
      <c r="K237" s="11">
        <v>0.37869785753818491</v>
      </c>
      <c r="L237" s="11">
        <v>2.69</v>
      </c>
      <c r="M237" s="11">
        <v>1.6742862777777798</v>
      </c>
      <c r="N237" s="11">
        <v>0.70518245467781548</v>
      </c>
      <c r="O237" s="11">
        <v>5.746666666666667</v>
      </c>
      <c r="P237" s="11">
        <v>5</v>
      </c>
      <c r="Q237" s="11">
        <v>1.7303333333333335</v>
      </c>
      <c r="R237" s="11">
        <v>9.68</v>
      </c>
      <c r="S237" s="11">
        <v>6.4416666666666664</v>
      </c>
      <c r="T237" s="11">
        <v>24.769333333333332</v>
      </c>
      <c r="U237" s="11">
        <v>6.8726816666666677</v>
      </c>
      <c r="V237" s="39">
        <v>22.817207150000002</v>
      </c>
    </row>
    <row r="238" spans="1:22" ht="15.75" thickBot="1" x14ac:dyDescent="0.3">
      <c r="A238" s="27">
        <v>3</v>
      </c>
      <c r="B238" s="21" t="s">
        <v>20</v>
      </c>
      <c r="C238" s="18" t="str">
        <f t="shared" si="6"/>
        <v>amen</v>
      </c>
      <c r="D238" s="18" t="str">
        <f t="shared" si="7"/>
        <v>pd</v>
      </c>
      <c r="E238" s="21" t="s">
        <v>39</v>
      </c>
      <c r="F238" s="21" t="s">
        <v>21</v>
      </c>
      <c r="G238" s="21" t="s">
        <v>24</v>
      </c>
      <c r="H238" s="37">
        <v>1.6557886408594102</v>
      </c>
      <c r="I238" s="37">
        <v>0.15065440773293193</v>
      </c>
      <c r="J238" s="37">
        <v>0.23403579573162744</v>
      </c>
      <c r="K238" s="37">
        <v>0.38469020346455934</v>
      </c>
      <c r="L238" s="37">
        <v>2.69</v>
      </c>
      <c r="M238" s="37">
        <v>1.5844551111111123</v>
      </c>
      <c r="N238" s="37">
        <v>0.68142907059274282</v>
      </c>
      <c r="O238" s="37">
        <v>4.7650000000000006</v>
      </c>
      <c r="P238" s="37">
        <v>4.5629999999999997</v>
      </c>
      <c r="Q238" s="37">
        <v>1.68</v>
      </c>
      <c r="R238" s="37">
        <v>9.18</v>
      </c>
      <c r="S238" s="37">
        <v>5.6033333333333344</v>
      </c>
      <c r="T238" s="37">
        <v>26.74</v>
      </c>
      <c r="U238" s="37">
        <v>7.9852600000000002</v>
      </c>
      <c r="V238" s="40">
        <v>24.903217399999996</v>
      </c>
    </row>
    <row r="239" spans="1:22" ht="15.75" thickBot="1" x14ac:dyDescent="0.3">
      <c r="A239" s="25">
        <v>3</v>
      </c>
      <c r="B239" s="18" t="s">
        <v>20</v>
      </c>
      <c r="C239" s="18" t="str">
        <f t="shared" si="6"/>
        <v>amen</v>
      </c>
      <c r="D239" s="18" t="str">
        <f t="shared" si="7"/>
        <v>pd</v>
      </c>
      <c r="E239" s="18" t="s">
        <v>39</v>
      </c>
      <c r="F239" s="18" t="s">
        <v>25</v>
      </c>
      <c r="G239" s="18" t="s">
        <v>22</v>
      </c>
      <c r="H239" s="2">
        <v>1.7474677773279019</v>
      </c>
      <c r="I239" s="2">
        <v>0.11310084175710763</v>
      </c>
      <c r="J239" s="2">
        <v>0.23968887034366948</v>
      </c>
      <c r="K239" s="2">
        <v>0.35278971210077709</v>
      </c>
      <c r="L239" s="2">
        <v>2.7</v>
      </c>
      <c r="M239" s="2">
        <v>0.76879916666666703</v>
      </c>
      <c r="N239" s="2">
        <v>0.4416465034003304</v>
      </c>
      <c r="O239" s="2">
        <v>3.73</v>
      </c>
      <c r="P239" s="2">
        <v>4.6109999999999998</v>
      </c>
      <c r="Q239" s="2">
        <v>0.88100000000000001</v>
      </c>
      <c r="R239" s="2">
        <v>7.46</v>
      </c>
      <c r="S239" s="2">
        <v>7.0150000000000006</v>
      </c>
      <c r="T239" s="2">
        <v>20.619999999999997</v>
      </c>
      <c r="U239" s="2">
        <v>4.1943200000000003</v>
      </c>
      <c r="V239" s="3">
        <v>11.831678</v>
      </c>
    </row>
    <row r="240" spans="1:22" ht="15.75" thickBot="1" x14ac:dyDescent="0.3">
      <c r="A240" s="26">
        <v>3</v>
      </c>
      <c r="B240" s="10" t="s">
        <v>20</v>
      </c>
      <c r="C240" s="18" t="str">
        <f t="shared" si="6"/>
        <v>amen</v>
      </c>
      <c r="D240" s="18" t="str">
        <f t="shared" si="7"/>
        <v>pd</v>
      </c>
      <c r="E240" s="10" t="s">
        <v>39</v>
      </c>
      <c r="F240" s="10" t="s">
        <v>25</v>
      </c>
      <c r="G240" s="10" t="s">
        <v>23</v>
      </c>
      <c r="H240" s="1">
        <v>1.5520504242216906</v>
      </c>
      <c r="I240" s="1">
        <v>0.14771538084655961</v>
      </c>
      <c r="J240" s="1">
        <v>0.27745112870096245</v>
      </c>
      <c r="K240" s="1">
        <v>0.42516650954752205</v>
      </c>
      <c r="L240" s="1">
        <v>2.7</v>
      </c>
      <c r="M240" s="1">
        <v>1.0827433333333349</v>
      </c>
      <c r="N240" s="1">
        <v>0.42931247547619056</v>
      </c>
      <c r="O240" s="1">
        <v>3</v>
      </c>
      <c r="P240" s="1">
        <v>4.8380000000000001</v>
      </c>
      <c r="Q240" s="1">
        <v>0.79049999999999998</v>
      </c>
      <c r="R240" s="1">
        <v>7.69</v>
      </c>
      <c r="S240" s="1">
        <v>8.2449999999999992</v>
      </c>
      <c r="T240" s="1">
        <v>19.215</v>
      </c>
      <c r="U240" s="1">
        <v>7.7523349999999995</v>
      </c>
      <c r="V240" s="4">
        <v>13.234495949999998</v>
      </c>
    </row>
    <row r="241" spans="1:22" ht="15.75" thickBot="1" x14ac:dyDescent="0.3">
      <c r="A241" s="27">
        <v>3</v>
      </c>
      <c r="B241" s="21" t="s">
        <v>20</v>
      </c>
      <c r="C241" s="18" t="str">
        <f t="shared" si="6"/>
        <v>amen</v>
      </c>
      <c r="D241" s="18" t="str">
        <f t="shared" si="7"/>
        <v>pd</v>
      </c>
      <c r="E241" s="21" t="s">
        <v>39</v>
      </c>
      <c r="F241" s="21" t="s">
        <v>25</v>
      </c>
      <c r="G241" s="21" t="s">
        <v>24</v>
      </c>
      <c r="H241" s="5">
        <v>1.7173893804544782</v>
      </c>
      <c r="I241" s="5">
        <v>0.12930207207811756</v>
      </c>
      <c r="J241" s="5">
        <v>0.23462778701281645</v>
      </c>
      <c r="K241" s="5">
        <v>0.363929859090934</v>
      </c>
      <c r="L241" s="5">
        <v>2.7</v>
      </c>
      <c r="M241" s="5">
        <v>1.6659371666666696</v>
      </c>
      <c r="N241" s="5">
        <v>0.45804207264412788</v>
      </c>
      <c r="O241" s="5">
        <v>2.27</v>
      </c>
      <c r="P241" s="5">
        <v>4.7919999999999998</v>
      </c>
      <c r="Q241" s="5">
        <v>0.7</v>
      </c>
      <c r="R241" s="5">
        <v>7.92</v>
      </c>
      <c r="S241" s="5">
        <v>6.1899999999999995</v>
      </c>
      <c r="T241" s="5">
        <v>20</v>
      </c>
      <c r="U241" s="5">
        <v>6.1265900000000002</v>
      </c>
      <c r="V241" s="6">
        <v>10.454355899999998</v>
      </c>
    </row>
    <row r="242" spans="1:22" ht="15.75" thickBot="1" x14ac:dyDescent="0.3">
      <c r="A242" s="25">
        <v>3</v>
      </c>
      <c r="B242" s="18" t="s">
        <v>20</v>
      </c>
      <c r="C242" s="18" t="str">
        <f t="shared" si="6"/>
        <v>amen</v>
      </c>
      <c r="D242" s="18" t="str">
        <f t="shared" si="7"/>
        <v>pd</v>
      </c>
      <c r="E242" s="18" t="s">
        <v>39</v>
      </c>
      <c r="F242" s="18" t="s">
        <v>26</v>
      </c>
      <c r="G242" s="18" t="s">
        <v>22</v>
      </c>
      <c r="H242" s="2">
        <v>1.5113505797096289</v>
      </c>
      <c r="I242" s="2">
        <v>0.15348611821513397</v>
      </c>
      <c r="J242" s="2">
        <v>0.28467351758054299</v>
      </c>
      <c r="K242" s="2">
        <v>0.43815963579567691</v>
      </c>
      <c r="L242" s="2">
        <v>2.69</v>
      </c>
      <c r="M242" s="2">
        <v>1.33</v>
      </c>
      <c r="N242" s="2">
        <v>0.63209877949843585</v>
      </c>
      <c r="O242" s="2">
        <v>3.73</v>
      </c>
      <c r="P242" s="2">
        <v>4.5999999999999996</v>
      </c>
      <c r="Q242" s="2">
        <v>0.76350000000000007</v>
      </c>
      <c r="R242" s="2">
        <v>7</v>
      </c>
      <c r="S242" s="2">
        <v>6.3249999999999993</v>
      </c>
      <c r="T242" s="2">
        <v>20</v>
      </c>
      <c r="U242" s="2">
        <v>4.6593499999999999</v>
      </c>
      <c r="V242" s="3">
        <v>28.491912799999994</v>
      </c>
    </row>
    <row r="243" spans="1:22" ht="15.75" thickBot="1" x14ac:dyDescent="0.3">
      <c r="A243" s="26">
        <v>3</v>
      </c>
      <c r="B243" s="10" t="s">
        <v>20</v>
      </c>
      <c r="C243" s="18" t="str">
        <f t="shared" si="6"/>
        <v>amen</v>
      </c>
      <c r="D243" s="18" t="str">
        <f t="shared" si="7"/>
        <v>pd</v>
      </c>
      <c r="E243" s="10" t="s">
        <v>39</v>
      </c>
      <c r="F243" s="10" t="s">
        <v>26</v>
      </c>
      <c r="G243" s="10" t="s">
        <v>23</v>
      </c>
      <c r="H243" s="1">
        <v>1.6383508660981723</v>
      </c>
      <c r="I243" s="1">
        <v>0.11009726461181103</v>
      </c>
      <c r="J243" s="1">
        <v>0.28085036880894271</v>
      </c>
      <c r="K243" s="1">
        <v>0.39094763342075367</v>
      </c>
      <c r="L243" s="1">
        <v>2.69</v>
      </c>
      <c r="M243" s="1">
        <v>1.2903378333333355</v>
      </c>
      <c r="N243" s="1">
        <v>0.53839999999999999</v>
      </c>
      <c r="O243" s="1">
        <v>2.73</v>
      </c>
      <c r="P243" s="1">
        <v>4.5</v>
      </c>
      <c r="Q243" s="1">
        <v>0.84600000000000009</v>
      </c>
      <c r="R243" s="1">
        <v>8.27</v>
      </c>
      <c r="S243" s="1">
        <v>5.46</v>
      </c>
      <c r="T243" s="1">
        <v>19.809999999999999</v>
      </c>
      <c r="U243" s="1">
        <v>4.9213399999999998</v>
      </c>
      <c r="V243" s="4">
        <v>30.141551600000003</v>
      </c>
    </row>
    <row r="244" spans="1:22" ht="15.75" thickBot="1" x14ac:dyDescent="0.3">
      <c r="A244" s="27">
        <v>3</v>
      </c>
      <c r="B244" s="21" t="s">
        <v>20</v>
      </c>
      <c r="C244" s="18" t="str">
        <f t="shared" si="6"/>
        <v>amen</v>
      </c>
      <c r="D244" s="18" t="str">
        <f t="shared" si="7"/>
        <v>pd</v>
      </c>
      <c r="E244" s="21" t="s">
        <v>39</v>
      </c>
      <c r="F244" s="21" t="s">
        <v>26</v>
      </c>
      <c r="G244" s="21" t="s">
        <v>24</v>
      </c>
      <c r="H244" s="5">
        <v>1.629657933700452</v>
      </c>
      <c r="I244" s="5">
        <v>0.12580676236486357</v>
      </c>
      <c r="J244" s="5">
        <v>0.26837244443794245</v>
      </c>
      <c r="K244" s="5">
        <v>0.39417920680280605</v>
      </c>
      <c r="L244" s="5">
        <v>2.69</v>
      </c>
      <c r="M244" s="5">
        <v>1.3767465000000021</v>
      </c>
      <c r="N244" s="5">
        <v>0.4413467038428972</v>
      </c>
      <c r="O244" s="5">
        <v>1.27</v>
      </c>
      <c r="P244" s="5">
        <v>5.0190000000000001</v>
      </c>
      <c r="Q244" s="5">
        <v>0.6</v>
      </c>
      <c r="R244" s="5">
        <v>7.9049999999999994</v>
      </c>
      <c r="S244" s="5">
        <v>7.1899999999999995</v>
      </c>
      <c r="T244" s="5">
        <v>18.54</v>
      </c>
      <c r="U244" s="5">
        <v>5.0078849999999999</v>
      </c>
      <c r="V244" s="6">
        <v>30.604569000000005</v>
      </c>
    </row>
    <row r="245" spans="1:22" ht="15.75" thickBot="1" x14ac:dyDescent="0.3">
      <c r="A245" s="25">
        <v>3</v>
      </c>
      <c r="B245" s="18" t="s">
        <v>27</v>
      </c>
      <c r="C245" s="18" t="str">
        <f t="shared" si="6"/>
        <v>amen</v>
      </c>
      <c r="D245" s="18" t="str">
        <f t="shared" si="7"/>
        <v>cm</v>
      </c>
      <c r="E245" s="18" t="s">
        <v>39</v>
      </c>
      <c r="F245" s="18" t="s">
        <v>21</v>
      </c>
      <c r="G245" s="18" t="s">
        <v>22</v>
      </c>
      <c r="H245" s="36">
        <v>1.6471995289351788</v>
      </c>
      <c r="I245" s="36">
        <v>0.13784964861261681</v>
      </c>
      <c r="J245" s="36">
        <v>0.2500557205759994</v>
      </c>
      <c r="K245" s="36">
        <v>0.38790536918861623</v>
      </c>
      <c r="L245" s="36">
        <v>2.69</v>
      </c>
      <c r="M245" s="36">
        <v>1.018427333333334</v>
      </c>
      <c r="N245" s="36">
        <v>0.49443811237399871</v>
      </c>
      <c r="O245" s="36">
        <v>5.3050000000000006</v>
      </c>
      <c r="P245" s="36">
        <v>4.7613333333333339</v>
      </c>
      <c r="Q245" s="36">
        <v>1.7703333333333333</v>
      </c>
      <c r="R245" s="36">
        <v>12.866666666666665</v>
      </c>
      <c r="S245" s="36">
        <v>5.6983333333333333</v>
      </c>
      <c r="T245" s="36">
        <v>20.27</v>
      </c>
      <c r="U245" s="36">
        <v>6.8594749999999998</v>
      </c>
      <c r="V245" s="38">
        <v>22.910159074999999</v>
      </c>
    </row>
    <row r="246" spans="1:22" ht="15.75" thickBot="1" x14ac:dyDescent="0.3">
      <c r="A246" s="26">
        <v>3</v>
      </c>
      <c r="B246" s="10" t="s">
        <v>27</v>
      </c>
      <c r="C246" s="18" t="str">
        <f t="shared" si="6"/>
        <v>amen</v>
      </c>
      <c r="D246" s="18" t="str">
        <f t="shared" si="7"/>
        <v>cm</v>
      </c>
      <c r="E246" s="10" t="s">
        <v>39</v>
      </c>
      <c r="F246" s="10" t="s">
        <v>21</v>
      </c>
      <c r="G246" s="10" t="s">
        <v>23</v>
      </c>
      <c r="H246" s="11">
        <v>1.6935936183002855</v>
      </c>
      <c r="I246" s="11">
        <v>0.10652553140721686</v>
      </c>
      <c r="J246" s="11">
        <v>0.26393391426480622</v>
      </c>
      <c r="K246" s="11">
        <v>0.3704594456720231</v>
      </c>
      <c r="L246" s="11">
        <v>2.69</v>
      </c>
      <c r="M246" s="11">
        <v>1.1271943333333352</v>
      </c>
      <c r="N246" s="11">
        <v>0.50403140065963237</v>
      </c>
      <c r="O246" s="11">
        <v>6.1066666666666665</v>
      </c>
      <c r="P246" s="11">
        <v>5.2586666666666666</v>
      </c>
      <c r="Q246" s="11">
        <v>1.873</v>
      </c>
      <c r="R246" s="11">
        <v>15.028333333333334</v>
      </c>
      <c r="S246" s="11">
        <v>6.788333333333334</v>
      </c>
      <c r="T246" s="11">
        <v>19.634999999999998</v>
      </c>
      <c r="U246" s="11">
        <v>6.2860566666666671</v>
      </c>
      <c r="V246" s="39">
        <v>20.752450150000001</v>
      </c>
    </row>
    <row r="247" spans="1:22" ht="15.75" thickBot="1" x14ac:dyDescent="0.3">
      <c r="A247" s="27">
        <v>3</v>
      </c>
      <c r="B247" s="21" t="s">
        <v>27</v>
      </c>
      <c r="C247" s="18" t="str">
        <f t="shared" si="6"/>
        <v>amen</v>
      </c>
      <c r="D247" s="18" t="str">
        <f t="shared" si="7"/>
        <v>cm</v>
      </c>
      <c r="E247" s="21" t="s">
        <v>39</v>
      </c>
      <c r="F247" s="21" t="s">
        <v>21</v>
      </c>
      <c r="G247" s="21" t="s">
        <v>24</v>
      </c>
      <c r="H247" s="37">
        <v>1.7375016429646015</v>
      </c>
      <c r="I247" s="37">
        <v>0.11726598102505477</v>
      </c>
      <c r="J247" s="37">
        <v>0.23684662245242635</v>
      </c>
      <c r="K247" s="37">
        <v>0.35411260347748108</v>
      </c>
      <c r="L247" s="37">
        <v>2.69</v>
      </c>
      <c r="M247" s="37">
        <v>1.1574917777777785</v>
      </c>
      <c r="N247" s="37">
        <v>0.62516088760059296</v>
      </c>
      <c r="O247" s="37">
        <v>6.2600000000000007</v>
      </c>
      <c r="P247" s="37">
        <v>4.5279999999999996</v>
      </c>
      <c r="Q247" s="37">
        <v>1.7973333333333334</v>
      </c>
      <c r="R247" s="37">
        <v>13.564999999999998</v>
      </c>
      <c r="S247" s="37">
        <v>5.2066666666666661</v>
      </c>
      <c r="T247" s="37">
        <v>21.716666666666669</v>
      </c>
      <c r="U247" s="37">
        <v>7.4555983333333335</v>
      </c>
      <c r="V247" s="40">
        <v>24.138449350000002</v>
      </c>
    </row>
    <row r="248" spans="1:22" ht="15.75" thickBot="1" x14ac:dyDescent="0.3">
      <c r="A248" s="25">
        <v>3</v>
      </c>
      <c r="B248" s="18" t="s">
        <v>27</v>
      </c>
      <c r="C248" s="18" t="str">
        <f t="shared" si="6"/>
        <v>amen</v>
      </c>
      <c r="D248" s="18" t="str">
        <f t="shared" si="7"/>
        <v>cm</v>
      </c>
      <c r="E248" s="18" t="s">
        <v>39</v>
      </c>
      <c r="F248" s="18" t="s">
        <v>25</v>
      </c>
      <c r="G248" s="18" t="s">
        <v>22</v>
      </c>
      <c r="H248" s="36">
        <v>1.7779302785121691</v>
      </c>
      <c r="I248" s="36">
        <v>9.8149522774891099E-2</v>
      </c>
      <c r="J248" s="36">
        <v>0.24335778147986112</v>
      </c>
      <c r="K248" s="36">
        <v>0.34150730425475223</v>
      </c>
      <c r="L248" s="36">
        <v>2.7</v>
      </c>
      <c r="M248" s="36">
        <v>1.0190061666666683</v>
      </c>
      <c r="N248" s="36">
        <v>0.39768969341232613</v>
      </c>
      <c r="O248" s="36">
        <v>2</v>
      </c>
      <c r="P248" s="36">
        <v>4.4730000000000008</v>
      </c>
      <c r="Q248" s="36">
        <v>0.8</v>
      </c>
      <c r="R248" s="36">
        <v>9.92</v>
      </c>
      <c r="S248" s="36">
        <v>4.9450000000000003</v>
      </c>
      <c r="T248" s="36">
        <v>20.54</v>
      </c>
      <c r="U248" s="36">
        <v>4.6301700000000006</v>
      </c>
      <c r="V248" s="38">
        <v>7.8915195000000011</v>
      </c>
    </row>
    <row r="249" spans="1:22" ht="15.75" thickBot="1" x14ac:dyDescent="0.3">
      <c r="A249" s="26">
        <v>3</v>
      </c>
      <c r="B249" s="10" t="s">
        <v>27</v>
      </c>
      <c r="C249" s="18" t="str">
        <f t="shared" si="6"/>
        <v>amen</v>
      </c>
      <c r="D249" s="18" t="str">
        <f t="shared" si="7"/>
        <v>cm</v>
      </c>
      <c r="E249" s="10" t="s">
        <v>39</v>
      </c>
      <c r="F249" s="10" t="s">
        <v>25</v>
      </c>
      <c r="G249" s="10" t="s">
        <v>23</v>
      </c>
      <c r="H249" s="11">
        <v>1.8802851283114652</v>
      </c>
      <c r="I249" s="11">
        <v>4.1601311846901468E-2</v>
      </c>
      <c r="J249" s="11">
        <v>0.26199678877848187</v>
      </c>
      <c r="K249" s="11">
        <v>0.30359810062538328</v>
      </c>
      <c r="L249" s="11">
        <v>2.7</v>
      </c>
      <c r="M249" s="11">
        <v>1.0195000000000001</v>
      </c>
      <c r="N249" s="11">
        <v>0.41207560639229424</v>
      </c>
      <c r="O249" s="11">
        <v>1.54</v>
      </c>
      <c r="P249" s="11">
        <v>5.3460000000000001</v>
      </c>
      <c r="Q249" s="11">
        <v>0.92700000000000005</v>
      </c>
      <c r="R249" s="11">
        <v>10.65</v>
      </c>
      <c r="S249" s="11">
        <v>5.4450000000000003</v>
      </c>
      <c r="T249" s="11">
        <v>20.190000000000001</v>
      </c>
      <c r="U249" s="11">
        <v>4.3141600000000002</v>
      </c>
      <c r="V249" s="39">
        <v>7.3503378000000001</v>
      </c>
    </row>
    <row r="250" spans="1:22" ht="15.75" thickBot="1" x14ac:dyDescent="0.3">
      <c r="A250" s="27">
        <v>3</v>
      </c>
      <c r="B250" s="21" t="s">
        <v>27</v>
      </c>
      <c r="C250" s="18" t="str">
        <f t="shared" si="6"/>
        <v>amen</v>
      </c>
      <c r="D250" s="18" t="str">
        <f t="shared" si="7"/>
        <v>cm</v>
      </c>
      <c r="E250" s="21" t="s">
        <v>39</v>
      </c>
      <c r="F250" s="21" t="s">
        <v>25</v>
      </c>
      <c r="G250" s="21" t="s">
        <v>24</v>
      </c>
      <c r="H250" s="37">
        <v>1.7384288696875276</v>
      </c>
      <c r="I250" s="37">
        <v>7.8501647307976985E-2</v>
      </c>
      <c r="J250" s="37">
        <v>0.27763580836330914</v>
      </c>
      <c r="K250" s="37">
        <v>0.35613745567128618</v>
      </c>
      <c r="L250" s="37">
        <v>2.7</v>
      </c>
      <c r="M250" s="37">
        <v>1.0179253333333347</v>
      </c>
      <c r="N250" s="37">
        <v>0.39550762127551498</v>
      </c>
      <c r="O250" s="37">
        <v>2.8650000000000002</v>
      </c>
      <c r="P250" s="37">
        <v>4.5190000000000001</v>
      </c>
      <c r="Q250" s="37">
        <v>0.82699999999999996</v>
      </c>
      <c r="R250" s="37">
        <v>9.19</v>
      </c>
      <c r="S250" s="37">
        <v>5.54</v>
      </c>
      <c r="T250" s="37">
        <v>21.46</v>
      </c>
      <c r="U250" s="37">
        <v>5.3067500000000001</v>
      </c>
      <c r="V250" s="40">
        <v>9.0442106999999989</v>
      </c>
    </row>
    <row r="251" spans="1:22" ht="15.75" thickBot="1" x14ac:dyDescent="0.3">
      <c r="A251" s="25">
        <v>3</v>
      </c>
      <c r="B251" s="18" t="s">
        <v>27</v>
      </c>
      <c r="C251" s="18" t="str">
        <f t="shared" si="6"/>
        <v>amen</v>
      </c>
      <c r="D251" s="18" t="str">
        <f t="shared" si="7"/>
        <v>cm</v>
      </c>
      <c r="E251" s="18" t="s">
        <v>39</v>
      </c>
      <c r="F251" s="18" t="s">
        <v>26</v>
      </c>
      <c r="G251" s="18" t="s">
        <v>22</v>
      </c>
      <c r="H251" s="36">
        <v>1.7958315109090703</v>
      </c>
      <c r="I251" s="36">
        <v>9.7448191231003737E-3</v>
      </c>
      <c r="J251" s="36">
        <v>0.32265982366163187</v>
      </c>
      <c r="K251" s="36">
        <v>0.33240464278473225</v>
      </c>
      <c r="L251" s="36">
        <v>2.69</v>
      </c>
      <c r="M251" s="36">
        <v>1.1771520000000009</v>
      </c>
      <c r="N251" s="36">
        <v>0.4153267003974439</v>
      </c>
      <c r="O251" s="36">
        <v>2</v>
      </c>
      <c r="P251" s="36">
        <v>4.3079999999999998</v>
      </c>
      <c r="Q251" s="36">
        <v>0.8</v>
      </c>
      <c r="R251" s="36">
        <v>8.27</v>
      </c>
      <c r="S251" s="36">
        <v>3.27</v>
      </c>
      <c r="T251" s="36">
        <v>21.46</v>
      </c>
      <c r="U251" s="36">
        <v>4.5549900000000001</v>
      </c>
      <c r="V251" s="38">
        <v>27.955069200000001</v>
      </c>
    </row>
    <row r="252" spans="1:22" ht="15.75" thickBot="1" x14ac:dyDescent="0.3">
      <c r="A252" s="26">
        <v>3</v>
      </c>
      <c r="B252" s="10" t="s">
        <v>27</v>
      </c>
      <c r="C252" s="18" t="str">
        <f t="shared" si="6"/>
        <v>amen</v>
      </c>
      <c r="D252" s="18" t="str">
        <f t="shared" si="7"/>
        <v>cm</v>
      </c>
      <c r="E252" s="10" t="s">
        <v>39</v>
      </c>
      <c r="F252" s="10" t="s">
        <v>26</v>
      </c>
      <c r="G252" s="10" t="s">
        <v>23</v>
      </c>
      <c r="H252" s="11">
        <v>1.7599061475749347</v>
      </c>
      <c r="I252" s="11">
        <v>7.1554534634885272E-2</v>
      </c>
      <c r="J252" s="11">
        <v>0.27420526180565946</v>
      </c>
      <c r="K252" s="11">
        <v>0.34575979644054472</v>
      </c>
      <c r="L252" s="11">
        <v>2.69</v>
      </c>
      <c r="M252" s="11">
        <v>1.2149858333333352</v>
      </c>
      <c r="N252" s="11">
        <v>0.47065576193678543</v>
      </c>
      <c r="O252" s="11">
        <v>2.54</v>
      </c>
      <c r="P252" s="11">
        <v>5.0730000000000004</v>
      </c>
      <c r="Q252" s="11">
        <v>0.92700000000000005</v>
      </c>
      <c r="R252" s="11">
        <v>10.19</v>
      </c>
      <c r="S252" s="11">
        <v>4.2699999999999996</v>
      </c>
      <c r="T252" s="11">
        <v>19.62</v>
      </c>
      <c r="U252" s="11">
        <v>5.0993600000000008</v>
      </c>
      <c r="V252" s="39">
        <v>31.703688800000002</v>
      </c>
    </row>
    <row r="253" spans="1:22" ht="15.75" thickBot="1" x14ac:dyDescent="0.3">
      <c r="A253" s="27">
        <v>3</v>
      </c>
      <c r="B253" s="21" t="s">
        <v>27</v>
      </c>
      <c r="C253" s="18" t="str">
        <f t="shared" si="6"/>
        <v>amen</v>
      </c>
      <c r="D253" s="18" t="str">
        <f t="shared" si="7"/>
        <v>cm</v>
      </c>
      <c r="E253" s="21" t="s">
        <v>39</v>
      </c>
      <c r="F253" s="21" t="s">
        <v>26</v>
      </c>
      <c r="G253" s="21" t="s">
        <v>24</v>
      </c>
      <c r="H253" s="37">
        <v>1.5753221787620968</v>
      </c>
      <c r="I253" s="37">
        <v>0.11915059086876641</v>
      </c>
      <c r="J253" s="37">
        <v>0.29522778133863248</v>
      </c>
      <c r="K253" s="37">
        <v>0.41437837220739893</v>
      </c>
      <c r="L253" s="37">
        <v>2.69</v>
      </c>
      <c r="M253" s="37">
        <v>1.230273166666668</v>
      </c>
      <c r="N253" s="37">
        <v>0.49656664256618399</v>
      </c>
      <c r="O253" s="37">
        <v>1.54</v>
      </c>
      <c r="P253" s="37">
        <v>4.5459999999999994</v>
      </c>
      <c r="Q253" s="37">
        <v>0.9444999999999999</v>
      </c>
      <c r="R253" s="37">
        <v>8.27</v>
      </c>
      <c r="S253" s="37">
        <v>4.8650000000000002</v>
      </c>
      <c r="T253" s="37">
        <v>23.619999999999997</v>
      </c>
      <c r="U253" s="37">
        <v>5.8406199999999995</v>
      </c>
      <c r="V253" s="40">
        <v>35.885559999999998</v>
      </c>
    </row>
    <row r="254" spans="1:22" ht="15.75" thickBot="1" x14ac:dyDescent="0.3">
      <c r="A254" s="25">
        <v>3</v>
      </c>
      <c r="B254" s="18" t="s">
        <v>28</v>
      </c>
      <c r="C254" s="18" t="str">
        <f t="shared" si="6"/>
        <v>amen</v>
      </c>
      <c r="D254" s="18" t="str">
        <f t="shared" si="7"/>
        <v>pp</v>
      </c>
      <c r="E254" s="18" t="s">
        <v>39</v>
      </c>
      <c r="F254" s="18" t="s">
        <v>21</v>
      </c>
      <c r="G254" s="18" t="s">
        <v>22</v>
      </c>
      <c r="H254" s="36">
        <v>1.7644252883467637</v>
      </c>
      <c r="I254" s="36">
        <v>7.8665554546436436E-2</v>
      </c>
      <c r="J254" s="36">
        <v>0.26541133686203305</v>
      </c>
      <c r="K254" s="36">
        <v>0.34407689140846948</v>
      </c>
      <c r="L254" s="36">
        <v>2.69</v>
      </c>
      <c r="M254" s="36">
        <v>1.2574545000000004</v>
      </c>
      <c r="N254" s="36">
        <v>0.66460901722409083</v>
      </c>
      <c r="O254" s="36">
        <v>3.91</v>
      </c>
      <c r="P254" s="36">
        <v>4.9316666666666666</v>
      </c>
      <c r="Q254" s="36">
        <v>1.9410000000000001</v>
      </c>
      <c r="R254" s="36">
        <v>9.82</v>
      </c>
      <c r="S254" s="36">
        <v>5.793333333333333</v>
      </c>
      <c r="T254" s="36">
        <v>19.62</v>
      </c>
      <c r="U254" s="36">
        <v>6.5441933333333333</v>
      </c>
      <c r="V254" s="38">
        <v>21.556215399999999</v>
      </c>
    </row>
    <row r="255" spans="1:22" ht="15.75" thickBot="1" x14ac:dyDescent="0.3">
      <c r="A255" s="26">
        <v>3</v>
      </c>
      <c r="B255" s="10" t="s">
        <v>28</v>
      </c>
      <c r="C255" s="18" t="str">
        <f t="shared" si="6"/>
        <v>amen</v>
      </c>
      <c r="D255" s="18" t="str">
        <f t="shared" si="7"/>
        <v>pp</v>
      </c>
      <c r="E255" s="10" t="s">
        <v>39</v>
      </c>
      <c r="F255" s="10" t="s">
        <v>21</v>
      </c>
      <c r="G255" s="10" t="s">
        <v>23</v>
      </c>
      <c r="H255" s="11">
        <v>1.6933141224722104</v>
      </c>
      <c r="I255" s="11">
        <v>0.1228251976552885</v>
      </c>
      <c r="J255" s="11">
        <v>0.24779668999441648</v>
      </c>
      <c r="K255" s="11">
        <v>0.370621887649705</v>
      </c>
      <c r="L255" s="11">
        <v>2.69</v>
      </c>
      <c r="M255" s="11">
        <v>1.2260395000000017</v>
      </c>
      <c r="N255" s="11">
        <v>0.68741232737899571</v>
      </c>
      <c r="O255" s="11">
        <v>4.4766666666666666</v>
      </c>
      <c r="P255" s="11">
        <v>4.6126666666666667</v>
      </c>
      <c r="Q255" s="11">
        <v>1.7335</v>
      </c>
      <c r="R255" s="11">
        <v>10.523333333333333</v>
      </c>
      <c r="S255" s="11">
        <v>6.2800000000000011</v>
      </c>
      <c r="T255" s="11">
        <v>22.673333333333332</v>
      </c>
      <c r="U255" s="11">
        <v>7.5758133333333326</v>
      </c>
      <c r="V255" s="39">
        <v>24.4401926</v>
      </c>
    </row>
    <row r="256" spans="1:22" ht="15.75" thickBot="1" x14ac:dyDescent="0.3">
      <c r="A256" s="27">
        <v>3</v>
      </c>
      <c r="B256" s="21" t="s">
        <v>28</v>
      </c>
      <c r="C256" s="18" t="str">
        <f t="shared" si="6"/>
        <v>amen</v>
      </c>
      <c r="D256" s="18" t="str">
        <f t="shared" si="7"/>
        <v>pp</v>
      </c>
      <c r="E256" s="21" t="s">
        <v>39</v>
      </c>
      <c r="F256" s="21" t="s">
        <v>21</v>
      </c>
      <c r="G256" s="21" t="s">
        <v>24</v>
      </c>
      <c r="H256" s="37">
        <v>1.7035484416149422</v>
      </c>
      <c r="I256" s="37">
        <v>0.13088420991307625</v>
      </c>
      <c r="J256" s="37">
        <v>0.23582702956635793</v>
      </c>
      <c r="K256" s="37">
        <v>0.36671123947943424</v>
      </c>
      <c r="L256" s="37">
        <v>2.69</v>
      </c>
      <c r="M256" s="37">
        <v>1.312098555555558</v>
      </c>
      <c r="N256" s="37">
        <v>0.68794977087036324</v>
      </c>
      <c r="O256" s="37">
        <v>4.1166666666666671</v>
      </c>
      <c r="P256" s="37">
        <v>4.3766666666666669</v>
      </c>
      <c r="Q256" s="37">
        <v>2.0059999999999998</v>
      </c>
      <c r="R256" s="37">
        <v>7.7116666666666669</v>
      </c>
      <c r="S256" s="37">
        <v>5.1716666666666669</v>
      </c>
      <c r="T256" s="37">
        <v>22.996666666666666</v>
      </c>
      <c r="U256" s="37">
        <v>6.7278700000000002</v>
      </c>
      <c r="V256" s="40">
        <v>22.258515899999999</v>
      </c>
    </row>
    <row r="257" spans="1:22" ht="15.75" thickBot="1" x14ac:dyDescent="0.3">
      <c r="A257" s="25">
        <v>3</v>
      </c>
      <c r="B257" s="18" t="s">
        <v>28</v>
      </c>
      <c r="C257" s="18" t="str">
        <f t="shared" si="6"/>
        <v>amen</v>
      </c>
      <c r="D257" s="18" t="str">
        <f t="shared" si="7"/>
        <v>pp</v>
      </c>
      <c r="E257" s="18" t="s">
        <v>39</v>
      </c>
      <c r="F257" s="18" t="s">
        <v>25</v>
      </c>
      <c r="G257" s="18" t="s">
        <v>22</v>
      </c>
      <c r="H257" s="36">
        <v>1.7013832853905129</v>
      </c>
      <c r="I257" s="36">
        <v>7.9757471517328427E-2</v>
      </c>
      <c r="J257" s="36">
        <v>0.2901005709306298</v>
      </c>
      <c r="K257" s="36">
        <v>0.36985804244795817</v>
      </c>
      <c r="L257" s="36">
        <v>2.7</v>
      </c>
      <c r="M257" s="36">
        <v>1.1543340000000004</v>
      </c>
      <c r="N257" s="36">
        <v>0.585737099938346</v>
      </c>
      <c r="O257" s="36">
        <v>2.27</v>
      </c>
      <c r="P257" s="36">
        <v>4.6840000000000002</v>
      </c>
      <c r="Q257" s="36">
        <v>0.96199999999999997</v>
      </c>
      <c r="R257" s="36">
        <v>8.65</v>
      </c>
      <c r="S257" s="36">
        <v>4.92</v>
      </c>
      <c r="T257" s="36">
        <v>19.080000000000002</v>
      </c>
      <c r="U257" s="36">
        <v>5.0618700000000008</v>
      </c>
      <c r="V257" s="38">
        <v>8.6293269000000006</v>
      </c>
    </row>
    <row r="258" spans="1:22" ht="15.75" thickBot="1" x14ac:dyDescent="0.3">
      <c r="A258" s="26">
        <v>3</v>
      </c>
      <c r="B258" s="10" t="s">
        <v>28</v>
      </c>
      <c r="C258" s="18" t="str">
        <f t="shared" si="6"/>
        <v>amen</v>
      </c>
      <c r="D258" s="18" t="str">
        <f t="shared" si="7"/>
        <v>pp</v>
      </c>
      <c r="E258" s="10" t="s">
        <v>39</v>
      </c>
      <c r="F258" s="10" t="s">
        <v>25</v>
      </c>
      <c r="G258" s="10" t="s">
        <v>23</v>
      </c>
      <c r="H258" s="11">
        <v>1.7465469442450448</v>
      </c>
      <c r="I258" s="11">
        <v>9.0684048327715594E-2</v>
      </c>
      <c r="J258" s="11">
        <v>0.26244671306300871</v>
      </c>
      <c r="K258" s="11">
        <v>0.3531307613907243</v>
      </c>
      <c r="L258" s="11">
        <v>2.7</v>
      </c>
      <c r="M258" s="11">
        <v>1.0354321666666682</v>
      </c>
      <c r="N258" s="11">
        <v>0.74552602175346083</v>
      </c>
      <c r="O258" s="11">
        <v>1.675</v>
      </c>
      <c r="P258" s="11">
        <v>4.5270000000000001</v>
      </c>
      <c r="Q258" s="11">
        <v>1.089</v>
      </c>
      <c r="R258" s="11">
        <v>7.73</v>
      </c>
      <c r="S258" s="11">
        <v>4.1899999999999995</v>
      </c>
      <c r="T258" s="11">
        <v>19.080000000000002</v>
      </c>
      <c r="U258" s="11">
        <v>5.0229900000000001</v>
      </c>
      <c r="V258" s="39">
        <v>8.5659849000000001</v>
      </c>
    </row>
    <row r="259" spans="1:22" ht="15.75" thickBot="1" x14ac:dyDescent="0.3">
      <c r="A259" s="27">
        <v>3</v>
      </c>
      <c r="B259" s="21" t="s">
        <v>28</v>
      </c>
      <c r="C259" s="18" t="str">
        <f t="shared" ref="C259:C322" si="8">LEFT(B259,4)</f>
        <v>amen</v>
      </c>
      <c r="D259" s="18" t="str">
        <f t="shared" ref="D259:D322" si="9">RIGHT(B259,2)</f>
        <v>pp</v>
      </c>
      <c r="E259" s="21" t="s">
        <v>39</v>
      </c>
      <c r="F259" s="21" t="s">
        <v>25</v>
      </c>
      <c r="G259" s="21" t="s">
        <v>24</v>
      </c>
      <c r="H259" s="37">
        <v>1.7063441866074669</v>
      </c>
      <c r="I259" s="37">
        <v>0.10353930008659301</v>
      </c>
      <c r="J259" s="37">
        <v>0.26448137154027107</v>
      </c>
      <c r="K259" s="37">
        <v>0.36802067162686414</v>
      </c>
      <c r="L259" s="37">
        <v>2.7</v>
      </c>
      <c r="M259" s="37">
        <v>1.1580176666666686</v>
      </c>
      <c r="N259" s="37">
        <v>0.7053335315958067</v>
      </c>
      <c r="O259" s="37">
        <v>2.54</v>
      </c>
      <c r="P259" s="37">
        <v>4.5650000000000004</v>
      </c>
      <c r="Q259" s="37">
        <v>1.1240000000000001</v>
      </c>
      <c r="R259" s="37">
        <v>7.92</v>
      </c>
      <c r="S259" s="37">
        <v>4.5549999999999997</v>
      </c>
      <c r="T259" s="37">
        <v>20.700000000000003</v>
      </c>
      <c r="U259" s="37">
        <v>5.2082599999999992</v>
      </c>
      <c r="V259" s="40">
        <v>8.8746966</v>
      </c>
    </row>
    <row r="260" spans="1:22" ht="15.75" thickBot="1" x14ac:dyDescent="0.3">
      <c r="A260" s="25">
        <v>3</v>
      </c>
      <c r="B260" s="18" t="s">
        <v>28</v>
      </c>
      <c r="C260" s="18" t="str">
        <f t="shared" si="8"/>
        <v>amen</v>
      </c>
      <c r="D260" s="18" t="str">
        <f t="shared" si="9"/>
        <v>pp</v>
      </c>
      <c r="E260" s="18" t="s">
        <v>39</v>
      </c>
      <c r="F260" s="18" t="s">
        <v>26</v>
      </c>
      <c r="G260" s="18" t="s">
        <v>22</v>
      </c>
      <c r="H260" s="36">
        <v>1.5124386087756185</v>
      </c>
      <c r="I260" s="36">
        <v>0.14788662169501671</v>
      </c>
      <c r="J260" s="36">
        <v>0.2898685423289169</v>
      </c>
      <c r="K260" s="36">
        <v>0.43775516402393361</v>
      </c>
      <c r="L260" s="36">
        <v>2.69</v>
      </c>
      <c r="M260" s="36">
        <v>1.0072215000000002</v>
      </c>
      <c r="N260" s="36">
        <v>0.8384079352604451</v>
      </c>
      <c r="O260" s="36">
        <v>2.73</v>
      </c>
      <c r="P260" s="36">
        <v>4.6920000000000002</v>
      </c>
      <c r="Q260" s="36">
        <v>0.88100000000000001</v>
      </c>
      <c r="R260" s="36">
        <v>10.459999999999999</v>
      </c>
      <c r="S260" s="36">
        <v>6.0549999999999997</v>
      </c>
      <c r="T260" s="36">
        <v>20.700000000000003</v>
      </c>
      <c r="U260" s="36">
        <v>4.315035</v>
      </c>
      <c r="V260" s="38">
        <v>26.518773000000003</v>
      </c>
    </row>
    <row r="261" spans="1:22" ht="15.75" thickBot="1" x14ac:dyDescent="0.3">
      <c r="A261" s="26">
        <v>3</v>
      </c>
      <c r="B261" s="10" t="s">
        <v>28</v>
      </c>
      <c r="C261" s="18" t="str">
        <f t="shared" si="8"/>
        <v>amen</v>
      </c>
      <c r="D261" s="18" t="str">
        <f t="shared" si="9"/>
        <v>pp</v>
      </c>
      <c r="E261" s="10" t="s">
        <v>39</v>
      </c>
      <c r="F261" s="10" t="s">
        <v>26</v>
      </c>
      <c r="G261" s="10" t="s">
        <v>23</v>
      </c>
      <c r="H261" s="11">
        <v>1.6370300948406971</v>
      </c>
      <c r="I261" s="11">
        <v>0.13833264821798444</v>
      </c>
      <c r="J261" s="11">
        <v>0.25310597823528791</v>
      </c>
      <c r="K261" s="11">
        <v>0.39143862645327243</v>
      </c>
      <c r="L261" s="11">
        <v>2.69</v>
      </c>
      <c r="M261" s="11">
        <v>1.1080695000000018</v>
      </c>
      <c r="N261" s="11">
        <v>0.67604262437499996</v>
      </c>
      <c r="O261" s="11">
        <v>2</v>
      </c>
      <c r="P261" s="11">
        <v>4.673</v>
      </c>
      <c r="Q261" s="11">
        <v>1.073</v>
      </c>
      <c r="R261" s="11">
        <v>9.27</v>
      </c>
      <c r="S261" s="11">
        <v>5.46</v>
      </c>
      <c r="T261" s="11">
        <v>20.54</v>
      </c>
      <c r="U261" s="11">
        <v>4.4860699999999998</v>
      </c>
      <c r="V261" s="39">
        <v>27.498981199999996</v>
      </c>
    </row>
    <row r="262" spans="1:22" ht="15.75" thickBot="1" x14ac:dyDescent="0.3">
      <c r="A262" s="27">
        <v>3</v>
      </c>
      <c r="B262" s="21" t="s">
        <v>28</v>
      </c>
      <c r="C262" s="18" t="str">
        <f t="shared" si="8"/>
        <v>amen</v>
      </c>
      <c r="D262" s="18" t="str">
        <f t="shared" si="9"/>
        <v>pp</v>
      </c>
      <c r="E262" s="21" t="s">
        <v>39</v>
      </c>
      <c r="F262" s="21" t="s">
        <v>26</v>
      </c>
      <c r="G262" s="21" t="s">
        <v>24</v>
      </c>
      <c r="H262" s="37">
        <v>1.4839929987847245</v>
      </c>
      <c r="I262" s="37">
        <v>0.15910408036969634</v>
      </c>
      <c r="J262" s="37">
        <v>0.28922565985903059</v>
      </c>
      <c r="K262" s="37">
        <v>0.4483297402287269</v>
      </c>
      <c r="L262" s="37">
        <v>2.69</v>
      </c>
      <c r="M262" s="37">
        <v>0.96476716666666773</v>
      </c>
      <c r="N262" s="37">
        <v>0.76865644365985575</v>
      </c>
      <c r="O262" s="37">
        <v>2</v>
      </c>
      <c r="P262" s="37">
        <v>4.7379999999999995</v>
      </c>
      <c r="Q262" s="37">
        <v>1.0175000000000001</v>
      </c>
      <c r="R262" s="37">
        <v>9.1350000000000016</v>
      </c>
      <c r="S262" s="37">
        <v>5.1899999999999995</v>
      </c>
      <c r="T262" s="37">
        <v>21.51</v>
      </c>
      <c r="U262" s="37">
        <v>4.7719900000000006</v>
      </c>
      <c r="V262" s="40">
        <v>29.255811999999999</v>
      </c>
    </row>
    <row r="263" spans="1:22" ht="15.75" thickBot="1" x14ac:dyDescent="0.3">
      <c r="A263" s="25">
        <v>3</v>
      </c>
      <c r="B263" s="18" t="s">
        <v>29</v>
      </c>
      <c r="C263" s="18" t="str">
        <f t="shared" si="8"/>
        <v>crot</v>
      </c>
      <c r="D263" s="18" t="str">
        <f t="shared" si="9"/>
        <v>pd</v>
      </c>
      <c r="E263" s="18" t="s">
        <v>39</v>
      </c>
      <c r="F263" s="18" t="s">
        <v>21</v>
      </c>
      <c r="G263" s="18" t="s">
        <v>22</v>
      </c>
      <c r="H263" s="36">
        <v>1.6839937849745625</v>
      </c>
      <c r="I263" s="36">
        <v>0.10154816049256347</v>
      </c>
      <c r="J263" s="36">
        <v>0.27233142035048113</v>
      </c>
      <c r="K263" s="36">
        <v>0.37387958084304457</v>
      </c>
      <c r="L263" s="36">
        <v>2.69</v>
      </c>
      <c r="M263" s="36">
        <v>1.6456359444444473</v>
      </c>
      <c r="N263" s="36">
        <v>0.66137318622444241</v>
      </c>
      <c r="O263" s="36">
        <v>3.5399999999999996</v>
      </c>
      <c r="P263" s="36">
        <v>4.6360000000000001</v>
      </c>
      <c r="Q263" s="36">
        <v>1.8603333333333332</v>
      </c>
      <c r="R263" s="36">
        <v>10.206666666666667</v>
      </c>
      <c r="S263" s="36">
        <v>5.2433333333333332</v>
      </c>
      <c r="T263" s="36">
        <v>19.566666666666666</v>
      </c>
      <c r="U263" s="36">
        <v>6.5050400000000002</v>
      </c>
      <c r="V263" s="38">
        <v>22.210399599999999</v>
      </c>
    </row>
    <row r="264" spans="1:22" ht="15.75" thickBot="1" x14ac:dyDescent="0.3">
      <c r="A264" s="26">
        <v>3</v>
      </c>
      <c r="B264" s="10" t="s">
        <v>29</v>
      </c>
      <c r="C264" s="18" t="str">
        <f t="shared" si="8"/>
        <v>crot</v>
      </c>
      <c r="D264" s="18" t="str">
        <f t="shared" si="9"/>
        <v>pd</v>
      </c>
      <c r="E264" s="10" t="s">
        <v>39</v>
      </c>
      <c r="F264" s="10" t="s">
        <v>21</v>
      </c>
      <c r="G264" s="10" t="s">
        <v>23</v>
      </c>
      <c r="H264" s="11">
        <v>1.7035765936171945</v>
      </c>
      <c r="I264" s="11">
        <v>9.8039034027684768E-2</v>
      </c>
      <c r="J264" s="11">
        <v>0.26868117594607666</v>
      </c>
      <c r="K264" s="11">
        <v>0.36672020997376142</v>
      </c>
      <c r="L264" s="11">
        <v>2.69</v>
      </c>
      <c r="M264" s="11">
        <v>1.5799065555555576</v>
      </c>
      <c r="N264" s="11">
        <v>0.64591266490167143</v>
      </c>
      <c r="O264" s="11">
        <v>5.0449999999999999</v>
      </c>
      <c r="P264" s="11">
        <v>4.5713333333333335</v>
      </c>
      <c r="Q264" s="11">
        <v>1.9035</v>
      </c>
      <c r="R264" s="11">
        <v>10.512666666666666</v>
      </c>
      <c r="S264" s="11">
        <v>5.1349999999999998</v>
      </c>
      <c r="T264" s="11">
        <v>22.16</v>
      </c>
      <c r="U264" s="11">
        <v>6.1417900000000003</v>
      </c>
      <c r="V264" s="39">
        <v>19.821599500000005</v>
      </c>
    </row>
    <row r="265" spans="1:22" ht="15.75" thickBot="1" x14ac:dyDescent="0.3">
      <c r="A265" s="27">
        <v>3</v>
      </c>
      <c r="B265" s="21" t="s">
        <v>29</v>
      </c>
      <c r="C265" s="18" t="str">
        <f t="shared" si="8"/>
        <v>crot</v>
      </c>
      <c r="D265" s="18" t="str">
        <f t="shared" si="9"/>
        <v>pd</v>
      </c>
      <c r="E265" s="21" t="s">
        <v>39</v>
      </c>
      <c r="F265" s="21" t="s">
        <v>21</v>
      </c>
      <c r="G265" s="21" t="s">
        <v>24</v>
      </c>
      <c r="H265" s="37">
        <v>1.6463515397042949</v>
      </c>
      <c r="I265" s="37">
        <v>0.11743346982771342</v>
      </c>
      <c r="J265" s="37">
        <v>0.27065285407282097</v>
      </c>
      <c r="K265" s="37">
        <v>0.38808632390053432</v>
      </c>
      <c r="L265" s="37">
        <v>2.69</v>
      </c>
      <c r="M265" s="37">
        <v>1.6941688888888906</v>
      </c>
      <c r="N265" s="37">
        <v>0.67253949334568597</v>
      </c>
      <c r="O265" s="37">
        <v>3.5400000000000005</v>
      </c>
      <c r="P265" s="37">
        <v>5.1936666666666662</v>
      </c>
      <c r="Q265" s="37">
        <v>2.0788333333333333</v>
      </c>
      <c r="R265" s="37">
        <v>11.323333333333332</v>
      </c>
      <c r="S265" s="37">
        <v>5.27</v>
      </c>
      <c r="T265" s="37">
        <v>18.169999999999998</v>
      </c>
      <c r="U265" s="37">
        <v>5.7780200000000006</v>
      </c>
      <c r="V265" s="40">
        <v>18.926543099999996</v>
      </c>
    </row>
    <row r="266" spans="1:22" ht="15.75" thickBot="1" x14ac:dyDescent="0.3">
      <c r="A266" s="25">
        <v>3</v>
      </c>
      <c r="B266" s="18" t="s">
        <v>29</v>
      </c>
      <c r="C266" s="18" t="str">
        <f t="shared" si="8"/>
        <v>crot</v>
      </c>
      <c r="D266" s="18" t="str">
        <f t="shared" si="9"/>
        <v>pd</v>
      </c>
      <c r="E266" s="18" t="s">
        <v>39</v>
      </c>
      <c r="F266" s="18" t="s">
        <v>25</v>
      </c>
      <c r="G266" s="18" t="s">
        <v>22</v>
      </c>
      <c r="H266" s="36">
        <v>1.6904287890987537</v>
      </c>
      <c r="I266" s="36">
        <v>4.9269646013254044E-2</v>
      </c>
      <c r="J266" s="36">
        <v>0.32464561728350394</v>
      </c>
      <c r="K266" s="36">
        <v>0.37391526329675795</v>
      </c>
      <c r="L266" s="36">
        <v>2.7</v>
      </c>
      <c r="M266" s="36">
        <v>1.601386333333336</v>
      </c>
      <c r="N266" s="36">
        <v>0.48209999999999997</v>
      </c>
      <c r="O266" s="36">
        <v>1.54</v>
      </c>
      <c r="P266" s="36">
        <v>4.7349999999999994</v>
      </c>
      <c r="Q266" s="36">
        <v>0.9</v>
      </c>
      <c r="R266" s="36">
        <v>12.08</v>
      </c>
      <c r="S266" s="36">
        <v>6.35</v>
      </c>
      <c r="T266" s="36">
        <v>18.920000000000002</v>
      </c>
      <c r="U266" s="36">
        <v>5.4861599999999999</v>
      </c>
      <c r="V266" s="38">
        <v>9.347340599999999</v>
      </c>
    </row>
    <row r="267" spans="1:22" ht="15.75" thickBot="1" x14ac:dyDescent="0.3">
      <c r="A267" s="26">
        <v>3</v>
      </c>
      <c r="B267" s="10" t="s">
        <v>29</v>
      </c>
      <c r="C267" s="18" t="str">
        <f t="shared" si="8"/>
        <v>crot</v>
      </c>
      <c r="D267" s="18" t="str">
        <f t="shared" si="9"/>
        <v>pd</v>
      </c>
      <c r="E267" s="10" t="s">
        <v>39</v>
      </c>
      <c r="F267" s="10" t="s">
        <v>25</v>
      </c>
      <c r="G267" s="10" t="s">
        <v>23</v>
      </c>
      <c r="H267" s="11">
        <v>1.6727184627574647</v>
      </c>
      <c r="I267" s="11">
        <v>7.5583730441790148E-2</v>
      </c>
      <c r="J267" s="11">
        <v>0.30489091298137111</v>
      </c>
      <c r="K267" s="11">
        <v>0.38047464342316129</v>
      </c>
      <c r="L267" s="11">
        <v>2.7</v>
      </c>
      <c r="M267" s="11">
        <v>1.4501999999999999</v>
      </c>
      <c r="N267" s="11">
        <v>0.46977665110445532</v>
      </c>
      <c r="O267" s="11">
        <v>2.54</v>
      </c>
      <c r="P267" s="11">
        <v>4.4730000000000008</v>
      </c>
      <c r="Q267" s="11">
        <v>0.66200000000000003</v>
      </c>
      <c r="R267" s="11">
        <v>9.89</v>
      </c>
      <c r="S267" s="11">
        <v>4.7550000000000008</v>
      </c>
      <c r="T267" s="11">
        <v>18.54</v>
      </c>
      <c r="U267" s="11">
        <v>4.4890800000000004</v>
      </c>
      <c r="V267" s="39">
        <v>7.6508874000000002</v>
      </c>
    </row>
    <row r="268" spans="1:22" ht="15.75" thickBot="1" x14ac:dyDescent="0.3">
      <c r="A268" s="27">
        <v>3</v>
      </c>
      <c r="B268" s="21" t="s">
        <v>29</v>
      </c>
      <c r="C268" s="18" t="str">
        <f t="shared" si="8"/>
        <v>crot</v>
      </c>
      <c r="D268" s="18" t="str">
        <f t="shared" si="9"/>
        <v>pd</v>
      </c>
      <c r="E268" s="21" t="s">
        <v>39</v>
      </c>
      <c r="F268" s="21" t="s">
        <v>25</v>
      </c>
      <c r="G268" s="21" t="s">
        <v>24</v>
      </c>
      <c r="H268" s="37">
        <v>1.6871881037490208</v>
      </c>
      <c r="I268" s="37">
        <v>5.6603296977115566E-2</v>
      </c>
      <c r="J268" s="37">
        <v>0.31851222015287683</v>
      </c>
      <c r="K268" s="37">
        <v>0.37511551712999242</v>
      </c>
      <c r="L268" s="37">
        <v>2.7</v>
      </c>
      <c r="M268" s="37">
        <v>1.2952415000000022</v>
      </c>
      <c r="N268" s="37">
        <v>0.49994356736383372</v>
      </c>
      <c r="O268" s="37">
        <v>2.4050000000000002</v>
      </c>
      <c r="P268" s="37">
        <v>5.4110000000000005</v>
      </c>
      <c r="Q268" s="37">
        <v>0.92700000000000005</v>
      </c>
      <c r="R268" s="37">
        <v>10.984999999999999</v>
      </c>
      <c r="S268" s="37">
        <v>5.35</v>
      </c>
      <c r="T268" s="37">
        <v>17.62</v>
      </c>
      <c r="U268" s="37">
        <v>5.5757599999999998</v>
      </c>
      <c r="V268" s="40">
        <v>9.5009399999999982</v>
      </c>
    </row>
    <row r="269" spans="1:22" ht="15.75" thickBot="1" x14ac:dyDescent="0.3">
      <c r="A269" s="25">
        <v>3</v>
      </c>
      <c r="B269" s="18" t="s">
        <v>29</v>
      </c>
      <c r="C269" s="18" t="str">
        <f t="shared" si="8"/>
        <v>crot</v>
      </c>
      <c r="D269" s="18" t="str">
        <f t="shared" si="9"/>
        <v>pd</v>
      </c>
      <c r="E269" s="18" t="s">
        <v>39</v>
      </c>
      <c r="F269" s="18" t="s">
        <v>26</v>
      </c>
      <c r="G269" s="18" t="s">
        <v>22</v>
      </c>
      <c r="H269" s="36">
        <v>1.6173238369664866</v>
      </c>
      <c r="I269" s="36">
        <v>8.4645871988291252E-2</v>
      </c>
      <c r="J269" s="36">
        <v>0.31411850088662074</v>
      </c>
      <c r="K269" s="36">
        <v>0.39876437287491201</v>
      </c>
      <c r="L269" s="36">
        <v>2.69</v>
      </c>
      <c r="M269" s="36">
        <v>1.4826825000000008</v>
      </c>
      <c r="N269" s="36">
        <v>0.41114364900914635</v>
      </c>
      <c r="O269" s="36">
        <v>2.27</v>
      </c>
      <c r="P269" s="36">
        <v>4.9619999999999997</v>
      </c>
      <c r="Q269" s="36">
        <v>0.9</v>
      </c>
      <c r="R269" s="36">
        <v>13.08</v>
      </c>
      <c r="S269" s="36">
        <v>5.4050000000000002</v>
      </c>
      <c r="T269" s="36">
        <v>16</v>
      </c>
      <c r="U269" s="36">
        <v>5.1596399999999996</v>
      </c>
      <c r="V269" s="38">
        <v>31.935806400000004</v>
      </c>
    </row>
    <row r="270" spans="1:22" ht="15.75" thickBot="1" x14ac:dyDescent="0.3">
      <c r="A270" s="26">
        <v>3</v>
      </c>
      <c r="B270" s="10" t="s">
        <v>29</v>
      </c>
      <c r="C270" s="18" t="str">
        <f t="shared" si="8"/>
        <v>crot</v>
      </c>
      <c r="D270" s="18" t="str">
        <f t="shared" si="9"/>
        <v>pd</v>
      </c>
      <c r="E270" s="10" t="s">
        <v>39</v>
      </c>
      <c r="F270" s="10" t="s">
        <v>26</v>
      </c>
      <c r="G270" s="10" t="s">
        <v>23</v>
      </c>
      <c r="H270" s="11">
        <v>1.6680966168003062</v>
      </c>
      <c r="I270" s="11">
        <v>9.6239000716208944E-2</v>
      </c>
      <c r="J270" s="11">
        <v>0.2836507328152757</v>
      </c>
      <c r="K270" s="11">
        <v>0.37988973353148464</v>
      </c>
      <c r="L270" s="11">
        <v>2.69</v>
      </c>
      <c r="M270" s="11">
        <v>1.3359441666666689</v>
      </c>
      <c r="N270" s="11">
        <v>0.44257434625195025</v>
      </c>
      <c r="O270" s="11">
        <v>2.54</v>
      </c>
      <c r="P270" s="11">
        <v>4.508</v>
      </c>
      <c r="Q270" s="11">
        <v>0.85399999999999998</v>
      </c>
      <c r="R270" s="11">
        <v>9.08</v>
      </c>
      <c r="S270" s="11">
        <v>4.54</v>
      </c>
      <c r="T270" s="11">
        <v>17.079999999999998</v>
      </c>
      <c r="U270" s="11">
        <v>4.4600200000000001</v>
      </c>
      <c r="V270" s="39">
        <v>27.584719600000003</v>
      </c>
    </row>
    <row r="271" spans="1:22" ht="15.75" thickBot="1" x14ac:dyDescent="0.3">
      <c r="A271" s="27">
        <v>3</v>
      </c>
      <c r="B271" s="21" t="s">
        <v>29</v>
      </c>
      <c r="C271" s="18" t="str">
        <f t="shared" si="8"/>
        <v>crot</v>
      </c>
      <c r="D271" s="18" t="str">
        <f t="shared" si="9"/>
        <v>pd</v>
      </c>
      <c r="E271" s="21" t="s">
        <v>39</v>
      </c>
      <c r="F271" s="21" t="s">
        <v>26</v>
      </c>
      <c r="G271" s="21" t="s">
        <v>24</v>
      </c>
      <c r="H271" s="37">
        <v>1.6203176808774717</v>
      </c>
      <c r="I271" s="37">
        <v>9.6026943466886033E-2</v>
      </c>
      <c r="J271" s="37">
        <v>0.30162447628126576</v>
      </c>
      <c r="K271" s="37">
        <v>0.39765141974815177</v>
      </c>
      <c r="L271" s="37">
        <v>2.69</v>
      </c>
      <c r="M271" s="37">
        <v>1.4812092500000027</v>
      </c>
      <c r="N271" s="37">
        <v>0.36778385401294278</v>
      </c>
      <c r="O271" s="37">
        <v>3.1349999999999998</v>
      </c>
      <c r="P271" s="37">
        <v>5.4459999999999997</v>
      </c>
      <c r="Q271" s="37">
        <v>0.80800000000000005</v>
      </c>
      <c r="R271" s="37">
        <v>11.89</v>
      </c>
      <c r="S271" s="37">
        <v>6.27</v>
      </c>
      <c r="T271" s="37">
        <v>16.54</v>
      </c>
      <c r="U271" s="37">
        <v>4.3590099999999996</v>
      </c>
      <c r="V271" s="40">
        <v>26.787836799999997</v>
      </c>
    </row>
    <row r="272" spans="1:22" ht="15.75" thickBot="1" x14ac:dyDescent="0.3">
      <c r="A272" s="25">
        <v>3</v>
      </c>
      <c r="B272" s="18" t="s">
        <v>30</v>
      </c>
      <c r="C272" s="18" t="str">
        <f t="shared" si="8"/>
        <v>crot</v>
      </c>
      <c r="D272" s="18" t="str">
        <f t="shared" si="9"/>
        <v>cm</v>
      </c>
      <c r="E272" s="18" t="s">
        <v>39</v>
      </c>
      <c r="F272" s="18" t="s">
        <v>21</v>
      </c>
      <c r="G272" s="18" t="s">
        <v>22</v>
      </c>
      <c r="H272" s="36">
        <v>1.7874481771274244</v>
      </c>
      <c r="I272" s="36">
        <v>0.10696630710000983</v>
      </c>
      <c r="J272" s="36">
        <v>0.22871819194975071</v>
      </c>
      <c r="K272" s="36">
        <v>0.3356844990497605</v>
      </c>
      <c r="L272" s="36">
        <v>2.69</v>
      </c>
      <c r="M272" s="36">
        <v>1.736349111111114</v>
      </c>
      <c r="N272" s="36">
        <v>0.55189893625695163</v>
      </c>
      <c r="O272" s="36">
        <v>2.7833333333333332</v>
      </c>
      <c r="P272" s="36">
        <v>5.035333333333333</v>
      </c>
      <c r="Q272" s="36">
        <v>1.8126666666666666</v>
      </c>
      <c r="R272" s="36">
        <v>10.676666666666668</v>
      </c>
      <c r="S272" s="36">
        <v>5.3966666666666674</v>
      </c>
      <c r="T272" s="36">
        <v>17.260000000000002</v>
      </c>
      <c r="U272" s="36">
        <v>6.1325366666666667</v>
      </c>
      <c r="V272" s="38">
        <v>19.562829049999998</v>
      </c>
    </row>
    <row r="273" spans="1:22" ht="15.75" thickBot="1" x14ac:dyDescent="0.3">
      <c r="A273" s="26">
        <v>3</v>
      </c>
      <c r="B273" s="10" t="s">
        <v>30</v>
      </c>
      <c r="C273" s="18" t="str">
        <f t="shared" si="8"/>
        <v>crot</v>
      </c>
      <c r="D273" s="18" t="str">
        <f t="shared" si="9"/>
        <v>cm</v>
      </c>
      <c r="E273" s="10" t="s">
        <v>39</v>
      </c>
      <c r="F273" s="10" t="s">
        <v>21</v>
      </c>
      <c r="G273" s="10" t="s">
        <v>23</v>
      </c>
      <c r="H273" s="11">
        <v>1.7713350354098487</v>
      </c>
      <c r="I273" s="11">
        <v>8.053254824706961E-2</v>
      </c>
      <c r="J273" s="11">
        <v>0.26087864444982417</v>
      </c>
      <c r="K273" s="11">
        <v>0.34141119269689374</v>
      </c>
      <c r="L273" s="11">
        <v>2.69</v>
      </c>
      <c r="M273" s="11">
        <v>1.7310188333333354</v>
      </c>
      <c r="N273" s="11">
        <v>0.53349433811438651</v>
      </c>
      <c r="O273" s="11">
        <v>5.581666666666667</v>
      </c>
      <c r="P273" s="11">
        <v>4.6873333333333331</v>
      </c>
      <c r="Q273" s="11">
        <v>2.1556666666666668</v>
      </c>
      <c r="R273" s="11">
        <v>11.081666666666669</v>
      </c>
      <c r="S273" s="11">
        <v>6.1083333333333334</v>
      </c>
      <c r="T273" s="11">
        <v>17.201666666666664</v>
      </c>
      <c r="U273" s="11">
        <v>6.7038500000000001</v>
      </c>
      <c r="V273" s="39">
        <v>22.36320495</v>
      </c>
    </row>
    <row r="274" spans="1:22" ht="15.75" thickBot="1" x14ac:dyDescent="0.3">
      <c r="A274" s="27">
        <v>3</v>
      </c>
      <c r="B274" s="21" t="s">
        <v>30</v>
      </c>
      <c r="C274" s="18" t="str">
        <f t="shared" si="8"/>
        <v>crot</v>
      </c>
      <c r="D274" s="18" t="str">
        <f t="shared" si="9"/>
        <v>cm</v>
      </c>
      <c r="E274" s="21" t="s">
        <v>39</v>
      </c>
      <c r="F274" s="21" t="s">
        <v>21</v>
      </c>
      <c r="G274" s="21" t="s">
        <v>24</v>
      </c>
      <c r="H274" s="37">
        <v>1.7710836346444676</v>
      </c>
      <c r="I274" s="37">
        <v>5.9760210826356332E-2</v>
      </c>
      <c r="J274" s="37">
        <v>0.28177064710634631</v>
      </c>
      <c r="K274" s="37">
        <v>0.3415308579327026</v>
      </c>
      <c r="L274" s="37">
        <v>2.69</v>
      </c>
      <c r="M274" s="37">
        <v>1.6148614444444469</v>
      </c>
      <c r="N274" s="37">
        <v>0.53396953750349208</v>
      </c>
      <c r="O274" s="37">
        <v>4.703333333333334</v>
      </c>
      <c r="P274" s="37">
        <v>5.4020000000000001</v>
      </c>
      <c r="Q274" s="37">
        <v>2.0390000000000001</v>
      </c>
      <c r="R274" s="37">
        <v>12.528333333333331</v>
      </c>
      <c r="S274" s="37">
        <v>6.05</v>
      </c>
      <c r="T274" s="37">
        <v>17.143333333333334</v>
      </c>
      <c r="U274" s="37">
        <v>6.765323333333332</v>
      </c>
      <c r="V274" s="40">
        <v>22.016911150000002</v>
      </c>
    </row>
    <row r="275" spans="1:22" ht="15.75" thickBot="1" x14ac:dyDescent="0.3">
      <c r="A275" s="25">
        <v>3</v>
      </c>
      <c r="B275" s="18" t="s">
        <v>30</v>
      </c>
      <c r="C275" s="18" t="str">
        <f t="shared" si="8"/>
        <v>crot</v>
      </c>
      <c r="D275" s="18" t="str">
        <f t="shared" si="9"/>
        <v>cm</v>
      </c>
      <c r="E275" s="18" t="s">
        <v>39</v>
      </c>
      <c r="F275" s="18" t="s">
        <v>25</v>
      </c>
      <c r="G275" s="18" t="s">
        <v>22</v>
      </c>
      <c r="H275" s="36">
        <v>1.8217748383460668</v>
      </c>
      <c r="I275" s="36">
        <v>2.6420185697641152E-2</v>
      </c>
      <c r="J275" s="36">
        <v>0.31409381765524835</v>
      </c>
      <c r="K275" s="36">
        <v>0.3405140033528895</v>
      </c>
      <c r="L275" s="36">
        <v>2.7</v>
      </c>
      <c r="M275" s="36">
        <v>1.8829121666666704</v>
      </c>
      <c r="N275" s="36">
        <v>0.88329999999999997</v>
      </c>
      <c r="O275" s="36">
        <v>1.27</v>
      </c>
      <c r="P275" s="36">
        <v>4.5190000000000001</v>
      </c>
      <c r="Q275" s="36">
        <v>0.8</v>
      </c>
      <c r="R275" s="36">
        <v>10.89</v>
      </c>
      <c r="S275" s="36">
        <v>6.54</v>
      </c>
      <c r="T275" s="36">
        <v>21.46</v>
      </c>
      <c r="U275" s="36">
        <v>4.2536000000000005</v>
      </c>
      <c r="V275" s="38">
        <v>7.2495827999999998</v>
      </c>
    </row>
    <row r="276" spans="1:22" ht="15.75" thickBot="1" x14ac:dyDescent="0.3">
      <c r="A276" s="26">
        <v>3</v>
      </c>
      <c r="B276" s="10" t="s">
        <v>30</v>
      </c>
      <c r="C276" s="18" t="str">
        <f t="shared" si="8"/>
        <v>crot</v>
      </c>
      <c r="D276" s="18" t="str">
        <f t="shared" si="9"/>
        <v>cm</v>
      </c>
      <c r="E276" s="10" t="s">
        <v>39</v>
      </c>
      <c r="F276" s="10" t="s">
        <v>25</v>
      </c>
      <c r="G276" s="10" t="s">
        <v>23</v>
      </c>
      <c r="H276" s="11">
        <v>1.716908713167453</v>
      </c>
      <c r="I276" s="11">
        <v>6.813043626568778E-2</v>
      </c>
      <c r="J276" s="11">
        <v>0.2959774477463667</v>
      </c>
      <c r="K276" s="11">
        <v>0.36410788401205446</v>
      </c>
      <c r="L276" s="11">
        <v>2.7</v>
      </c>
      <c r="M276" s="11">
        <v>1.8879128333333366</v>
      </c>
      <c r="N276" s="11">
        <v>0.80833618104660943</v>
      </c>
      <c r="O276" s="11">
        <v>4</v>
      </c>
      <c r="P276" s="11">
        <v>4.8810000000000002</v>
      </c>
      <c r="Q276" s="11">
        <v>0.6</v>
      </c>
      <c r="R276" s="11">
        <v>13.540000000000001</v>
      </c>
      <c r="S276" s="11">
        <v>8</v>
      </c>
      <c r="T276" s="11">
        <v>19.46</v>
      </c>
      <c r="U276" s="11">
        <v>5.6585299999999998</v>
      </c>
      <c r="V276" s="39">
        <v>9.641434499999999</v>
      </c>
    </row>
    <row r="277" spans="1:22" ht="15.75" thickBot="1" x14ac:dyDescent="0.3">
      <c r="A277" s="27">
        <v>3</v>
      </c>
      <c r="B277" s="21" t="s">
        <v>30</v>
      </c>
      <c r="C277" s="18" t="str">
        <f t="shared" si="8"/>
        <v>crot</v>
      </c>
      <c r="D277" s="18" t="str">
        <f t="shared" si="9"/>
        <v>cm</v>
      </c>
      <c r="E277" s="21" t="s">
        <v>39</v>
      </c>
      <c r="F277" s="21" t="s">
        <v>25</v>
      </c>
      <c r="G277" s="21" t="s">
        <v>24</v>
      </c>
      <c r="H277" s="37">
        <v>1.7083541948275138</v>
      </c>
      <c r="I277" s="37">
        <v>4.0732033021662645E-2</v>
      </c>
      <c r="J277" s="37">
        <v>0.32654419111629523</v>
      </c>
      <c r="K277" s="37">
        <v>0.36727622413795791</v>
      </c>
      <c r="L277" s="37">
        <v>2.7</v>
      </c>
      <c r="M277" s="37">
        <v>1.9601005000000038</v>
      </c>
      <c r="N277" s="37">
        <v>0.95254668979157553</v>
      </c>
      <c r="O277" s="37">
        <v>2</v>
      </c>
      <c r="P277" s="37">
        <v>5.7539999999999996</v>
      </c>
      <c r="Q277" s="37">
        <v>0.6</v>
      </c>
      <c r="R277" s="37">
        <v>12.62</v>
      </c>
      <c r="S277" s="37">
        <v>7.27</v>
      </c>
      <c r="T277" s="37">
        <v>16</v>
      </c>
      <c r="U277" s="37">
        <v>5.2812399999999995</v>
      </c>
      <c r="V277" s="40">
        <v>9.0031428000000009</v>
      </c>
    </row>
    <row r="278" spans="1:22" ht="15.75" thickBot="1" x14ac:dyDescent="0.3">
      <c r="A278" s="25">
        <v>3</v>
      </c>
      <c r="B278" s="18" t="s">
        <v>30</v>
      </c>
      <c r="C278" s="18" t="str">
        <f t="shared" si="8"/>
        <v>crot</v>
      </c>
      <c r="D278" s="18" t="str">
        <f t="shared" si="9"/>
        <v>cm</v>
      </c>
      <c r="E278" s="18" t="s">
        <v>39</v>
      </c>
      <c r="F278" s="18" t="s">
        <v>26</v>
      </c>
      <c r="G278" s="18" t="s">
        <v>22</v>
      </c>
      <c r="H278" s="36">
        <v>1.5623036763929086</v>
      </c>
      <c r="I278" s="36">
        <v>0.12552938994232449</v>
      </c>
      <c r="J278" s="36">
        <v>0.29368857422388051</v>
      </c>
      <c r="K278" s="36">
        <v>0.41921796416620505</v>
      </c>
      <c r="L278" s="36">
        <v>2.69</v>
      </c>
      <c r="M278" s="36">
        <v>1.6799960000000007</v>
      </c>
      <c r="N278" s="36">
        <v>0.64935114789026016</v>
      </c>
      <c r="O278" s="36">
        <v>2.73</v>
      </c>
      <c r="P278" s="36">
        <v>4.5650000000000004</v>
      </c>
      <c r="Q278" s="36">
        <v>0.754</v>
      </c>
      <c r="R278" s="36">
        <v>14.837999999999999</v>
      </c>
      <c r="S278" s="36">
        <v>5.8100000000000005</v>
      </c>
      <c r="T278" s="36">
        <v>17.46</v>
      </c>
      <c r="U278" s="36">
        <v>4.79453</v>
      </c>
      <c r="V278" s="38">
        <v>29.4940304</v>
      </c>
    </row>
    <row r="279" spans="1:22" ht="15.75" thickBot="1" x14ac:dyDescent="0.3">
      <c r="A279" s="26">
        <v>3</v>
      </c>
      <c r="B279" s="10" t="s">
        <v>30</v>
      </c>
      <c r="C279" s="18" t="str">
        <f t="shared" si="8"/>
        <v>crot</v>
      </c>
      <c r="D279" s="18" t="str">
        <f t="shared" si="9"/>
        <v>cm</v>
      </c>
      <c r="E279" s="10" t="s">
        <v>39</v>
      </c>
      <c r="F279" s="10" t="s">
        <v>26</v>
      </c>
      <c r="G279" s="10" t="s">
        <v>23</v>
      </c>
      <c r="H279" s="11">
        <v>1.6733673374149705</v>
      </c>
      <c r="I279" s="11">
        <v>7.7735750697728936E-2</v>
      </c>
      <c r="J279" s="11">
        <v>0.300194607140572</v>
      </c>
      <c r="K279" s="11">
        <v>0.37793035783830092</v>
      </c>
      <c r="L279" s="11">
        <v>2.69</v>
      </c>
      <c r="M279" s="11">
        <v>1.7149178333333368</v>
      </c>
      <c r="N279" s="11">
        <v>0.63639698348982454</v>
      </c>
      <c r="O279" s="11">
        <v>2.3650000000000002</v>
      </c>
      <c r="P279" s="11">
        <v>5.0540000000000003</v>
      </c>
      <c r="Q279" s="11">
        <v>0.42699999999999999</v>
      </c>
      <c r="R279" s="11">
        <v>17.46</v>
      </c>
      <c r="S279" s="11">
        <v>9.73</v>
      </c>
      <c r="T279" s="11">
        <v>19.46</v>
      </c>
      <c r="U279" s="11">
        <v>5.2005800000000004</v>
      </c>
      <c r="V279" s="39">
        <v>31.975865599999995</v>
      </c>
    </row>
    <row r="280" spans="1:22" ht="15.75" thickBot="1" x14ac:dyDescent="0.3">
      <c r="A280" s="27">
        <v>3</v>
      </c>
      <c r="B280" s="21" t="s">
        <v>30</v>
      </c>
      <c r="C280" s="18" t="str">
        <f t="shared" si="8"/>
        <v>crot</v>
      </c>
      <c r="D280" s="18" t="str">
        <f t="shared" si="9"/>
        <v>cm</v>
      </c>
      <c r="E280" s="21" t="s">
        <v>39</v>
      </c>
      <c r="F280" s="21" t="s">
        <v>26</v>
      </c>
      <c r="G280" s="21" t="s">
        <v>24</v>
      </c>
      <c r="H280" s="37">
        <v>1.6920120549330113</v>
      </c>
      <c r="I280" s="37">
        <v>5.3496671721521706E-2</v>
      </c>
      <c r="J280" s="37">
        <v>0.31750256436286067</v>
      </c>
      <c r="K280" s="37">
        <v>0.37099923608438234</v>
      </c>
      <c r="L280" s="37">
        <v>2.69</v>
      </c>
      <c r="M280" s="37">
        <v>1.7476845000000023</v>
      </c>
      <c r="N280" s="37">
        <v>0.61819378075651854</v>
      </c>
      <c r="O280" s="37">
        <v>2</v>
      </c>
      <c r="P280" s="37">
        <v>5.3380000000000001</v>
      </c>
      <c r="Q280" s="37">
        <v>0.7</v>
      </c>
      <c r="R280" s="37">
        <v>15.19</v>
      </c>
      <c r="S280" s="37">
        <v>7.3650000000000002</v>
      </c>
      <c r="T280" s="37">
        <v>19.080000000000002</v>
      </c>
      <c r="U280" s="37">
        <v>5.0969300000000004</v>
      </c>
      <c r="V280" s="40">
        <v>31.389246800000002</v>
      </c>
    </row>
    <row r="281" spans="1:22" ht="15.75" thickBot="1" x14ac:dyDescent="0.3">
      <c r="A281" s="25">
        <v>3</v>
      </c>
      <c r="B281" s="18" t="s">
        <v>31</v>
      </c>
      <c r="C281" s="18" t="str">
        <f t="shared" si="8"/>
        <v>crot</v>
      </c>
      <c r="D281" s="18" t="str">
        <f t="shared" si="9"/>
        <v>pp</v>
      </c>
      <c r="E281" s="18" t="s">
        <v>39</v>
      </c>
      <c r="F281" s="18" t="s">
        <v>21</v>
      </c>
      <c r="G281" s="18" t="s">
        <v>22</v>
      </c>
      <c r="H281" s="36">
        <v>1.719110594548017</v>
      </c>
      <c r="I281" s="36">
        <v>8.8387263199608199E-2</v>
      </c>
      <c r="J281" s="36">
        <v>0.30259168329072433</v>
      </c>
      <c r="K281" s="36">
        <v>0.39097894649033255</v>
      </c>
      <c r="L281" s="36">
        <v>2.69</v>
      </c>
      <c r="M281" s="36">
        <v>2.4123718333333342</v>
      </c>
      <c r="N281" s="36">
        <v>1.177576019202816</v>
      </c>
      <c r="O281" s="36">
        <v>3.1799999999999997</v>
      </c>
      <c r="P281" s="36">
        <v>4.5586666666666664</v>
      </c>
      <c r="Q281" s="36">
        <v>1.6036666666666666</v>
      </c>
      <c r="R281" s="36">
        <v>9.6133333333333315</v>
      </c>
      <c r="S281" s="36">
        <v>5.8833333333333329</v>
      </c>
      <c r="T281" s="36">
        <v>22.179999999999996</v>
      </c>
      <c r="U281" s="36">
        <v>6.3930666666666669</v>
      </c>
      <c r="V281" s="38">
        <v>21.146034649999997</v>
      </c>
    </row>
    <row r="282" spans="1:22" ht="15.75" thickBot="1" x14ac:dyDescent="0.3">
      <c r="A282" s="26">
        <v>3</v>
      </c>
      <c r="B282" s="10" t="s">
        <v>31</v>
      </c>
      <c r="C282" s="18" t="str">
        <f t="shared" si="8"/>
        <v>crot</v>
      </c>
      <c r="D282" s="18" t="str">
        <f t="shared" si="9"/>
        <v>pp</v>
      </c>
      <c r="E282" s="10" t="s">
        <v>39</v>
      </c>
      <c r="F282" s="10" t="s">
        <v>21</v>
      </c>
      <c r="G282" s="10" t="s">
        <v>23</v>
      </c>
      <c r="H282" s="11">
        <v>1.750323454827394</v>
      </c>
      <c r="I282" s="11">
        <v>7.6523783330739656E-2</v>
      </c>
      <c r="J282" s="11">
        <v>0.27274290327448075</v>
      </c>
      <c r="K282" s="11">
        <v>0.34926668660522037</v>
      </c>
      <c r="L282" s="11">
        <v>2.69</v>
      </c>
      <c r="M282" s="11">
        <v>2.3501598333333344</v>
      </c>
      <c r="N282" s="11">
        <v>0.54893506408379855</v>
      </c>
      <c r="O282" s="11">
        <v>6.7</v>
      </c>
      <c r="P282" s="11">
        <v>4.6486666666666672</v>
      </c>
      <c r="Q282" s="11">
        <v>1.5986666666666665</v>
      </c>
      <c r="R282" s="11">
        <v>11.089999999999998</v>
      </c>
      <c r="S282" s="11">
        <v>7.3066666666666675</v>
      </c>
      <c r="T282" s="11">
        <v>22.603333333333335</v>
      </c>
      <c r="U282" s="11">
        <v>6.4305133333333329</v>
      </c>
      <c r="V282" s="39">
        <v>21.683451800000004</v>
      </c>
    </row>
    <row r="283" spans="1:22" ht="15.75" thickBot="1" x14ac:dyDescent="0.3">
      <c r="A283" s="27">
        <v>3</v>
      </c>
      <c r="B283" s="21" t="s">
        <v>31</v>
      </c>
      <c r="C283" s="18" t="str">
        <f t="shared" si="8"/>
        <v>crot</v>
      </c>
      <c r="D283" s="18" t="str">
        <f t="shared" si="9"/>
        <v>pp</v>
      </c>
      <c r="E283" s="21" t="s">
        <v>39</v>
      </c>
      <c r="F283" s="21" t="s">
        <v>21</v>
      </c>
      <c r="G283" s="21" t="s">
        <v>24</v>
      </c>
      <c r="H283" s="37">
        <v>1.7332333333333334</v>
      </c>
      <c r="I283" s="37">
        <v>7.5359626542967725E-2</v>
      </c>
      <c r="J283" s="37">
        <v>0.28036666666666665</v>
      </c>
      <c r="K283" s="37">
        <v>0.35572629320963439</v>
      </c>
      <c r="L283" s="37">
        <v>2.69</v>
      </c>
      <c r="M283" s="37">
        <v>2.3806333333333334</v>
      </c>
      <c r="N283" s="37">
        <v>0.8633333333333334</v>
      </c>
      <c r="O283" s="37">
        <v>4.9400000000000004</v>
      </c>
      <c r="P283" s="37">
        <v>4.6036666666666664</v>
      </c>
      <c r="Q283" s="37">
        <v>1.6011666666666666</v>
      </c>
      <c r="R283" s="37">
        <v>10.351666666666667</v>
      </c>
      <c r="S283" s="37">
        <v>6.5949999999999998</v>
      </c>
      <c r="T283" s="37">
        <v>22.391666666666666</v>
      </c>
      <c r="U283" s="37">
        <v>6.4117899999999999</v>
      </c>
      <c r="V283" s="40">
        <v>21.414743225000002</v>
      </c>
    </row>
    <row r="284" spans="1:22" ht="15.75" thickBot="1" x14ac:dyDescent="0.3">
      <c r="A284" s="25">
        <v>3</v>
      </c>
      <c r="B284" s="18" t="s">
        <v>31</v>
      </c>
      <c r="C284" s="18" t="str">
        <f t="shared" si="8"/>
        <v>crot</v>
      </c>
      <c r="D284" s="18" t="str">
        <f t="shared" si="9"/>
        <v>pp</v>
      </c>
      <c r="E284" s="18" t="s">
        <v>39</v>
      </c>
      <c r="F284" s="18" t="s">
        <v>25</v>
      </c>
      <c r="G284" s="18" t="s">
        <v>22</v>
      </c>
      <c r="H284" s="36">
        <v>1.6887204090552967</v>
      </c>
      <c r="I284" s="36">
        <v>5.3547306512376658E-2</v>
      </c>
      <c r="J284" s="36">
        <v>0.32100069013380977</v>
      </c>
      <c r="K284" s="36">
        <v>0.37454799664618643</v>
      </c>
      <c r="L284" s="36">
        <v>2.7</v>
      </c>
      <c r="M284" s="36">
        <v>1.4466525000000026</v>
      </c>
      <c r="N284" s="36">
        <v>0.44988204155374961</v>
      </c>
      <c r="O284" s="36">
        <v>1.27</v>
      </c>
      <c r="P284" s="36">
        <v>4.827</v>
      </c>
      <c r="Q284" s="36">
        <v>0.9</v>
      </c>
      <c r="R284" s="36">
        <v>11.73</v>
      </c>
      <c r="S284" s="36">
        <v>7</v>
      </c>
      <c r="T284" s="36">
        <v>21.46</v>
      </c>
      <c r="U284" s="36">
        <v>5.0061999999999998</v>
      </c>
      <c r="V284" s="38">
        <v>8.5297841999999999</v>
      </c>
    </row>
    <row r="285" spans="1:22" ht="15.75" thickBot="1" x14ac:dyDescent="0.3">
      <c r="A285" s="26">
        <v>3</v>
      </c>
      <c r="B285" s="10" t="s">
        <v>31</v>
      </c>
      <c r="C285" s="18" t="str">
        <f t="shared" si="8"/>
        <v>crot</v>
      </c>
      <c r="D285" s="18" t="str">
        <f t="shared" si="9"/>
        <v>pp</v>
      </c>
      <c r="E285" s="10" t="s">
        <v>39</v>
      </c>
      <c r="F285" s="10" t="s">
        <v>25</v>
      </c>
      <c r="G285" s="10" t="s">
        <v>23</v>
      </c>
      <c r="H285" s="11">
        <v>1.7031647654672677</v>
      </c>
      <c r="I285" s="11">
        <v>7.6018476096718621E-2</v>
      </c>
      <c r="J285" s="11">
        <v>0.29317975891540449</v>
      </c>
      <c r="K285" s="11">
        <v>0.36919823501212312</v>
      </c>
      <c r="L285" s="11">
        <v>2.7</v>
      </c>
      <c r="M285" s="11">
        <v>1.3168386666666687</v>
      </c>
      <c r="N285" s="11">
        <v>0.69816978370849669</v>
      </c>
      <c r="O285" s="11">
        <v>5.46</v>
      </c>
      <c r="P285" s="11">
        <v>5.2189999999999994</v>
      </c>
      <c r="Q285" s="11">
        <v>1.9219999999999999</v>
      </c>
      <c r="R285" s="11">
        <v>12.27</v>
      </c>
      <c r="S285" s="11">
        <v>6.54</v>
      </c>
      <c r="T285" s="11">
        <v>15.809999999999999</v>
      </c>
      <c r="U285" s="11">
        <v>5.6764299999999999</v>
      </c>
      <c r="V285" s="39">
        <v>9.6724592999999981</v>
      </c>
    </row>
    <row r="286" spans="1:22" ht="15.75" thickBot="1" x14ac:dyDescent="0.3">
      <c r="A286" s="27">
        <v>3</v>
      </c>
      <c r="B286" s="21" t="s">
        <v>31</v>
      </c>
      <c r="C286" s="18" t="str">
        <f t="shared" si="8"/>
        <v>crot</v>
      </c>
      <c r="D286" s="18" t="str">
        <f t="shared" si="9"/>
        <v>pp</v>
      </c>
      <c r="E286" s="21" t="s">
        <v>39</v>
      </c>
      <c r="F286" s="21" t="s">
        <v>25</v>
      </c>
      <c r="G286" s="21" t="s">
        <v>24</v>
      </c>
      <c r="H286" s="37">
        <v>1.6995</v>
      </c>
      <c r="I286" s="37">
        <v>6.8655555555555595E-2</v>
      </c>
      <c r="J286" s="37">
        <v>0.3019</v>
      </c>
      <c r="K286" s="37">
        <v>0.37055555555555558</v>
      </c>
      <c r="L286" s="37">
        <v>2.7</v>
      </c>
      <c r="M286" s="37">
        <v>1.3839000000000001</v>
      </c>
      <c r="N286" s="37">
        <v>0.57400000000000007</v>
      </c>
      <c r="O286" s="37">
        <v>3.3649999999999998</v>
      </c>
      <c r="P286" s="37">
        <v>5.0229999999999997</v>
      </c>
      <c r="Q286" s="37">
        <v>1.411</v>
      </c>
      <c r="R286" s="37">
        <v>12</v>
      </c>
      <c r="S286" s="37">
        <v>6.7700000000000005</v>
      </c>
      <c r="T286" s="37">
        <v>18.634999999999998</v>
      </c>
      <c r="U286" s="37">
        <v>5.3413149999999998</v>
      </c>
      <c r="V286" s="40">
        <v>9.101121749999999</v>
      </c>
    </row>
    <row r="287" spans="1:22" ht="15.75" thickBot="1" x14ac:dyDescent="0.3">
      <c r="A287" s="25">
        <v>3</v>
      </c>
      <c r="B287" s="18" t="s">
        <v>31</v>
      </c>
      <c r="C287" s="18" t="str">
        <f t="shared" si="8"/>
        <v>crot</v>
      </c>
      <c r="D287" s="18" t="str">
        <f t="shared" si="9"/>
        <v>pp</v>
      </c>
      <c r="E287" s="18" t="s">
        <v>39</v>
      </c>
      <c r="F287" s="18" t="s">
        <v>26</v>
      </c>
      <c r="G287" s="18" t="s">
        <v>22</v>
      </c>
      <c r="H287" s="36">
        <v>1.6417800818073629</v>
      </c>
      <c r="I287" s="36">
        <v>8.3710974210840672E-2</v>
      </c>
      <c r="J287" s="36">
        <v>0.30596185783103191</v>
      </c>
      <c r="K287" s="36">
        <v>0.38967283204187253</v>
      </c>
      <c r="L287" s="36">
        <v>2.69</v>
      </c>
      <c r="M287" s="36">
        <v>1.375892833333336</v>
      </c>
      <c r="N287" s="36">
        <v>0.33886821181573801</v>
      </c>
      <c r="O287" s="36">
        <v>2.81</v>
      </c>
      <c r="P287" s="36">
        <v>5.1459999999999999</v>
      </c>
      <c r="Q287" s="36">
        <v>1.0270000000000001</v>
      </c>
      <c r="R287" s="36">
        <v>10</v>
      </c>
      <c r="S287" s="36">
        <v>5.73</v>
      </c>
      <c r="T287" s="36">
        <v>16.54</v>
      </c>
      <c r="U287" s="36">
        <v>4.2497699999999998</v>
      </c>
      <c r="V287" s="38">
        <v>26.147486399999998</v>
      </c>
    </row>
    <row r="288" spans="1:22" ht="15.75" thickBot="1" x14ac:dyDescent="0.3">
      <c r="A288" s="26">
        <v>3</v>
      </c>
      <c r="B288" s="10" t="s">
        <v>31</v>
      </c>
      <c r="C288" s="18" t="str">
        <f t="shared" si="8"/>
        <v>crot</v>
      </c>
      <c r="D288" s="18" t="str">
        <f t="shared" si="9"/>
        <v>pp</v>
      </c>
      <c r="E288" s="10" t="s">
        <v>39</v>
      </c>
      <c r="F288" s="10" t="s">
        <v>26</v>
      </c>
      <c r="G288" s="10" t="s">
        <v>23</v>
      </c>
      <c r="H288" s="11">
        <v>1.6277489008306418</v>
      </c>
      <c r="I288" s="11">
        <v>7.7343518217312626E-2</v>
      </c>
      <c r="J288" s="11">
        <v>0.31754536623226287</v>
      </c>
      <c r="K288" s="11">
        <v>0.39488888444957548</v>
      </c>
      <c r="L288" s="11">
        <v>2.69</v>
      </c>
      <c r="M288" s="11">
        <v>1.4091261666666681</v>
      </c>
      <c r="N288" s="11">
        <v>0.40295262296746115</v>
      </c>
      <c r="O288" s="11">
        <v>7.51</v>
      </c>
      <c r="P288" s="11">
        <v>4.8</v>
      </c>
      <c r="Q288" s="11">
        <v>0.48099999999999998</v>
      </c>
      <c r="R288" s="11">
        <v>13.729999999999999</v>
      </c>
      <c r="S288" s="11">
        <v>10</v>
      </c>
      <c r="T288" s="11">
        <v>22</v>
      </c>
      <c r="U288" s="11">
        <v>5.6067599999999995</v>
      </c>
      <c r="V288" s="39">
        <v>34.676878799999997</v>
      </c>
    </row>
    <row r="289" spans="1:22" ht="15.75" thickBot="1" x14ac:dyDescent="0.3">
      <c r="A289" s="27">
        <v>3</v>
      </c>
      <c r="B289" s="21" t="s">
        <v>31</v>
      </c>
      <c r="C289" s="18" t="str">
        <f t="shared" si="8"/>
        <v>crot</v>
      </c>
      <c r="D289" s="18" t="str">
        <f t="shared" si="9"/>
        <v>pp</v>
      </c>
      <c r="E289" s="21" t="s">
        <v>39</v>
      </c>
      <c r="F289" s="21" t="s">
        <v>26</v>
      </c>
      <c r="G289" s="21" t="s">
        <v>24</v>
      </c>
      <c r="H289" s="37">
        <v>1.633</v>
      </c>
      <c r="I289" s="37">
        <v>8.5636802973977716E-2</v>
      </c>
      <c r="J289" s="37">
        <v>0.30730000000000002</v>
      </c>
      <c r="K289" s="37">
        <v>0.39293680297397771</v>
      </c>
      <c r="L289" s="37">
        <v>2.69</v>
      </c>
      <c r="M289" s="37">
        <v>1.3886000000000001</v>
      </c>
      <c r="N289" s="37">
        <v>0.36970000000000003</v>
      </c>
      <c r="O289" s="37">
        <v>5.16</v>
      </c>
      <c r="P289" s="37">
        <v>4.9729999999999999</v>
      </c>
      <c r="Q289" s="37">
        <v>0.754</v>
      </c>
      <c r="R289" s="37">
        <v>11.865</v>
      </c>
      <c r="S289" s="37">
        <v>7.8650000000000002</v>
      </c>
      <c r="T289" s="37">
        <v>19.27</v>
      </c>
      <c r="U289" s="37">
        <v>4.9282649999999997</v>
      </c>
      <c r="V289" s="40">
        <v>30.412182600000001</v>
      </c>
    </row>
    <row r="290" spans="1:22" ht="15.75" thickBot="1" x14ac:dyDescent="0.3">
      <c r="A290" s="25">
        <v>3</v>
      </c>
      <c r="B290" s="18" t="s">
        <v>32</v>
      </c>
      <c r="C290" s="18" t="str">
        <f t="shared" si="8"/>
        <v>milh</v>
      </c>
      <c r="D290" s="18" t="str">
        <f t="shared" si="9"/>
        <v>pd</v>
      </c>
      <c r="E290" s="18" t="s">
        <v>39</v>
      </c>
      <c r="F290" s="18" t="s">
        <v>21</v>
      </c>
      <c r="G290" s="18" t="s">
        <v>22</v>
      </c>
      <c r="H290" s="36">
        <v>1.7081184602943535</v>
      </c>
      <c r="I290" s="36">
        <v>0.10926243811906318</v>
      </c>
      <c r="J290" s="36">
        <v>0.25580454743431774</v>
      </c>
      <c r="K290" s="36">
        <v>0.36506698555338096</v>
      </c>
      <c r="L290" s="36">
        <v>2.69</v>
      </c>
      <c r="M290" s="36">
        <v>1.3801188888888909</v>
      </c>
      <c r="N290" s="36">
        <v>0.66378597382000371</v>
      </c>
      <c r="O290" s="36">
        <v>4.8416666666666668</v>
      </c>
      <c r="P290" s="36">
        <v>4.8323333333333336</v>
      </c>
      <c r="Q290" s="36">
        <v>1.663</v>
      </c>
      <c r="R290" s="36">
        <v>10.201666666666668</v>
      </c>
      <c r="S290" s="36">
        <v>6.2016666666666671</v>
      </c>
      <c r="T290" s="36">
        <v>18.828333333333333</v>
      </c>
      <c r="U290" s="36">
        <v>6.9978049999999996</v>
      </c>
      <c r="V290" s="38">
        <v>22.198619700000002</v>
      </c>
    </row>
    <row r="291" spans="1:22" ht="15.75" thickBot="1" x14ac:dyDescent="0.3">
      <c r="A291" s="26">
        <v>3</v>
      </c>
      <c r="B291" s="10" t="s">
        <v>32</v>
      </c>
      <c r="C291" s="18" t="str">
        <f t="shared" si="8"/>
        <v>milh</v>
      </c>
      <c r="D291" s="18" t="str">
        <f t="shared" si="9"/>
        <v>pd</v>
      </c>
      <c r="E291" s="10" t="s">
        <v>39</v>
      </c>
      <c r="F291" s="10" t="s">
        <v>21</v>
      </c>
      <c r="G291" s="10" t="s">
        <v>23</v>
      </c>
      <c r="H291" s="11">
        <v>1.6957068096518524</v>
      </c>
      <c r="I291" s="11">
        <v>0.1298054968698758</v>
      </c>
      <c r="J291" s="11">
        <v>0.23988774226466067</v>
      </c>
      <c r="K291" s="11">
        <v>0.36969323913453644</v>
      </c>
      <c r="L291" s="11">
        <v>2.69</v>
      </c>
      <c r="M291" s="11">
        <v>1.7262176111111112</v>
      </c>
      <c r="N291" s="11">
        <v>0.74758477545292623</v>
      </c>
      <c r="O291" s="11">
        <v>5.17</v>
      </c>
      <c r="P291" s="11">
        <v>4.883</v>
      </c>
      <c r="Q291" s="11">
        <v>1.5408333333333335</v>
      </c>
      <c r="R291" s="11">
        <v>12.540000000000001</v>
      </c>
      <c r="S291" s="11">
        <v>6.7650000000000006</v>
      </c>
      <c r="T291" s="11">
        <v>19.89</v>
      </c>
      <c r="U291" s="11">
        <v>6.803513333333334</v>
      </c>
      <c r="V291" s="39">
        <v>21.774133600000003</v>
      </c>
    </row>
    <row r="292" spans="1:22" ht="15.75" thickBot="1" x14ac:dyDescent="0.3">
      <c r="A292" s="27">
        <v>3</v>
      </c>
      <c r="B292" s="21" t="s">
        <v>32</v>
      </c>
      <c r="C292" s="18" t="str">
        <f t="shared" si="8"/>
        <v>milh</v>
      </c>
      <c r="D292" s="18" t="str">
        <f t="shared" si="9"/>
        <v>pd</v>
      </c>
      <c r="E292" s="21" t="s">
        <v>39</v>
      </c>
      <c r="F292" s="21" t="s">
        <v>21</v>
      </c>
      <c r="G292" s="21" t="s">
        <v>24</v>
      </c>
      <c r="H292" s="37">
        <v>1.760627926863443</v>
      </c>
      <c r="I292" s="37">
        <v>9.9047158670565183E-2</v>
      </c>
      <c r="J292" s="37">
        <v>0.26944303149278181</v>
      </c>
      <c r="K292" s="37">
        <v>0.368490190163347</v>
      </c>
      <c r="L292" s="37">
        <v>2.69</v>
      </c>
      <c r="M292" s="37">
        <v>1.9881040000000001</v>
      </c>
      <c r="N292" s="37">
        <v>0.74269941511874882</v>
      </c>
      <c r="O292" s="37">
        <v>3.9266666666666663</v>
      </c>
      <c r="P292" s="37">
        <v>4.8206666666666669</v>
      </c>
      <c r="Q292" s="37">
        <v>1.6876666666666669</v>
      </c>
      <c r="R292" s="37">
        <v>11.746666666666664</v>
      </c>
      <c r="S292" s="37">
        <v>6.9766666666666666</v>
      </c>
      <c r="T292" s="37">
        <v>21.883333333333336</v>
      </c>
      <c r="U292" s="37">
        <v>7.3876566666666674</v>
      </c>
      <c r="V292" s="40">
        <v>23.505705500000001</v>
      </c>
    </row>
    <row r="293" spans="1:22" ht="15.75" thickBot="1" x14ac:dyDescent="0.3">
      <c r="A293" s="25">
        <v>3</v>
      </c>
      <c r="B293" s="18" t="s">
        <v>32</v>
      </c>
      <c r="C293" s="18" t="str">
        <f t="shared" si="8"/>
        <v>milh</v>
      </c>
      <c r="D293" s="18" t="str">
        <f t="shared" si="9"/>
        <v>pd</v>
      </c>
      <c r="E293" s="18" t="s">
        <v>39</v>
      </c>
      <c r="F293" s="18" t="s">
        <v>25</v>
      </c>
      <c r="G293" s="18" t="s">
        <v>22</v>
      </c>
      <c r="H293" s="36">
        <v>1.6173449187163056</v>
      </c>
      <c r="I293" s="36">
        <v>0.10898330499283629</v>
      </c>
      <c r="J293" s="36">
        <v>0.29200005844556903</v>
      </c>
      <c r="K293" s="36">
        <v>0.40098336343840535</v>
      </c>
      <c r="L293" s="36">
        <v>2.7</v>
      </c>
      <c r="M293" s="36">
        <v>1.1959891666666689</v>
      </c>
      <c r="N293" s="36">
        <v>0.59774409571516651</v>
      </c>
      <c r="O293" s="36">
        <v>2.73</v>
      </c>
      <c r="P293" s="36">
        <v>5.3490000000000002</v>
      </c>
      <c r="Q293" s="36">
        <v>1.254</v>
      </c>
      <c r="R293" s="36">
        <v>9.5549999999999997</v>
      </c>
      <c r="S293" s="36">
        <v>7.1899999999999995</v>
      </c>
      <c r="T293" s="36">
        <v>17.62</v>
      </c>
      <c r="U293" s="36">
        <v>5.4168899999999987</v>
      </c>
      <c r="V293" s="38">
        <v>9.2347856999999998</v>
      </c>
    </row>
    <row r="294" spans="1:22" ht="15.75" thickBot="1" x14ac:dyDescent="0.3">
      <c r="A294" s="26">
        <v>3</v>
      </c>
      <c r="B294" s="10" t="s">
        <v>32</v>
      </c>
      <c r="C294" s="18" t="str">
        <f t="shared" si="8"/>
        <v>milh</v>
      </c>
      <c r="D294" s="18" t="str">
        <f t="shared" si="9"/>
        <v>pd</v>
      </c>
      <c r="E294" s="10" t="s">
        <v>39</v>
      </c>
      <c r="F294" s="10" t="s">
        <v>25</v>
      </c>
      <c r="G294" s="10" t="s">
        <v>23</v>
      </c>
      <c r="H294" s="11">
        <v>1.6555153797914075</v>
      </c>
      <c r="I294" s="11">
        <v>0.114760407504261</v>
      </c>
      <c r="J294" s="11">
        <v>0.27208574812855113</v>
      </c>
      <c r="K294" s="11">
        <v>0.38684615563281211</v>
      </c>
      <c r="L294" s="11">
        <v>2.7</v>
      </c>
      <c r="M294" s="11">
        <v>1.3177865000000004</v>
      </c>
      <c r="N294" s="11">
        <v>0.60346749551886791</v>
      </c>
      <c r="O294" s="11">
        <v>1.27</v>
      </c>
      <c r="P294" s="11">
        <v>4.7270000000000003</v>
      </c>
      <c r="Q294" s="11">
        <v>0.88100000000000001</v>
      </c>
      <c r="R294" s="11">
        <v>8.73</v>
      </c>
      <c r="S294" s="11">
        <v>5</v>
      </c>
      <c r="T294" s="11">
        <v>18</v>
      </c>
      <c r="U294" s="11">
        <v>4.6112000000000002</v>
      </c>
      <c r="V294" s="39">
        <v>7.8588323999999998</v>
      </c>
    </row>
    <row r="295" spans="1:22" ht="15.75" thickBot="1" x14ac:dyDescent="0.3">
      <c r="A295" s="27">
        <v>3</v>
      </c>
      <c r="B295" s="21" t="s">
        <v>32</v>
      </c>
      <c r="C295" s="18" t="str">
        <f t="shared" si="8"/>
        <v>milh</v>
      </c>
      <c r="D295" s="18" t="str">
        <f t="shared" si="9"/>
        <v>pd</v>
      </c>
      <c r="E295" s="21" t="s">
        <v>39</v>
      </c>
      <c r="F295" s="21" t="s">
        <v>25</v>
      </c>
      <c r="G295" s="21" t="s">
        <v>24</v>
      </c>
      <c r="H295" s="37">
        <v>1.6667320984779119</v>
      </c>
      <c r="I295" s="37">
        <v>7.3246855022206125E-2</v>
      </c>
      <c r="J295" s="37">
        <v>0.309444960356345</v>
      </c>
      <c r="K295" s="37">
        <v>0.38269181537855113</v>
      </c>
      <c r="L295" s="37">
        <v>2.7</v>
      </c>
      <c r="M295" s="37">
        <v>1.3857373333333356</v>
      </c>
      <c r="N295" s="37">
        <v>0.64726371728746135</v>
      </c>
      <c r="O295" s="37">
        <v>1.27</v>
      </c>
      <c r="P295" s="37">
        <v>4.8</v>
      </c>
      <c r="Q295" s="37">
        <v>1.1000000000000001</v>
      </c>
      <c r="R295" s="37">
        <v>10.785</v>
      </c>
      <c r="S295" s="37">
        <v>7.1899999999999995</v>
      </c>
      <c r="T295" s="37">
        <v>21.46</v>
      </c>
      <c r="U295" s="37">
        <v>6.0494199999999996</v>
      </c>
      <c r="V295" s="40">
        <v>10.314813600000001</v>
      </c>
    </row>
    <row r="296" spans="1:22" ht="15.75" thickBot="1" x14ac:dyDescent="0.3">
      <c r="A296" s="25">
        <v>3</v>
      </c>
      <c r="B296" s="18" t="s">
        <v>32</v>
      </c>
      <c r="C296" s="18" t="str">
        <f t="shared" si="8"/>
        <v>milh</v>
      </c>
      <c r="D296" s="18" t="str">
        <f t="shared" si="9"/>
        <v>pd</v>
      </c>
      <c r="E296" s="18" t="s">
        <v>39</v>
      </c>
      <c r="F296" s="18" t="s">
        <v>26</v>
      </c>
      <c r="G296" s="18" t="s">
        <v>22</v>
      </c>
      <c r="H296" s="36">
        <v>1.4613404303008917</v>
      </c>
      <c r="I296" s="36">
        <v>0.16000623606675862</v>
      </c>
      <c r="J296" s="36">
        <v>0.29674453333811424</v>
      </c>
      <c r="K296" s="36">
        <v>0.45675076940487291</v>
      </c>
      <c r="L296" s="36">
        <v>2.69</v>
      </c>
      <c r="M296" s="36">
        <v>0.80341050000000158</v>
      </c>
      <c r="N296" s="36">
        <v>0.39327747588404804</v>
      </c>
      <c r="O296" s="36">
        <v>3.54</v>
      </c>
      <c r="P296" s="36">
        <v>4.9649999999999999</v>
      </c>
      <c r="Q296" s="36">
        <v>1.046</v>
      </c>
      <c r="R296" s="36">
        <v>12.73</v>
      </c>
      <c r="S296" s="36">
        <v>5.08</v>
      </c>
      <c r="T296" s="36">
        <v>17.079999999999998</v>
      </c>
      <c r="U296" s="36">
        <v>4.4409500000000008</v>
      </c>
      <c r="V296" s="38">
        <v>27.444155600000002</v>
      </c>
    </row>
    <row r="297" spans="1:22" ht="15.75" thickBot="1" x14ac:dyDescent="0.3">
      <c r="A297" s="26">
        <v>3</v>
      </c>
      <c r="B297" s="10" t="s">
        <v>32</v>
      </c>
      <c r="C297" s="18" t="str">
        <f t="shared" si="8"/>
        <v>milh</v>
      </c>
      <c r="D297" s="18" t="str">
        <f t="shared" si="9"/>
        <v>pd</v>
      </c>
      <c r="E297" s="10" t="s">
        <v>39</v>
      </c>
      <c r="F297" s="10" t="s">
        <v>26</v>
      </c>
      <c r="G297" s="10" t="s">
        <v>23</v>
      </c>
      <c r="H297" s="11">
        <v>1.6092781917827255</v>
      </c>
      <c r="I297" s="11">
        <v>9.7696317467486457E-2</v>
      </c>
      <c r="J297" s="11">
        <v>0.30405900157239252</v>
      </c>
      <c r="K297" s="11">
        <v>0.40175531903987899</v>
      </c>
      <c r="L297" s="11">
        <v>2.69</v>
      </c>
      <c r="M297" s="11">
        <v>0.76191400000000065</v>
      </c>
      <c r="N297" s="11">
        <v>0.35869287124003096</v>
      </c>
      <c r="O297" s="11">
        <v>4.08</v>
      </c>
      <c r="P297" s="11">
        <v>5.1920000000000002</v>
      </c>
      <c r="Q297" s="11">
        <v>0.9</v>
      </c>
      <c r="R297" s="11">
        <v>11.08</v>
      </c>
      <c r="S297" s="11">
        <v>6.54</v>
      </c>
      <c r="T297" s="11">
        <v>17.079999999999998</v>
      </c>
      <c r="U297" s="11">
        <v>4.4187399999999997</v>
      </c>
      <c r="V297" s="39">
        <v>27.403165599999994</v>
      </c>
    </row>
    <row r="298" spans="1:22" ht="15.75" thickBot="1" x14ac:dyDescent="0.3">
      <c r="A298" s="27">
        <v>3</v>
      </c>
      <c r="B298" s="21" t="s">
        <v>32</v>
      </c>
      <c r="C298" s="18" t="str">
        <f t="shared" si="8"/>
        <v>milh</v>
      </c>
      <c r="D298" s="18" t="str">
        <f t="shared" si="9"/>
        <v>pd</v>
      </c>
      <c r="E298" s="21" t="s">
        <v>39</v>
      </c>
      <c r="F298" s="21" t="s">
        <v>26</v>
      </c>
      <c r="G298" s="21" t="s">
        <v>24</v>
      </c>
      <c r="H298" s="37">
        <v>1.4652023569384396</v>
      </c>
      <c r="I298" s="37">
        <v>0.17260530832886323</v>
      </c>
      <c r="J298" s="37">
        <v>0.28270980061595474</v>
      </c>
      <c r="K298" s="37">
        <v>0.45531510894481797</v>
      </c>
      <c r="L298" s="37">
        <v>2.69</v>
      </c>
      <c r="M298" s="37">
        <v>0.85224266666666793</v>
      </c>
      <c r="N298" s="37">
        <v>0.41745468763895072</v>
      </c>
      <c r="O298" s="37">
        <v>2.27</v>
      </c>
      <c r="P298" s="37">
        <v>5.0999999999999996</v>
      </c>
      <c r="Q298" s="37">
        <v>1.1459999999999999</v>
      </c>
      <c r="R298" s="37">
        <v>12</v>
      </c>
      <c r="S298" s="37">
        <v>5.8100000000000005</v>
      </c>
      <c r="T298" s="37">
        <v>18</v>
      </c>
      <c r="U298" s="37">
        <v>5.2877800000000006</v>
      </c>
      <c r="V298" s="40">
        <v>32.472131200000007</v>
      </c>
    </row>
    <row r="299" spans="1:22" ht="15.75" thickBot="1" x14ac:dyDescent="0.3">
      <c r="A299" s="25">
        <v>3</v>
      </c>
      <c r="B299" s="18" t="s">
        <v>33</v>
      </c>
      <c r="C299" s="18" t="str">
        <f t="shared" si="8"/>
        <v>milh</v>
      </c>
      <c r="D299" s="18" t="str">
        <f t="shared" si="9"/>
        <v>cm</v>
      </c>
      <c r="E299" s="18" t="s">
        <v>39</v>
      </c>
      <c r="F299" s="18" t="s">
        <v>21</v>
      </c>
      <c r="G299" s="18" t="s">
        <v>22</v>
      </c>
      <c r="H299" s="36">
        <v>1.6933864052513925</v>
      </c>
      <c r="I299" s="36">
        <v>0.13358177029362639</v>
      </c>
      <c r="J299" s="36">
        <v>0.23687069984241316</v>
      </c>
      <c r="K299" s="36">
        <v>0.37045247013603949</v>
      </c>
      <c r="L299" s="36">
        <v>2.69</v>
      </c>
      <c r="M299" s="36">
        <v>1.0461777777777792</v>
      </c>
      <c r="N299" s="36">
        <v>0.61501581503428404</v>
      </c>
      <c r="O299" s="36">
        <v>6.0066666666666668</v>
      </c>
      <c r="P299" s="36">
        <v>4.5793333333333335</v>
      </c>
      <c r="Q299" s="36">
        <v>2.3593333333333333</v>
      </c>
      <c r="R299" s="36">
        <v>10.008333333333335</v>
      </c>
      <c r="S299" s="36">
        <v>5.9366666666666674</v>
      </c>
      <c r="T299" s="36">
        <v>21.566666666666666</v>
      </c>
      <c r="U299" s="36">
        <v>6.4726566666666665</v>
      </c>
      <c r="V299" s="38">
        <v>22.128482599999998</v>
      </c>
    </row>
    <row r="300" spans="1:22" ht="15.75" thickBot="1" x14ac:dyDescent="0.3">
      <c r="A300" s="26">
        <v>3</v>
      </c>
      <c r="B300" s="10" t="s">
        <v>33</v>
      </c>
      <c r="C300" s="18" t="str">
        <f t="shared" si="8"/>
        <v>milh</v>
      </c>
      <c r="D300" s="18" t="str">
        <f t="shared" si="9"/>
        <v>cm</v>
      </c>
      <c r="E300" s="10" t="s">
        <v>39</v>
      </c>
      <c r="F300" s="10" t="s">
        <v>21</v>
      </c>
      <c r="G300" s="10" t="s">
        <v>23</v>
      </c>
      <c r="H300" s="11">
        <v>1.6277103402838657</v>
      </c>
      <c r="I300" s="11">
        <v>0.12666100502009633</v>
      </c>
      <c r="J300" s="11">
        <v>0.26826916612445745</v>
      </c>
      <c r="K300" s="11">
        <v>0.39493017114455381</v>
      </c>
      <c r="L300" s="11">
        <v>2.69</v>
      </c>
      <c r="M300" s="11">
        <v>0.87268627777777841</v>
      </c>
      <c r="N300" s="11">
        <v>0.66676642585490509</v>
      </c>
      <c r="O300" s="11">
        <v>6.620000000000001</v>
      </c>
      <c r="P300" s="11">
        <v>5.2776666666666658</v>
      </c>
      <c r="Q300" s="11">
        <v>2.4955000000000003</v>
      </c>
      <c r="R300" s="11">
        <v>9.4450000000000003</v>
      </c>
      <c r="S300" s="11">
        <v>6.455000000000001</v>
      </c>
      <c r="T300" s="11">
        <v>18.043333333333333</v>
      </c>
      <c r="U300" s="11">
        <v>6.6588133333333337</v>
      </c>
      <c r="V300" s="39">
        <v>21.70481345</v>
      </c>
    </row>
    <row r="301" spans="1:22" ht="15.75" thickBot="1" x14ac:dyDescent="0.3">
      <c r="A301" s="27">
        <v>3</v>
      </c>
      <c r="B301" s="21" t="s">
        <v>33</v>
      </c>
      <c r="C301" s="18" t="str">
        <f t="shared" si="8"/>
        <v>milh</v>
      </c>
      <c r="D301" s="18" t="str">
        <f t="shared" si="9"/>
        <v>cm</v>
      </c>
      <c r="E301" s="21" t="s">
        <v>39</v>
      </c>
      <c r="F301" s="21" t="s">
        <v>21</v>
      </c>
      <c r="G301" s="21" t="s">
        <v>24</v>
      </c>
      <c r="H301" s="37">
        <v>1.784513303681994</v>
      </c>
      <c r="I301" s="37">
        <v>9.9907059180849758E-2</v>
      </c>
      <c r="J301" s="37">
        <v>0.23674393445683062</v>
      </c>
      <c r="K301" s="37">
        <v>0.33665099363768042</v>
      </c>
      <c r="L301" s="37">
        <v>2.69</v>
      </c>
      <c r="M301" s="37">
        <v>0.95119616666666673</v>
      </c>
      <c r="N301" s="37">
        <v>0.62830978383312308</v>
      </c>
      <c r="O301" s="37">
        <v>5.0433333333333339</v>
      </c>
      <c r="P301" s="37">
        <v>4.5936666666666666</v>
      </c>
      <c r="Q301" s="37">
        <v>2.1346666666666665</v>
      </c>
      <c r="R301" s="37">
        <v>8.8816666666666659</v>
      </c>
      <c r="S301" s="37">
        <v>5.5266666666666664</v>
      </c>
      <c r="T301" s="37">
        <v>21.873333333333335</v>
      </c>
      <c r="U301" s="37">
        <v>6.1364100000000006</v>
      </c>
      <c r="V301" s="40">
        <v>20.313412100000001</v>
      </c>
    </row>
    <row r="302" spans="1:22" ht="15.75" thickBot="1" x14ac:dyDescent="0.3">
      <c r="A302" s="25">
        <v>3</v>
      </c>
      <c r="B302" s="18" t="s">
        <v>33</v>
      </c>
      <c r="C302" s="18" t="str">
        <f t="shared" si="8"/>
        <v>milh</v>
      </c>
      <c r="D302" s="18" t="str">
        <f t="shared" si="9"/>
        <v>cm</v>
      </c>
      <c r="E302" s="18" t="s">
        <v>39</v>
      </c>
      <c r="F302" s="18" t="s">
        <v>25</v>
      </c>
      <c r="G302" s="18" t="s">
        <v>22</v>
      </c>
      <c r="H302" s="36">
        <v>1.5839061084793615</v>
      </c>
      <c r="I302" s="36">
        <v>0.16837349444693672</v>
      </c>
      <c r="J302" s="36">
        <v>0.24499461352367019</v>
      </c>
      <c r="K302" s="36">
        <v>0.41336810797060691</v>
      </c>
      <c r="L302" s="36">
        <v>2.7</v>
      </c>
      <c r="M302" s="36">
        <v>1.0251665000000001</v>
      </c>
      <c r="N302" s="36">
        <v>0.52558115369127523</v>
      </c>
      <c r="O302" s="36">
        <v>6.835</v>
      </c>
      <c r="P302" s="36">
        <v>4.7460000000000004</v>
      </c>
      <c r="Q302" s="36">
        <v>1.17</v>
      </c>
      <c r="R302" s="36">
        <v>10.484999999999999</v>
      </c>
      <c r="S302" s="36">
        <v>6.4599999999999991</v>
      </c>
      <c r="T302" s="36">
        <v>20.54</v>
      </c>
      <c r="U302" s="36">
        <v>5.9589300000000005</v>
      </c>
      <c r="V302" s="38">
        <v>10.1573595</v>
      </c>
    </row>
    <row r="303" spans="1:22" ht="15.75" thickBot="1" x14ac:dyDescent="0.3">
      <c r="A303" s="26">
        <v>3</v>
      </c>
      <c r="B303" s="10" t="s">
        <v>33</v>
      </c>
      <c r="C303" s="18" t="str">
        <f t="shared" si="8"/>
        <v>milh</v>
      </c>
      <c r="D303" s="18" t="str">
        <f t="shared" si="9"/>
        <v>cm</v>
      </c>
      <c r="E303" s="10" t="s">
        <v>39</v>
      </c>
      <c r="F303" s="10" t="s">
        <v>25</v>
      </c>
      <c r="G303" s="10" t="s">
        <v>23</v>
      </c>
      <c r="H303" s="11">
        <v>1.6023534309075604</v>
      </c>
      <c r="I303" s="11">
        <v>0.10770702113279651</v>
      </c>
      <c r="J303" s="11">
        <v>0.29882874519773672</v>
      </c>
      <c r="K303" s="11">
        <v>0.40653576633053323</v>
      </c>
      <c r="L303" s="11">
        <v>2.7</v>
      </c>
      <c r="M303" s="11">
        <v>1.1234138333333346</v>
      </c>
      <c r="N303" s="11">
        <v>0.63609145537906264</v>
      </c>
      <c r="O303" s="11">
        <v>4.24</v>
      </c>
      <c r="P303" s="11">
        <v>5.1840000000000002</v>
      </c>
      <c r="Q303" s="11">
        <v>1.1604999999999999</v>
      </c>
      <c r="R303" s="11">
        <v>9.35</v>
      </c>
      <c r="S303" s="11">
        <v>6.27</v>
      </c>
      <c r="T303" s="11">
        <v>19.89</v>
      </c>
      <c r="U303" s="11">
        <v>6.1452200000000001</v>
      </c>
      <c r="V303" s="39">
        <v>10.4700726</v>
      </c>
    </row>
    <row r="304" spans="1:22" ht="15.75" thickBot="1" x14ac:dyDescent="0.3">
      <c r="A304" s="27">
        <v>3</v>
      </c>
      <c r="B304" s="21" t="s">
        <v>33</v>
      </c>
      <c r="C304" s="18" t="str">
        <f t="shared" si="8"/>
        <v>milh</v>
      </c>
      <c r="D304" s="18" t="str">
        <f t="shared" si="9"/>
        <v>cm</v>
      </c>
      <c r="E304" s="21" t="s">
        <v>39</v>
      </c>
      <c r="F304" s="21" t="s">
        <v>25</v>
      </c>
      <c r="G304" s="21" t="s">
        <v>24</v>
      </c>
      <c r="H304" s="37">
        <v>1.7898417595662914</v>
      </c>
      <c r="I304" s="37">
        <v>8.3769067165999925E-2</v>
      </c>
      <c r="J304" s="37">
        <v>0.25332657743907727</v>
      </c>
      <c r="K304" s="37">
        <v>0.33709564460507724</v>
      </c>
      <c r="L304" s="37">
        <v>2.7</v>
      </c>
      <c r="M304" s="37">
        <v>1.5371231666666691</v>
      </c>
      <c r="N304" s="37">
        <v>0.40338388085313953</v>
      </c>
      <c r="O304" s="37">
        <v>5.78</v>
      </c>
      <c r="P304" s="37">
        <v>4.8079999999999998</v>
      </c>
      <c r="Q304" s="37">
        <v>1.1105</v>
      </c>
      <c r="R304" s="37">
        <v>9.43</v>
      </c>
      <c r="S304" s="37">
        <v>5.27</v>
      </c>
      <c r="T304" s="37">
        <v>20.54</v>
      </c>
      <c r="U304" s="37">
        <v>5.10928</v>
      </c>
      <c r="V304" s="40">
        <v>8.7015366000000007</v>
      </c>
    </row>
    <row r="305" spans="1:22" ht="15.75" thickBot="1" x14ac:dyDescent="0.3">
      <c r="A305" s="25">
        <v>3</v>
      </c>
      <c r="B305" s="18" t="s">
        <v>33</v>
      </c>
      <c r="C305" s="18" t="str">
        <f t="shared" si="8"/>
        <v>milh</v>
      </c>
      <c r="D305" s="18" t="str">
        <f t="shared" si="9"/>
        <v>cm</v>
      </c>
      <c r="E305" s="18" t="s">
        <v>39</v>
      </c>
      <c r="F305" s="18" t="s">
        <v>26</v>
      </c>
      <c r="G305" s="18" t="s">
        <v>22</v>
      </c>
      <c r="H305" s="36">
        <v>1.6032153069987505</v>
      </c>
      <c r="I305" s="36">
        <v>0.10361296449872893</v>
      </c>
      <c r="J305" s="36">
        <v>0.30039621505563885</v>
      </c>
      <c r="K305" s="36">
        <v>0.40400917955436777</v>
      </c>
      <c r="L305" s="36">
        <v>2.69</v>
      </c>
      <c r="M305" s="36">
        <v>1.4646410000000027</v>
      </c>
      <c r="N305" s="36">
        <v>0.97294358870126008</v>
      </c>
      <c r="O305" s="36">
        <v>4.54</v>
      </c>
      <c r="P305" s="36">
        <v>5.1349999999999998</v>
      </c>
      <c r="Q305" s="36">
        <v>0.85399999999999998</v>
      </c>
      <c r="R305" s="36">
        <v>12.62</v>
      </c>
      <c r="S305" s="36">
        <v>7.5399999999999991</v>
      </c>
      <c r="T305" s="36">
        <v>17.46</v>
      </c>
      <c r="U305" s="36">
        <v>4.7837699999999996</v>
      </c>
      <c r="V305" s="38">
        <v>29.678223600000003</v>
      </c>
    </row>
    <row r="306" spans="1:22" ht="15.75" thickBot="1" x14ac:dyDescent="0.3">
      <c r="A306" s="26">
        <v>3</v>
      </c>
      <c r="B306" s="10" t="s">
        <v>33</v>
      </c>
      <c r="C306" s="18" t="str">
        <f t="shared" si="8"/>
        <v>milh</v>
      </c>
      <c r="D306" s="18" t="str">
        <f t="shared" si="9"/>
        <v>cm</v>
      </c>
      <c r="E306" s="10" t="s">
        <v>39</v>
      </c>
      <c r="F306" s="10" t="s">
        <v>26</v>
      </c>
      <c r="G306" s="10" t="s">
        <v>23</v>
      </c>
      <c r="H306" s="11">
        <v>1.5434909400107264</v>
      </c>
      <c r="I306" s="11">
        <v>0.10709449137421378</v>
      </c>
      <c r="J306" s="11">
        <v>0.31911705509020016</v>
      </c>
      <c r="K306" s="11">
        <v>0.42621154646441395</v>
      </c>
      <c r="L306" s="11">
        <v>2.69</v>
      </c>
      <c r="M306" s="11">
        <v>1.3086010000000006</v>
      </c>
      <c r="N306" s="11">
        <v>1.055300429981203</v>
      </c>
      <c r="O306" s="11">
        <v>3.16</v>
      </c>
      <c r="P306" s="11">
        <v>5.0190000000000001</v>
      </c>
      <c r="Q306" s="11">
        <v>1.1684999999999999</v>
      </c>
      <c r="R306" s="11">
        <v>13.27</v>
      </c>
      <c r="S306" s="11">
        <v>7.73</v>
      </c>
      <c r="T306" s="11">
        <v>21.35</v>
      </c>
      <c r="U306" s="11">
        <v>5.8961199999999998</v>
      </c>
      <c r="V306" s="39">
        <v>32.224383999999993</v>
      </c>
    </row>
    <row r="307" spans="1:22" ht="15.75" thickBot="1" x14ac:dyDescent="0.3">
      <c r="A307" s="27">
        <v>3</v>
      </c>
      <c r="B307" s="21" t="s">
        <v>33</v>
      </c>
      <c r="C307" s="18" t="str">
        <f t="shared" si="8"/>
        <v>milh</v>
      </c>
      <c r="D307" s="18" t="str">
        <f t="shared" si="9"/>
        <v>cm</v>
      </c>
      <c r="E307" s="21" t="s">
        <v>39</v>
      </c>
      <c r="F307" s="21" t="s">
        <v>26</v>
      </c>
      <c r="G307" s="21" t="s">
        <v>24</v>
      </c>
      <c r="H307" s="37">
        <v>1.4960878179298394</v>
      </c>
      <c r="I307" s="37">
        <v>0.14868554577506488</v>
      </c>
      <c r="J307" s="37">
        <v>0.29514797915808039</v>
      </c>
      <c r="K307" s="37">
        <v>0.44383352493314521</v>
      </c>
      <c r="L307" s="37">
        <v>2.69</v>
      </c>
      <c r="M307" s="37">
        <v>1.3136488333333358</v>
      </c>
      <c r="N307" s="37">
        <v>1.1615687785678011</v>
      </c>
      <c r="O307" s="37">
        <v>3.7029645000000002</v>
      </c>
      <c r="P307" s="37">
        <v>4.7729999999999997</v>
      </c>
      <c r="Q307" s="37">
        <v>0.78100000000000003</v>
      </c>
      <c r="R307" s="37">
        <v>11.08</v>
      </c>
      <c r="S307" s="37">
        <v>6.8100000000000005</v>
      </c>
      <c r="T307" s="37">
        <v>22</v>
      </c>
      <c r="U307" s="37">
        <v>5.3731799999999996</v>
      </c>
      <c r="V307" s="40">
        <v>33.099717599999991</v>
      </c>
    </row>
    <row r="308" spans="1:22" ht="15.75" thickBot="1" x14ac:dyDescent="0.3">
      <c r="A308" s="25">
        <v>3</v>
      </c>
      <c r="B308" s="18" t="s">
        <v>34</v>
      </c>
      <c r="C308" s="18" t="str">
        <f t="shared" si="8"/>
        <v>milh</v>
      </c>
      <c r="D308" s="18" t="str">
        <f t="shared" si="9"/>
        <v>pp</v>
      </c>
      <c r="E308" s="18" t="s">
        <v>39</v>
      </c>
      <c r="F308" s="18" t="s">
        <v>21</v>
      </c>
      <c r="G308" s="18" t="s">
        <v>22</v>
      </c>
      <c r="H308" s="36">
        <v>1.829529682537294</v>
      </c>
      <c r="I308" s="36">
        <v>0.10097825040663481</v>
      </c>
      <c r="J308" s="36">
        <v>0.21882970111763136</v>
      </c>
      <c r="K308" s="36">
        <v>0.31980795152426617</v>
      </c>
      <c r="L308" s="36">
        <v>2.69</v>
      </c>
      <c r="M308" s="36">
        <v>1.2729084444444456</v>
      </c>
      <c r="N308" s="36">
        <v>0.61364678066878797</v>
      </c>
      <c r="O308" s="36">
        <v>3.2833333333333332</v>
      </c>
      <c r="P308" s="36">
        <v>5.1036666666666664</v>
      </c>
      <c r="Q308" s="36">
        <v>1.9160000000000001</v>
      </c>
      <c r="R308" s="36">
        <v>11.031666666666666</v>
      </c>
      <c r="S308" s="36">
        <v>7.55</v>
      </c>
      <c r="T308" s="36">
        <v>18.540000000000003</v>
      </c>
      <c r="U308" s="36">
        <v>5.4855316666666667</v>
      </c>
      <c r="V308" s="38">
        <v>18.621508374999998</v>
      </c>
    </row>
    <row r="309" spans="1:22" ht="15.75" thickBot="1" x14ac:dyDescent="0.3">
      <c r="A309" s="26">
        <v>3</v>
      </c>
      <c r="B309" s="10" t="s">
        <v>34</v>
      </c>
      <c r="C309" s="18" t="str">
        <f t="shared" si="8"/>
        <v>milh</v>
      </c>
      <c r="D309" s="18" t="str">
        <f t="shared" si="9"/>
        <v>pp</v>
      </c>
      <c r="E309" s="10" t="s">
        <v>39</v>
      </c>
      <c r="F309" s="10" t="s">
        <v>21</v>
      </c>
      <c r="G309" s="10" t="s">
        <v>23</v>
      </c>
      <c r="H309" s="11">
        <v>1.7781695192008726</v>
      </c>
      <c r="I309" s="11">
        <v>0.10515510067526179</v>
      </c>
      <c r="J309" s="11">
        <v>0.23386955900219034</v>
      </c>
      <c r="K309" s="11">
        <v>0.33902465967745216</v>
      </c>
      <c r="L309" s="11">
        <v>2.69</v>
      </c>
      <c r="M309" s="11">
        <v>1.0953447777777783</v>
      </c>
      <c r="N309" s="11">
        <v>0.65648624178505732</v>
      </c>
      <c r="O309" s="11">
        <v>2.6933333333333334</v>
      </c>
      <c r="P309" s="11">
        <v>4.7756666666666661</v>
      </c>
      <c r="Q309" s="11">
        <v>1.7215</v>
      </c>
      <c r="R309" s="11">
        <v>10.360000000000001</v>
      </c>
      <c r="S309" s="11">
        <v>5.86</v>
      </c>
      <c r="T309" s="11">
        <v>19.603333333333335</v>
      </c>
      <c r="U309" s="11">
        <v>5.9909866666666671</v>
      </c>
      <c r="V309" s="39">
        <v>19.870758899999998</v>
      </c>
    </row>
    <row r="310" spans="1:22" ht="15.75" thickBot="1" x14ac:dyDescent="0.3">
      <c r="A310" s="27">
        <v>3</v>
      </c>
      <c r="B310" s="21" t="s">
        <v>34</v>
      </c>
      <c r="C310" s="18" t="str">
        <f t="shared" si="8"/>
        <v>milh</v>
      </c>
      <c r="D310" s="18" t="str">
        <f t="shared" si="9"/>
        <v>pp</v>
      </c>
      <c r="E310" s="21" t="s">
        <v>39</v>
      </c>
      <c r="F310" s="21" t="s">
        <v>21</v>
      </c>
      <c r="G310" s="21" t="s">
        <v>24</v>
      </c>
      <c r="H310" s="37">
        <v>1.8181867932271807</v>
      </c>
      <c r="I310" s="37">
        <v>8.0892227877972331E-2</v>
      </c>
      <c r="J310" s="37">
        <v>0.2433000096307224</v>
      </c>
      <c r="K310" s="37">
        <v>0.32419223750869475</v>
      </c>
      <c r="L310" s="37">
        <v>2.69</v>
      </c>
      <c r="M310" s="37">
        <v>1.1885500000000018</v>
      </c>
      <c r="N310" s="37">
        <v>0.612028037443617</v>
      </c>
      <c r="O310" s="37">
        <v>2.1433333333333331</v>
      </c>
      <c r="P310" s="37">
        <v>4.9756666666666662</v>
      </c>
      <c r="Q310" s="37">
        <v>1.7350000000000001</v>
      </c>
      <c r="R310" s="37">
        <v>11.206666666666665</v>
      </c>
      <c r="S310" s="37">
        <v>6.6350000000000007</v>
      </c>
      <c r="T310" s="37">
        <v>18.945000000000004</v>
      </c>
      <c r="U310" s="37">
        <v>5.97844</v>
      </c>
      <c r="V310" s="40">
        <v>20.261434000000001</v>
      </c>
    </row>
    <row r="311" spans="1:22" ht="15.75" thickBot="1" x14ac:dyDescent="0.3">
      <c r="A311" s="25">
        <v>3</v>
      </c>
      <c r="B311" s="18" t="s">
        <v>34</v>
      </c>
      <c r="C311" s="18" t="str">
        <f t="shared" si="8"/>
        <v>milh</v>
      </c>
      <c r="D311" s="18" t="str">
        <f t="shared" si="9"/>
        <v>pp</v>
      </c>
      <c r="E311" s="18" t="s">
        <v>39</v>
      </c>
      <c r="F311" s="18" t="s">
        <v>25</v>
      </c>
      <c r="G311" s="18" t="s">
        <v>22</v>
      </c>
      <c r="H311" s="36">
        <v>1.7162772759724516</v>
      </c>
      <c r="I311" s="36">
        <v>0.12347678918979045</v>
      </c>
      <c r="J311" s="36">
        <v>0.2408649604500423</v>
      </c>
      <c r="K311" s="36">
        <v>0.36434174963983273</v>
      </c>
      <c r="L311" s="36">
        <v>2.7</v>
      </c>
      <c r="M311" s="36">
        <v>1.2673071666666682</v>
      </c>
      <c r="N311" s="36">
        <v>0.46713618257168454</v>
      </c>
      <c r="O311" s="36">
        <v>2.27</v>
      </c>
      <c r="P311" s="36">
        <v>4.7</v>
      </c>
      <c r="Q311" s="36">
        <v>0.64600000000000002</v>
      </c>
      <c r="R311" s="36">
        <v>9.73</v>
      </c>
      <c r="S311" s="36">
        <v>4</v>
      </c>
      <c r="T311" s="36">
        <v>17.46</v>
      </c>
      <c r="U311" s="36">
        <v>4.7491299999999992</v>
      </c>
      <c r="V311" s="38">
        <v>8.0952920999999982</v>
      </c>
    </row>
    <row r="312" spans="1:22" ht="15.75" thickBot="1" x14ac:dyDescent="0.3">
      <c r="A312" s="26">
        <v>3</v>
      </c>
      <c r="B312" s="10" t="s">
        <v>34</v>
      </c>
      <c r="C312" s="18" t="str">
        <f t="shared" si="8"/>
        <v>milh</v>
      </c>
      <c r="D312" s="18" t="str">
        <f t="shared" si="9"/>
        <v>pp</v>
      </c>
      <c r="E312" s="10" t="s">
        <v>39</v>
      </c>
      <c r="F312" s="10" t="s">
        <v>25</v>
      </c>
      <c r="G312" s="10" t="s">
        <v>23</v>
      </c>
      <c r="H312" s="11">
        <v>1.716136892802274</v>
      </c>
      <c r="I312" s="11">
        <v>0.11722969559713532</v>
      </c>
      <c r="J312" s="11">
        <v>0.24716404780942988</v>
      </c>
      <c r="K312" s="11">
        <v>0.36439374340656516</v>
      </c>
      <c r="L312" s="11">
        <v>2.7</v>
      </c>
      <c r="M312" s="11">
        <v>1.3619240000000004</v>
      </c>
      <c r="N312" s="11">
        <v>0.51541591206235005</v>
      </c>
      <c r="O312" s="11">
        <v>1.54</v>
      </c>
      <c r="P312" s="11">
        <v>4.7540000000000004</v>
      </c>
      <c r="Q312" s="11">
        <v>0.97299999999999998</v>
      </c>
      <c r="R312" s="11">
        <v>8.27</v>
      </c>
      <c r="S312" s="11">
        <v>5</v>
      </c>
      <c r="T312" s="11">
        <v>18</v>
      </c>
      <c r="U312" s="11">
        <v>4.545399999999999</v>
      </c>
      <c r="V312" s="39">
        <v>7.7487984000000001</v>
      </c>
    </row>
    <row r="313" spans="1:22" ht="15.75" thickBot="1" x14ac:dyDescent="0.3">
      <c r="A313" s="27">
        <v>3</v>
      </c>
      <c r="B313" s="21" t="s">
        <v>34</v>
      </c>
      <c r="C313" s="18" t="str">
        <f t="shared" si="8"/>
        <v>milh</v>
      </c>
      <c r="D313" s="18" t="str">
        <f t="shared" si="9"/>
        <v>pp</v>
      </c>
      <c r="E313" s="21" t="s">
        <v>39</v>
      </c>
      <c r="F313" s="21" t="s">
        <v>25</v>
      </c>
      <c r="G313" s="21" t="s">
        <v>24</v>
      </c>
      <c r="H313" s="37">
        <v>1.8606242790847296</v>
      </c>
      <c r="I313" s="37">
        <v>5.7512160609470418E-2</v>
      </c>
      <c r="J313" s="37">
        <v>0.25336773602581497</v>
      </c>
      <c r="K313" s="37">
        <v>0.31087989663528537</v>
      </c>
      <c r="L313" s="37">
        <v>2.7</v>
      </c>
      <c r="M313" s="37">
        <v>1.5691441666666699</v>
      </c>
      <c r="N313" s="37">
        <v>0.52220594195706838</v>
      </c>
      <c r="O313" s="37">
        <v>1.54</v>
      </c>
      <c r="P313" s="37">
        <v>5.0270000000000001</v>
      </c>
      <c r="Q313" s="37">
        <v>0.84600000000000009</v>
      </c>
      <c r="R313" s="37">
        <v>10.08</v>
      </c>
      <c r="S313" s="37">
        <v>4.5</v>
      </c>
      <c r="T313" s="37">
        <v>18</v>
      </c>
      <c r="U313" s="37">
        <v>4.9013049999999998</v>
      </c>
      <c r="V313" s="40">
        <v>8.3564536499999988</v>
      </c>
    </row>
    <row r="314" spans="1:22" ht="15.75" thickBot="1" x14ac:dyDescent="0.3">
      <c r="A314" s="25">
        <v>3</v>
      </c>
      <c r="B314" s="18" t="s">
        <v>34</v>
      </c>
      <c r="C314" s="18" t="str">
        <f t="shared" si="8"/>
        <v>milh</v>
      </c>
      <c r="D314" s="18" t="str">
        <f t="shared" si="9"/>
        <v>pp</v>
      </c>
      <c r="E314" s="18" t="s">
        <v>39</v>
      </c>
      <c r="F314" s="18" t="s">
        <v>26</v>
      </c>
      <c r="G314" s="18" t="s">
        <v>22</v>
      </c>
      <c r="H314" s="36">
        <v>1.6841091899868308</v>
      </c>
      <c r="I314" s="36">
        <v>0.1396080453681024</v>
      </c>
      <c r="J314" s="36">
        <v>0.23432905872601253</v>
      </c>
      <c r="K314" s="36">
        <v>0.37393710409411496</v>
      </c>
      <c r="L314" s="36">
        <v>2.69</v>
      </c>
      <c r="M314" s="36">
        <v>0.94529700000000139</v>
      </c>
      <c r="N314" s="36">
        <v>0.56532722572507366</v>
      </c>
      <c r="O314" s="36">
        <v>3.73</v>
      </c>
      <c r="P314" s="36">
        <v>5.1840000000000002</v>
      </c>
      <c r="Q314" s="36">
        <v>0.9365</v>
      </c>
      <c r="R314" s="36">
        <v>11.92</v>
      </c>
      <c r="S314" s="36">
        <v>7.27</v>
      </c>
      <c r="T314" s="36">
        <v>18.54</v>
      </c>
      <c r="U314" s="36">
        <v>4.7579000000000002</v>
      </c>
      <c r="V314" s="38">
        <v>29.191223600000001</v>
      </c>
    </row>
    <row r="315" spans="1:22" ht="15.75" thickBot="1" x14ac:dyDescent="0.3">
      <c r="A315" s="26">
        <v>3</v>
      </c>
      <c r="B315" s="10" t="s">
        <v>34</v>
      </c>
      <c r="C315" s="18" t="str">
        <f t="shared" si="8"/>
        <v>milh</v>
      </c>
      <c r="D315" s="18" t="str">
        <f t="shared" si="9"/>
        <v>pp</v>
      </c>
      <c r="E315" s="10" t="s">
        <v>39</v>
      </c>
      <c r="F315" s="10" t="s">
        <v>26</v>
      </c>
      <c r="G315" s="10" t="s">
        <v>23</v>
      </c>
      <c r="H315" s="11">
        <v>1.6281887644401036</v>
      </c>
      <c r="I315" s="11">
        <v>0.12056143850212617</v>
      </c>
      <c r="J315" s="11">
        <v>0.27416392787701749</v>
      </c>
      <c r="K315" s="11">
        <v>0.39472536637914368</v>
      </c>
      <c r="L315" s="11">
        <v>2.69</v>
      </c>
      <c r="M315" s="11">
        <v>1.0417643333333344</v>
      </c>
      <c r="N315" s="11">
        <v>0.56888728920741993</v>
      </c>
      <c r="O315" s="11">
        <v>1.675</v>
      </c>
      <c r="P315" s="11">
        <v>5.1269999999999998</v>
      </c>
      <c r="Q315" s="11">
        <v>0.873</v>
      </c>
      <c r="R315" s="11">
        <v>13.649999999999999</v>
      </c>
      <c r="S315" s="11">
        <v>8.73</v>
      </c>
      <c r="T315" s="11">
        <v>18</v>
      </c>
      <c r="U315" s="11">
        <v>5.0287199999999999</v>
      </c>
      <c r="V315" s="39">
        <v>30.784045199999994</v>
      </c>
    </row>
    <row r="316" spans="1:22" ht="15.75" thickBot="1" x14ac:dyDescent="0.3">
      <c r="A316" s="27">
        <v>3</v>
      </c>
      <c r="B316" s="21" t="s">
        <v>34</v>
      </c>
      <c r="C316" s="18" t="str">
        <f t="shared" si="8"/>
        <v>milh</v>
      </c>
      <c r="D316" s="18" t="str">
        <f t="shared" si="9"/>
        <v>pp</v>
      </c>
      <c r="E316" s="21" t="s">
        <v>39</v>
      </c>
      <c r="F316" s="21" t="s">
        <v>26</v>
      </c>
      <c r="G316" s="21" t="s">
        <v>24</v>
      </c>
      <c r="H316" s="37">
        <v>1.6444422368189071</v>
      </c>
      <c r="I316" s="37">
        <v>0.12689236112821584</v>
      </c>
      <c r="J316" s="37">
        <v>0.26179082221048039</v>
      </c>
      <c r="K316" s="37">
        <v>0.38868318333869617</v>
      </c>
      <c r="L316" s="37">
        <v>2.69</v>
      </c>
      <c r="M316" s="37">
        <v>0.91869333333333469</v>
      </c>
      <c r="N316" s="37">
        <v>0.58586227271460434</v>
      </c>
      <c r="O316" s="37">
        <v>2.54</v>
      </c>
      <c r="P316" s="37">
        <v>5.2189999999999994</v>
      </c>
      <c r="Q316" s="37">
        <v>1</v>
      </c>
      <c r="R316" s="37">
        <v>11</v>
      </c>
      <c r="S316" s="37">
        <v>8</v>
      </c>
      <c r="T316" s="37">
        <v>18.54</v>
      </c>
      <c r="U316" s="37">
        <v>4.6334200000000001</v>
      </c>
      <c r="V316" s="40">
        <v>28.587660399999997</v>
      </c>
    </row>
    <row r="317" spans="1:22" ht="15.75" thickBot="1" x14ac:dyDescent="0.3">
      <c r="A317" s="25">
        <v>3</v>
      </c>
      <c r="B317" s="18" t="s">
        <v>35</v>
      </c>
      <c r="C317" s="18" t="str">
        <f t="shared" si="8"/>
        <v>sorg</v>
      </c>
      <c r="D317" s="18" t="str">
        <f t="shared" si="9"/>
        <v>pd</v>
      </c>
      <c r="E317" s="18" t="s">
        <v>39</v>
      </c>
      <c r="F317" s="18" t="s">
        <v>21</v>
      </c>
      <c r="G317" s="18" t="s">
        <v>22</v>
      </c>
      <c r="H317" s="36">
        <v>1.6556676103274015</v>
      </c>
      <c r="I317" s="36">
        <v>0.14636438921485526</v>
      </c>
      <c r="J317" s="36">
        <v>0.23811640137320897</v>
      </c>
      <c r="K317" s="36">
        <v>0.38448079058806423</v>
      </c>
      <c r="L317" s="36">
        <v>2.69</v>
      </c>
      <c r="M317" s="36">
        <v>0.84729772222222233</v>
      </c>
      <c r="N317" s="36">
        <v>0.84559538177114979</v>
      </c>
      <c r="O317" s="36">
        <v>5.9850000000000003</v>
      </c>
      <c r="P317" s="36">
        <v>4.3739999999999997</v>
      </c>
      <c r="Q317" s="36">
        <v>1.6266666666666667</v>
      </c>
      <c r="R317" s="36">
        <v>8.6766666666666676</v>
      </c>
      <c r="S317" s="36">
        <v>5.8566666666666665</v>
      </c>
      <c r="T317" s="36">
        <v>27.114999999999998</v>
      </c>
      <c r="U317" s="36">
        <v>6.9993016666666676</v>
      </c>
      <c r="V317" s="38">
        <v>22.678027499999999</v>
      </c>
    </row>
    <row r="318" spans="1:22" ht="15.75" thickBot="1" x14ac:dyDescent="0.3">
      <c r="A318" s="26">
        <v>3</v>
      </c>
      <c r="B318" s="10" t="s">
        <v>35</v>
      </c>
      <c r="C318" s="18" t="str">
        <f t="shared" si="8"/>
        <v>sorg</v>
      </c>
      <c r="D318" s="18" t="str">
        <f t="shared" si="9"/>
        <v>pd</v>
      </c>
      <c r="E318" s="10" t="s">
        <v>39</v>
      </c>
      <c r="F318" s="10" t="s">
        <v>21</v>
      </c>
      <c r="G318" s="10" t="s">
        <v>23</v>
      </c>
      <c r="H318" s="11">
        <v>1.7227482718980338</v>
      </c>
      <c r="I318" s="11">
        <v>0.12475318679610238</v>
      </c>
      <c r="J318" s="11">
        <v>0.23489046050742002</v>
      </c>
      <c r="K318" s="11">
        <v>0.35964364730352233</v>
      </c>
      <c r="L318" s="11">
        <v>2.69</v>
      </c>
      <c r="M318" s="11">
        <v>0.80507327777777837</v>
      </c>
      <c r="N318" s="11">
        <v>0.87084686365733877</v>
      </c>
      <c r="O318" s="11">
        <v>5.2600000000000007</v>
      </c>
      <c r="P318" s="11">
        <v>4.2809999999999997</v>
      </c>
      <c r="Q318" s="11">
        <v>1.2843333333333333</v>
      </c>
      <c r="R318" s="11">
        <v>9.4516666666666662</v>
      </c>
      <c r="S318" s="11">
        <v>6.1449999999999996</v>
      </c>
      <c r="T318" s="11">
        <v>30.650000000000002</v>
      </c>
      <c r="U318" s="11">
        <v>6.4189366666666672</v>
      </c>
      <c r="V318" s="39">
        <v>20.322708850000001</v>
      </c>
    </row>
    <row r="319" spans="1:22" ht="15.75" thickBot="1" x14ac:dyDescent="0.3">
      <c r="A319" s="27">
        <v>3</v>
      </c>
      <c r="B319" s="21" t="s">
        <v>35</v>
      </c>
      <c r="C319" s="18" t="str">
        <f t="shared" si="8"/>
        <v>sorg</v>
      </c>
      <c r="D319" s="18" t="str">
        <f t="shared" si="9"/>
        <v>pd</v>
      </c>
      <c r="E319" s="21" t="s">
        <v>39</v>
      </c>
      <c r="F319" s="21" t="s">
        <v>21</v>
      </c>
      <c r="G319" s="21" t="s">
        <v>24</v>
      </c>
      <c r="H319" s="37">
        <v>1.6055597335613438</v>
      </c>
      <c r="I319" s="37">
        <v>0.17535176521010154</v>
      </c>
      <c r="J319" s="37">
        <v>0.22787987257285877</v>
      </c>
      <c r="K319" s="37">
        <v>0.40323163778296028</v>
      </c>
      <c r="L319" s="37">
        <v>2.69</v>
      </c>
      <c r="M319" s="37">
        <v>0.94902211111111223</v>
      </c>
      <c r="N319" s="37">
        <v>0.75492840684336038</v>
      </c>
      <c r="O319" s="37">
        <v>4.7283333333333335</v>
      </c>
      <c r="P319" s="37">
        <v>5.2046666666666672</v>
      </c>
      <c r="Q319" s="37">
        <v>1.4745000000000001</v>
      </c>
      <c r="R319" s="37">
        <v>8.5233333333333334</v>
      </c>
      <c r="S319" s="37">
        <v>5.7033333333333331</v>
      </c>
      <c r="T319" s="37">
        <v>28.679999999999996</v>
      </c>
      <c r="U319" s="37">
        <v>5.5827116666666674</v>
      </c>
      <c r="V319" s="40">
        <v>17.721404574999998</v>
      </c>
    </row>
    <row r="320" spans="1:22" ht="15.75" thickBot="1" x14ac:dyDescent="0.3">
      <c r="A320" s="25">
        <v>3</v>
      </c>
      <c r="B320" s="18" t="s">
        <v>35</v>
      </c>
      <c r="C320" s="18" t="str">
        <f t="shared" si="8"/>
        <v>sorg</v>
      </c>
      <c r="D320" s="18" t="str">
        <f t="shared" si="9"/>
        <v>pd</v>
      </c>
      <c r="E320" s="18" t="s">
        <v>39</v>
      </c>
      <c r="F320" s="18" t="s">
        <v>25</v>
      </c>
      <c r="G320" s="18" t="s">
        <v>22</v>
      </c>
      <c r="H320" s="36">
        <v>1.7285958033461577</v>
      </c>
      <c r="I320" s="36">
        <v>9.5732926051930317E-2</v>
      </c>
      <c r="J320" s="36">
        <v>0.2640464060420854</v>
      </c>
      <c r="K320" s="36">
        <v>0.35977933209401569</v>
      </c>
      <c r="L320" s="36">
        <v>2.7</v>
      </c>
      <c r="M320" s="36">
        <v>1.2501500000000001</v>
      </c>
      <c r="N320" s="36">
        <v>0.50057563852647746</v>
      </c>
      <c r="O320" s="36">
        <v>1.77</v>
      </c>
      <c r="P320" s="36">
        <v>4.0999999999999996</v>
      </c>
      <c r="Q320" s="36">
        <v>0.8145</v>
      </c>
      <c r="R320" s="36">
        <v>7.4049999999999994</v>
      </c>
      <c r="S320" s="36">
        <v>5.1899999999999995</v>
      </c>
      <c r="T320" s="36">
        <v>29.619999999999997</v>
      </c>
      <c r="U320" s="36">
        <v>5.7139699999999998</v>
      </c>
      <c r="V320" s="38">
        <v>9.7392014999999983</v>
      </c>
    </row>
    <row r="321" spans="1:22" ht="15.75" thickBot="1" x14ac:dyDescent="0.3">
      <c r="A321" s="26">
        <v>3</v>
      </c>
      <c r="B321" s="10" t="s">
        <v>35</v>
      </c>
      <c r="C321" s="18" t="str">
        <f t="shared" si="8"/>
        <v>sorg</v>
      </c>
      <c r="D321" s="18" t="str">
        <f t="shared" si="9"/>
        <v>pd</v>
      </c>
      <c r="E321" s="10" t="s">
        <v>39</v>
      </c>
      <c r="F321" s="10" t="s">
        <v>25</v>
      </c>
      <c r="G321" s="10" t="s">
        <v>23</v>
      </c>
      <c r="H321" s="11">
        <v>1.672206133391805</v>
      </c>
      <c r="I321" s="11">
        <v>8.9360442629686399E-2</v>
      </c>
      <c r="J321" s="11">
        <v>0.29130395241038581</v>
      </c>
      <c r="K321" s="11">
        <v>0.38066439504007221</v>
      </c>
      <c r="L321" s="11">
        <v>2.7</v>
      </c>
      <c r="M321" s="11">
        <v>1.1149460000000015</v>
      </c>
      <c r="N321" s="11">
        <v>0.54678536875630135</v>
      </c>
      <c r="O321" s="11">
        <v>1.54</v>
      </c>
      <c r="P321" s="11">
        <v>4.9190000000000005</v>
      </c>
      <c r="Q321" s="11">
        <v>0.91300000000000003</v>
      </c>
      <c r="R321" s="11">
        <v>6.4450000000000003</v>
      </c>
      <c r="S321" s="11">
        <v>7.92</v>
      </c>
      <c r="T321" s="11">
        <v>19.46</v>
      </c>
      <c r="U321" s="11">
        <v>4.5861699999999992</v>
      </c>
      <c r="V321" s="39">
        <v>7.8165170999999987</v>
      </c>
    </row>
    <row r="322" spans="1:22" ht="15.75" thickBot="1" x14ac:dyDescent="0.3">
      <c r="A322" s="27">
        <v>3</v>
      </c>
      <c r="B322" s="21" t="s">
        <v>35</v>
      </c>
      <c r="C322" s="18" t="str">
        <f t="shared" si="8"/>
        <v>sorg</v>
      </c>
      <c r="D322" s="18" t="str">
        <f t="shared" si="9"/>
        <v>pd</v>
      </c>
      <c r="E322" s="21" t="s">
        <v>39</v>
      </c>
      <c r="F322" s="21" t="s">
        <v>25</v>
      </c>
      <c r="G322" s="21" t="s">
        <v>24</v>
      </c>
      <c r="H322" s="37">
        <v>1.7045594203838692</v>
      </c>
      <c r="I322" s="37">
        <v>0.13774654314240442</v>
      </c>
      <c r="J322" s="37">
        <v>0.23093515301171813</v>
      </c>
      <c r="K322" s="37">
        <v>0.3686816961541225</v>
      </c>
      <c r="L322" s="37">
        <v>2.7</v>
      </c>
      <c r="M322" s="37">
        <v>1.3273661666666687</v>
      </c>
      <c r="N322" s="37">
        <v>0.53319217117834394</v>
      </c>
      <c r="O322" s="37">
        <v>2</v>
      </c>
      <c r="P322" s="37">
        <v>4.835</v>
      </c>
      <c r="Q322" s="37">
        <v>0.91849999999999998</v>
      </c>
      <c r="R322" s="37">
        <v>5.08</v>
      </c>
      <c r="S322" s="37">
        <v>6.8249999999999993</v>
      </c>
      <c r="T322" s="37">
        <v>24.54</v>
      </c>
      <c r="U322" s="37">
        <v>4.6932299999999998</v>
      </c>
      <c r="V322" s="40">
        <v>8.0057997000000007</v>
      </c>
    </row>
    <row r="323" spans="1:22" ht="15.75" thickBot="1" x14ac:dyDescent="0.3">
      <c r="A323" s="25">
        <v>3</v>
      </c>
      <c r="B323" s="18" t="s">
        <v>35</v>
      </c>
      <c r="C323" s="18" t="str">
        <f t="shared" ref="C323:C386" si="10">LEFT(B323,4)</f>
        <v>sorg</v>
      </c>
      <c r="D323" s="18" t="str">
        <f t="shared" ref="D323:D386" si="11">RIGHT(B323,2)</f>
        <v>pd</v>
      </c>
      <c r="E323" s="18" t="s">
        <v>39</v>
      </c>
      <c r="F323" s="18" t="s">
        <v>26</v>
      </c>
      <c r="G323" s="18" t="s">
        <v>22</v>
      </c>
      <c r="H323" s="36">
        <v>1.6990669192421881</v>
      </c>
      <c r="I323" s="36">
        <v>7.3393855166339367E-2</v>
      </c>
      <c r="J323" s="36">
        <v>0.2949827547808026</v>
      </c>
      <c r="K323" s="36">
        <v>0.36837660994714194</v>
      </c>
      <c r="L323" s="36">
        <v>2.69</v>
      </c>
      <c r="M323" s="36">
        <v>1.1393275000000007</v>
      </c>
      <c r="N323" s="36">
        <v>0.56046332164804469</v>
      </c>
      <c r="O323" s="36">
        <v>4</v>
      </c>
      <c r="P323" s="36">
        <v>4.1539999999999999</v>
      </c>
      <c r="Q323" s="36">
        <v>0.95400000000000007</v>
      </c>
      <c r="R323" s="36">
        <v>7.27</v>
      </c>
      <c r="S323" s="36">
        <v>7.35</v>
      </c>
      <c r="T323" s="36">
        <v>21.35</v>
      </c>
      <c r="U323" s="36">
        <v>5.3307300000000009</v>
      </c>
      <c r="V323" s="38">
        <v>32.7502092</v>
      </c>
    </row>
    <row r="324" spans="1:22" ht="15.75" thickBot="1" x14ac:dyDescent="0.3">
      <c r="A324" s="26">
        <v>3</v>
      </c>
      <c r="B324" s="10" t="s">
        <v>35</v>
      </c>
      <c r="C324" s="18" t="str">
        <f t="shared" si="10"/>
        <v>sorg</v>
      </c>
      <c r="D324" s="18" t="str">
        <f t="shared" si="11"/>
        <v>pd</v>
      </c>
      <c r="E324" s="10" t="s">
        <v>39</v>
      </c>
      <c r="F324" s="10" t="s">
        <v>26</v>
      </c>
      <c r="G324" s="10" t="s">
        <v>23</v>
      </c>
      <c r="H324" s="11">
        <v>1.723205979676919</v>
      </c>
      <c r="I324" s="11">
        <v>5.1808043875573077E-2</v>
      </c>
      <c r="J324" s="11">
        <v>0.30759493765717077</v>
      </c>
      <c r="K324" s="11">
        <v>0.35940298153274386</v>
      </c>
      <c r="L324" s="11">
        <v>2.69</v>
      </c>
      <c r="M324" s="11">
        <v>0.95174100000000128</v>
      </c>
      <c r="N324" s="11">
        <v>0.71537984819958467</v>
      </c>
      <c r="O324" s="11">
        <v>3.27</v>
      </c>
      <c r="P324" s="11">
        <v>4.9109999999999996</v>
      </c>
      <c r="Q324" s="11">
        <v>0.98100000000000009</v>
      </c>
      <c r="R324" s="11">
        <v>8.7149999999999999</v>
      </c>
      <c r="S324" s="11">
        <v>7.81</v>
      </c>
      <c r="T324" s="11">
        <v>20.700000000000003</v>
      </c>
      <c r="U324" s="11">
        <v>5.2619699999999998</v>
      </c>
      <c r="V324" s="39">
        <v>32.445436800000003</v>
      </c>
    </row>
    <row r="325" spans="1:22" ht="15.75" thickBot="1" x14ac:dyDescent="0.3">
      <c r="A325" s="27">
        <v>3</v>
      </c>
      <c r="B325" s="21" t="s">
        <v>35</v>
      </c>
      <c r="C325" s="18" t="str">
        <f t="shared" si="10"/>
        <v>sorg</v>
      </c>
      <c r="D325" s="18" t="str">
        <f t="shared" si="11"/>
        <v>pd</v>
      </c>
      <c r="E325" s="21" t="s">
        <v>39</v>
      </c>
      <c r="F325" s="21" t="s">
        <v>26</v>
      </c>
      <c r="G325" s="21" t="s">
        <v>24</v>
      </c>
      <c r="H325" s="37">
        <v>1.7490395054448964</v>
      </c>
      <c r="I325" s="37">
        <v>5.169944035505717E-2</v>
      </c>
      <c r="J325" s="37">
        <v>0.29809999999999998</v>
      </c>
      <c r="K325" s="37">
        <v>0.34979944035505717</v>
      </c>
      <c r="L325" s="37">
        <v>2.69</v>
      </c>
      <c r="M325" s="37">
        <v>1.2452705000000024</v>
      </c>
      <c r="N325" s="37">
        <v>0.65026187630270493</v>
      </c>
      <c r="O325" s="37">
        <v>2.54</v>
      </c>
      <c r="P325" s="37">
        <v>4.9080000000000004</v>
      </c>
      <c r="Q325" s="37">
        <v>0.82150000000000001</v>
      </c>
      <c r="R325" s="37">
        <v>8.5399999999999991</v>
      </c>
      <c r="S325" s="37">
        <v>6.8900000000000006</v>
      </c>
      <c r="T325" s="37">
        <v>21.46</v>
      </c>
      <c r="U325" s="37">
        <v>5.3952649999999993</v>
      </c>
      <c r="V325" s="40">
        <v>33.183399800000004</v>
      </c>
    </row>
    <row r="326" spans="1:22" ht="15.75" thickBot="1" x14ac:dyDescent="0.3">
      <c r="A326" s="25">
        <v>3</v>
      </c>
      <c r="B326" s="18" t="s">
        <v>36</v>
      </c>
      <c r="C326" s="18" t="str">
        <f t="shared" si="10"/>
        <v>sorg</v>
      </c>
      <c r="D326" s="18" t="str">
        <f t="shared" si="11"/>
        <v>cm</v>
      </c>
      <c r="E326" s="18" t="s">
        <v>39</v>
      </c>
      <c r="F326" s="18" t="s">
        <v>21</v>
      </c>
      <c r="G326" s="18" t="s">
        <v>22</v>
      </c>
      <c r="H326" s="36">
        <v>1.6392039360413146</v>
      </c>
      <c r="I326" s="36">
        <v>0.12746084076076544</v>
      </c>
      <c r="J326" s="36">
        <v>0.26312265479552915</v>
      </c>
      <c r="K326" s="36">
        <v>0.39058349555629457</v>
      </c>
      <c r="L326" s="36">
        <v>2.69</v>
      </c>
      <c r="M326" s="36">
        <v>1.0937142222222238</v>
      </c>
      <c r="N326" s="36">
        <v>0.93563013755472857</v>
      </c>
      <c r="O326" s="36">
        <v>3.81</v>
      </c>
      <c r="P326" s="36">
        <v>4.8100000000000005</v>
      </c>
      <c r="Q326" s="36">
        <v>1.8353333333333335</v>
      </c>
      <c r="R326" s="36">
        <v>10.856666666666669</v>
      </c>
      <c r="S326" s="36">
        <v>6.4016666666666664</v>
      </c>
      <c r="T326" s="36">
        <v>19.106666666666669</v>
      </c>
      <c r="U326" s="36">
        <v>5.3141366666666663</v>
      </c>
      <c r="V326" s="38">
        <v>17.347648599999999</v>
      </c>
    </row>
    <row r="327" spans="1:22" ht="15.75" thickBot="1" x14ac:dyDescent="0.3">
      <c r="A327" s="26">
        <v>3</v>
      </c>
      <c r="B327" s="10" t="s">
        <v>36</v>
      </c>
      <c r="C327" s="18" t="str">
        <f t="shared" si="10"/>
        <v>sorg</v>
      </c>
      <c r="D327" s="18" t="str">
        <f t="shared" si="11"/>
        <v>cm</v>
      </c>
      <c r="E327" s="10" t="s">
        <v>39</v>
      </c>
      <c r="F327" s="10" t="s">
        <v>21</v>
      </c>
      <c r="G327" s="10" t="s">
        <v>23</v>
      </c>
      <c r="H327" s="11">
        <v>1.592984432157601</v>
      </c>
      <c r="I327" s="11">
        <v>0.12669622494789273</v>
      </c>
      <c r="J327" s="11">
        <v>0.28116935642253249</v>
      </c>
      <c r="K327" s="11">
        <v>0.40786558137042522</v>
      </c>
      <c r="L327" s="11">
        <v>2.69</v>
      </c>
      <c r="M327" s="11">
        <v>1.1887190555555573</v>
      </c>
      <c r="N327" s="11">
        <v>0.90653729609742806</v>
      </c>
      <c r="O327" s="11">
        <v>4.873333333333334</v>
      </c>
      <c r="P327" s="11">
        <v>4.5766666666666671</v>
      </c>
      <c r="Q327" s="11">
        <v>1.7133333333333332</v>
      </c>
      <c r="R327" s="11">
        <v>10.459999999999999</v>
      </c>
      <c r="S327" s="11">
        <v>6.28</v>
      </c>
      <c r="T327" s="11">
        <v>24.27</v>
      </c>
      <c r="U327" s="11">
        <v>6.7144100000000009</v>
      </c>
      <c r="V327" s="39">
        <v>21.390124549999999</v>
      </c>
    </row>
    <row r="328" spans="1:22" ht="15.75" thickBot="1" x14ac:dyDescent="0.3">
      <c r="A328" s="27">
        <v>3</v>
      </c>
      <c r="B328" s="21" t="s">
        <v>36</v>
      </c>
      <c r="C328" s="18" t="str">
        <f t="shared" si="10"/>
        <v>sorg</v>
      </c>
      <c r="D328" s="18" t="str">
        <f t="shared" si="11"/>
        <v>cm</v>
      </c>
      <c r="E328" s="21" t="s">
        <v>39</v>
      </c>
      <c r="F328" s="21" t="s">
        <v>21</v>
      </c>
      <c r="G328" s="21" t="s">
        <v>24</v>
      </c>
      <c r="H328" s="37">
        <v>1.6737017350308516</v>
      </c>
      <c r="I328" s="37">
        <v>0.12099203306025848</v>
      </c>
      <c r="J328" s="37">
        <v>0.25659451435676811</v>
      </c>
      <c r="K328" s="37">
        <v>0.37758654741702657</v>
      </c>
      <c r="L328" s="37">
        <v>2.69</v>
      </c>
      <c r="M328" s="37">
        <v>1.2036881666666677</v>
      </c>
      <c r="N328" s="37">
        <v>0.8109117789195871</v>
      </c>
      <c r="O328" s="37">
        <v>4.7833333333333332</v>
      </c>
      <c r="P328" s="37">
        <v>5.4543333333333335</v>
      </c>
      <c r="Q328" s="37">
        <v>1.7358333333333331</v>
      </c>
      <c r="R328" s="37">
        <v>11.631666666666668</v>
      </c>
      <c r="S328" s="37">
        <v>6.2349999999999994</v>
      </c>
      <c r="T328" s="37">
        <v>21.823333333333334</v>
      </c>
      <c r="U328" s="37">
        <v>5.5026850000000005</v>
      </c>
      <c r="V328" s="40">
        <v>18.211215550000002</v>
      </c>
    </row>
    <row r="329" spans="1:22" ht="15.75" thickBot="1" x14ac:dyDescent="0.3">
      <c r="A329" s="25">
        <v>3</v>
      </c>
      <c r="B329" s="18" t="s">
        <v>36</v>
      </c>
      <c r="C329" s="18" t="str">
        <f t="shared" si="10"/>
        <v>sorg</v>
      </c>
      <c r="D329" s="18" t="str">
        <f t="shared" si="11"/>
        <v>cm</v>
      </c>
      <c r="E329" s="18" t="s">
        <v>39</v>
      </c>
      <c r="F329" s="18" t="s">
        <v>25</v>
      </c>
      <c r="G329" s="18" t="s">
        <v>22</v>
      </c>
      <c r="H329" s="36">
        <v>1.6203163221828771</v>
      </c>
      <c r="I329" s="36">
        <v>0.10644812410266283</v>
      </c>
      <c r="J329" s="36">
        <v>0.29343471953330869</v>
      </c>
      <c r="K329" s="36">
        <v>0.39988284363597149</v>
      </c>
      <c r="L329" s="36">
        <v>2.7</v>
      </c>
      <c r="M329" s="36">
        <v>1.2584333333333355</v>
      </c>
      <c r="N329" s="36">
        <v>0.84080943016431919</v>
      </c>
      <c r="O329" s="36">
        <v>3</v>
      </c>
      <c r="P329" s="36">
        <v>4.4270000000000005</v>
      </c>
      <c r="Q329" s="36">
        <v>0.92700000000000005</v>
      </c>
      <c r="R329" s="36">
        <v>8</v>
      </c>
      <c r="S329" s="36">
        <v>4.7300000000000004</v>
      </c>
      <c r="T329" s="36">
        <v>25</v>
      </c>
      <c r="U329" s="36">
        <v>5.2421199999999999</v>
      </c>
      <c r="V329" s="38">
        <v>8.9358912000000004</v>
      </c>
    </row>
    <row r="330" spans="1:22" ht="15.75" thickBot="1" x14ac:dyDescent="0.3">
      <c r="A330" s="26">
        <v>3</v>
      </c>
      <c r="B330" s="10" t="s">
        <v>36</v>
      </c>
      <c r="C330" s="18" t="str">
        <f t="shared" si="10"/>
        <v>sorg</v>
      </c>
      <c r="D330" s="18" t="str">
        <f t="shared" si="11"/>
        <v>cm</v>
      </c>
      <c r="E330" s="10" t="s">
        <v>39</v>
      </c>
      <c r="F330" s="10" t="s">
        <v>25</v>
      </c>
      <c r="G330" s="10" t="s">
        <v>23</v>
      </c>
      <c r="H330" s="11">
        <v>1.6616050545045908</v>
      </c>
      <c r="I330" s="11">
        <v>6.8330977113198382E-2</v>
      </c>
      <c r="J330" s="11">
        <v>0.31625974344065683</v>
      </c>
      <c r="K330" s="11">
        <v>0.38459072055385524</v>
      </c>
      <c r="L330" s="11">
        <v>2.7</v>
      </c>
      <c r="M330" s="11">
        <v>1.5639936666666694</v>
      </c>
      <c r="N330" s="11">
        <v>0.85586869715909097</v>
      </c>
      <c r="O330" s="11">
        <v>2.27</v>
      </c>
      <c r="P330" s="11">
        <v>4.4649999999999999</v>
      </c>
      <c r="Q330" s="11">
        <v>0.88100000000000001</v>
      </c>
      <c r="R330" s="11">
        <v>9.4600000000000009</v>
      </c>
      <c r="S330" s="11">
        <v>4.7300000000000004</v>
      </c>
      <c r="T330" s="11">
        <v>22.16</v>
      </c>
      <c r="U330" s="11">
        <v>5.4897899999999993</v>
      </c>
      <c r="V330" s="39">
        <v>9.3556214999999998</v>
      </c>
    </row>
    <row r="331" spans="1:22" ht="15.75" thickBot="1" x14ac:dyDescent="0.3">
      <c r="A331" s="27">
        <v>3</v>
      </c>
      <c r="B331" s="21" t="s">
        <v>36</v>
      </c>
      <c r="C331" s="18" t="str">
        <f t="shared" si="10"/>
        <v>sorg</v>
      </c>
      <c r="D331" s="18" t="str">
        <f t="shared" si="11"/>
        <v>cm</v>
      </c>
      <c r="E331" s="21" t="s">
        <v>39</v>
      </c>
      <c r="F331" s="21" t="s">
        <v>25</v>
      </c>
      <c r="G331" s="21" t="s">
        <v>24</v>
      </c>
      <c r="H331" s="37">
        <v>1.7909120637524856</v>
      </c>
      <c r="I331" s="37">
        <v>3.7499235647227666E-2</v>
      </c>
      <c r="J331" s="37">
        <v>0.29920000000000002</v>
      </c>
      <c r="K331" s="37">
        <v>0.33669923564722765</v>
      </c>
      <c r="L331" s="37">
        <v>2.7</v>
      </c>
      <c r="M331" s="37">
        <v>1.3798640000000002</v>
      </c>
      <c r="N331" s="37">
        <v>0.86531862965320805</v>
      </c>
      <c r="O331" s="37">
        <v>2</v>
      </c>
      <c r="P331" s="37">
        <v>5.0919999999999996</v>
      </c>
      <c r="Q331" s="37">
        <v>0.754</v>
      </c>
      <c r="R331" s="37">
        <v>7.46</v>
      </c>
      <c r="S331" s="37">
        <v>4.46</v>
      </c>
      <c r="T331" s="37">
        <v>23.580000000000002</v>
      </c>
      <c r="U331" s="37">
        <v>4.7534849999999995</v>
      </c>
      <c r="V331" s="40">
        <v>8.0984326499999995</v>
      </c>
    </row>
    <row r="332" spans="1:22" ht="15.75" thickBot="1" x14ac:dyDescent="0.3">
      <c r="A332" s="25">
        <v>3</v>
      </c>
      <c r="B332" s="18" t="s">
        <v>36</v>
      </c>
      <c r="C332" s="18" t="str">
        <f t="shared" si="10"/>
        <v>sorg</v>
      </c>
      <c r="D332" s="18" t="str">
        <f t="shared" si="11"/>
        <v>cm</v>
      </c>
      <c r="E332" s="18" t="s">
        <v>39</v>
      </c>
      <c r="F332" s="18" t="s">
        <v>26</v>
      </c>
      <c r="G332" s="18" t="s">
        <v>22</v>
      </c>
      <c r="H332" s="36">
        <v>1.6084627640063118</v>
      </c>
      <c r="I332" s="36">
        <v>7.1375592748497821E-2</v>
      </c>
      <c r="J332" s="36">
        <v>0.3306828592937654</v>
      </c>
      <c r="K332" s="36">
        <v>0.40205845204226326</v>
      </c>
      <c r="L332" s="36">
        <v>2.69</v>
      </c>
      <c r="M332" s="36">
        <v>1.6606716666666701</v>
      </c>
      <c r="N332" s="36">
        <v>0.70552376516427984</v>
      </c>
      <c r="O332" s="36">
        <v>3.27</v>
      </c>
      <c r="P332" s="36">
        <v>4.4730000000000008</v>
      </c>
      <c r="Q332" s="36">
        <v>0.73249999999999993</v>
      </c>
      <c r="R332" s="36">
        <v>9.4600000000000009</v>
      </c>
      <c r="S332" s="36">
        <v>4</v>
      </c>
      <c r="T332" s="36">
        <v>20.619999999999997</v>
      </c>
      <c r="U332" s="36">
        <v>5.3331300000000006</v>
      </c>
      <c r="V332" s="38">
        <v>32.801385600000003</v>
      </c>
    </row>
    <row r="333" spans="1:22" ht="15.75" thickBot="1" x14ac:dyDescent="0.3">
      <c r="A333" s="26">
        <v>3</v>
      </c>
      <c r="B333" s="10" t="s">
        <v>36</v>
      </c>
      <c r="C333" s="18" t="str">
        <f t="shared" si="10"/>
        <v>sorg</v>
      </c>
      <c r="D333" s="18" t="str">
        <f t="shared" si="11"/>
        <v>cm</v>
      </c>
      <c r="E333" s="10" t="s">
        <v>39</v>
      </c>
      <c r="F333" s="10" t="s">
        <v>26</v>
      </c>
      <c r="G333" s="10" t="s">
        <v>23</v>
      </c>
      <c r="H333" s="11">
        <v>1.5520950325120559</v>
      </c>
      <c r="I333" s="11">
        <v>0.11222183107656289</v>
      </c>
      <c r="J333" s="11">
        <v>0.31079116798958728</v>
      </c>
      <c r="K333" s="11">
        <v>0.4230129990661502</v>
      </c>
      <c r="L333" s="11">
        <v>2.69</v>
      </c>
      <c r="M333" s="11">
        <v>1.4027605000000021</v>
      </c>
      <c r="N333" s="11">
        <v>0.69586934259193312</v>
      </c>
      <c r="O333" s="11">
        <v>2</v>
      </c>
      <c r="P333" s="11">
        <v>4.8109999999999999</v>
      </c>
      <c r="Q333" s="11">
        <v>0.52700000000000002</v>
      </c>
      <c r="R333" s="11">
        <v>11.245000000000001</v>
      </c>
      <c r="S333" s="11">
        <v>4.0950000000000006</v>
      </c>
      <c r="T333" s="11">
        <v>21.35</v>
      </c>
      <c r="U333" s="11">
        <v>7.1924600000000005</v>
      </c>
      <c r="V333" s="39">
        <v>44.309620399999993</v>
      </c>
    </row>
    <row r="334" spans="1:22" ht="15.75" thickBot="1" x14ac:dyDescent="0.3">
      <c r="A334" s="27">
        <v>3</v>
      </c>
      <c r="B334" s="21" t="s">
        <v>36</v>
      </c>
      <c r="C334" s="18" t="str">
        <f t="shared" si="10"/>
        <v>sorg</v>
      </c>
      <c r="D334" s="18" t="str">
        <f t="shared" si="11"/>
        <v>cm</v>
      </c>
      <c r="E334" s="21" t="s">
        <v>39</v>
      </c>
      <c r="F334" s="21" t="s">
        <v>26</v>
      </c>
      <c r="G334" s="21" t="s">
        <v>24</v>
      </c>
      <c r="H334" s="37">
        <v>1.611636826156154</v>
      </c>
      <c r="I334" s="37">
        <v>8.9427910440231712E-2</v>
      </c>
      <c r="J334" s="37">
        <v>0.31145059284744336</v>
      </c>
      <c r="K334" s="37">
        <v>0.40087850328767505</v>
      </c>
      <c r="L334" s="37">
        <v>2.69</v>
      </c>
      <c r="M334" s="37">
        <v>1.4233915000000004</v>
      </c>
      <c r="N334" s="37">
        <v>0.77565109127943066</v>
      </c>
      <c r="O334" s="37">
        <v>2</v>
      </c>
      <c r="P334" s="37">
        <v>4.8810000000000002</v>
      </c>
      <c r="Q334" s="37">
        <v>0.5</v>
      </c>
      <c r="R334" s="37">
        <v>7.92</v>
      </c>
      <c r="S334" s="37">
        <v>4.1899999999999995</v>
      </c>
      <c r="T334" s="37">
        <v>19.89</v>
      </c>
      <c r="U334" s="37">
        <v>5.4984849999999996</v>
      </c>
      <c r="V334" s="40">
        <v>34.030787799999992</v>
      </c>
    </row>
    <row r="335" spans="1:22" ht="15.75" thickBot="1" x14ac:dyDescent="0.3">
      <c r="A335" s="25">
        <v>3</v>
      </c>
      <c r="B335" s="18" t="s">
        <v>37</v>
      </c>
      <c r="C335" s="18" t="str">
        <f t="shared" si="10"/>
        <v>sorg</v>
      </c>
      <c r="D335" s="18" t="str">
        <f t="shared" si="11"/>
        <v>pp</v>
      </c>
      <c r="E335" s="18" t="s">
        <v>39</v>
      </c>
      <c r="F335" s="18" t="s">
        <v>21</v>
      </c>
      <c r="G335" s="18" t="s">
        <v>22</v>
      </c>
      <c r="H335" s="36">
        <v>1.7698542204900651</v>
      </c>
      <c r="I335" s="36">
        <v>0.10904241504597441</v>
      </c>
      <c r="J335" s="36">
        <v>0.23289046666256077</v>
      </c>
      <c r="K335" s="36">
        <v>0.3419328817085352</v>
      </c>
      <c r="L335" s="36">
        <v>2.69</v>
      </c>
      <c r="M335" s="36">
        <v>2.0657035555555572</v>
      </c>
      <c r="N335" s="36">
        <v>0.77310757930891594</v>
      </c>
      <c r="O335" s="36">
        <v>4.2149999999999999</v>
      </c>
      <c r="P335" s="36">
        <v>4.5423333333333327</v>
      </c>
      <c r="Q335" s="36">
        <v>1.4044999999999999</v>
      </c>
      <c r="R335" s="36">
        <v>9.5666666666666664</v>
      </c>
      <c r="S335" s="36">
        <v>5.458333333333333</v>
      </c>
      <c r="T335" s="36">
        <v>22.189999999999998</v>
      </c>
      <c r="U335" s="36">
        <v>5.882906666666667</v>
      </c>
      <c r="V335" s="38">
        <v>19.819465649999998</v>
      </c>
    </row>
    <row r="336" spans="1:22" ht="15.75" thickBot="1" x14ac:dyDescent="0.3">
      <c r="A336" s="26">
        <v>3</v>
      </c>
      <c r="B336" s="10" t="s">
        <v>37</v>
      </c>
      <c r="C336" s="18" t="str">
        <f t="shared" si="10"/>
        <v>sorg</v>
      </c>
      <c r="D336" s="18" t="str">
        <f t="shared" si="11"/>
        <v>pp</v>
      </c>
      <c r="E336" s="10" t="s">
        <v>39</v>
      </c>
      <c r="F336" s="10" t="s">
        <v>21</v>
      </c>
      <c r="G336" s="10" t="s">
        <v>23</v>
      </c>
      <c r="H336" s="11">
        <v>1.7528699437615793</v>
      </c>
      <c r="I336" s="11">
        <v>9.3742881867516267E-2</v>
      </c>
      <c r="J336" s="11">
        <v>0.2546184412290014</v>
      </c>
      <c r="K336" s="11">
        <v>0.34836132309651768</v>
      </c>
      <c r="L336" s="11">
        <v>2.69</v>
      </c>
      <c r="M336" s="11">
        <v>2.1749095000000018</v>
      </c>
      <c r="N336" s="11">
        <v>0.84258948094595632</v>
      </c>
      <c r="O336" s="11">
        <v>4.746666666666667</v>
      </c>
      <c r="P336" s="11">
        <v>4.9559999999999995</v>
      </c>
      <c r="Q336" s="11">
        <v>1.381</v>
      </c>
      <c r="R336" s="11">
        <v>10.35</v>
      </c>
      <c r="S336" s="11">
        <v>5.7016666666666671</v>
      </c>
      <c r="T336" s="11">
        <v>21.89</v>
      </c>
      <c r="U336" s="11">
        <v>6.5054400000000001</v>
      </c>
      <c r="V336" s="39">
        <v>21.567376400000001</v>
      </c>
    </row>
    <row r="337" spans="1:22" ht="15.75" thickBot="1" x14ac:dyDescent="0.3">
      <c r="A337" s="27">
        <v>3</v>
      </c>
      <c r="B337" s="21" t="s">
        <v>37</v>
      </c>
      <c r="C337" s="18" t="str">
        <f t="shared" si="10"/>
        <v>sorg</v>
      </c>
      <c r="D337" s="18" t="str">
        <f t="shared" si="11"/>
        <v>pp</v>
      </c>
      <c r="E337" s="21" t="s">
        <v>39</v>
      </c>
      <c r="F337" s="21" t="s">
        <v>21</v>
      </c>
      <c r="G337" s="21" t="s">
        <v>24</v>
      </c>
      <c r="H337" s="37">
        <v>1.7516823511148931</v>
      </c>
      <c r="I337" s="37">
        <v>0.12625183706864421</v>
      </c>
      <c r="J337" s="37">
        <v>0.22252742341983969</v>
      </c>
      <c r="K337" s="37">
        <v>0.3487792604884839</v>
      </c>
      <c r="L337" s="37">
        <v>2.69</v>
      </c>
      <c r="M337" s="37">
        <v>2.1199666666666666</v>
      </c>
      <c r="N337" s="37">
        <v>0.7593245371588967</v>
      </c>
      <c r="O337" s="37">
        <v>3.8733333333333331</v>
      </c>
      <c r="P337" s="37">
        <v>5.4656666666666665</v>
      </c>
      <c r="Q337" s="37">
        <v>1.4279999999999999</v>
      </c>
      <c r="R337" s="37">
        <v>10.143333333333333</v>
      </c>
      <c r="S337" s="37">
        <v>5.9450000000000003</v>
      </c>
      <c r="T337" s="37">
        <v>21.553333333333331</v>
      </c>
      <c r="U337" s="37">
        <v>5.6766550000000002</v>
      </c>
      <c r="V337" s="40">
        <v>18.700783699999999</v>
      </c>
    </row>
    <row r="338" spans="1:22" ht="15.75" thickBot="1" x14ac:dyDescent="0.3">
      <c r="A338" s="25">
        <v>3</v>
      </c>
      <c r="B338" s="18" t="s">
        <v>37</v>
      </c>
      <c r="C338" s="18" t="str">
        <f t="shared" si="10"/>
        <v>sorg</v>
      </c>
      <c r="D338" s="18" t="str">
        <f t="shared" si="11"/>
        <v>pp</v>
      </c>
      <c r="E338" s="18" t="s">
        <v>39</v>
      </c>
      <c r="F338" s="18" t="s">
        <v>25</v>
      </c>
      <c r="G338" s="18" t="s">
        <v>22</v>
      </c>
      <c r="H338" s="36">
        <v>1.7252027199529207</v>
      </c>
      <c r="I338" s="36">
        <v>8.2114270733353728E-2</v>
      </c>
      <c r="J338" s="36">
        <v>0.27892175891371263</v>
      </c>
      <c r="K338" s="36">
        <v>0.36103602964706638</v>
      </c>
      <c r="L338" s="36">
        <v>2.7</v>
      </c>
      <c r="M338" s="36">
        <v>0.86892000000000014</v>
      </c>
      <c r="N338" s="36">
        <v>0.62231636624823194</v>
      </c>
      <c r="O338" s="36">
        <v>2</v>
      </c>
      <c r="P338" s="36">
        <v>4.492</v>
      </c>
      <c r="Q338" s="36">
        <v>0.61750000000000005</v>
      </c>
      <c r="R338" s="36">
        <v>10.864999999999998</v>
      </c>
      <c r="S338" s="36">
        <v>4.7300000000000004</v>
      </c>
      <c r="T338" s="36">
        <v>24.19</v>
      </c>
      <c r="U338" s="36">
        <v>4.74871</v>
      </c>
      <c r="V338" s="38">
        <v>8.0971226999999999</v>
      </c>
    </row>
    <row r="339" spans="1:22" ht="15.75" thickBot="1" x14ac:dyDescent="0.3">
      <c r="A339" s="26">
        <v>3</v>
      </c>
      <c r="B339" s="10" t="s">
        <v>37</v>
      </c>
      <c r="C339" s="18" t="str">
        <f t="shared" si="10"/>
        <v>sorg</v>
      </c>
      <c r="D339" s="18" t="str">
        <f t="shared" si="11"/>
        <v>pp</v>
      </c>
      <c r="E339" s="10" t="s">
        <v>39</v>
      </c>
      <c r="F339" s="10" t="s">
        <v>25</v>
      </c>
      <c r="G339" s="10" t="s">
        <v>23</v>
      </c>
      <c r="H339" s="11">
        <v>1.5998519046113731</v>
      </c>
      <c r="I339" s="11">
        <v>0.13891937886507433</v>
      </c>
      <c r="J339" s="11">
        <v>0.26854287868626908</v>
      </c>
      <c r="K339" s="11">
        <v>0.40746225755134341</v>
      </c>
      <c r="L339" s="11">
        <v>2.7</v>
      </c>
      <c r="M339" s="11">
        <v>0.82569383333333413</v>
      </c>
      <c r="N339" s="11">
        <v>0.63530489067673823</v>
      </c>
      <c r="O339" s="11">
        <v>2</v>
      </c>
      <c r="P339" s="11">
        <v>4.7460000000000004</v>
      </c>
      <c r="Q339" s="11">
        <v>0.76200000000000001</v>
      </c>
      <c r="R339" s="11">
        <v>9.9049999999999994</v>
      </c>
      <c r="S339" s="11">
        <v>5</v>
      </c>
      <c r="T339" s="11">
        <v>22.81</v>
      </c>
      <c r="U339" s="11">
        <v>5.4098800000000002</v>
      </c>
      <c r="V339" s="39">
        <v>9.2187486000000014</v>
      </c>
    </row>
    <row r="340" spans="1:22" ht="15.75" thickBot="1" x14ac:dyDescent="0.3">
      <c r="A340" s="27">
        <v>3</v>
      </c>
      <c r="B340" s="21" t="s">
        <v>37</v>
      </c>
      <c r="C340" s="18" t="str">
        <f t="shared" si="10"/>
        <v>sorg</v>
      </c>
      <c r="D340" s="18" t="str">
        <f t="shared" si="11"/>
        <v>pp</v>
      </c>
      <c r="E340" s="21" t="s">
        <v>39</v>
      </c>
      <c r="F340" s="21" t="s">
        <v>25</v>
      </c>
      <c r="G340" s="21" t="s">
        <v>24</v>
      </c>
      <c r="H340" s="37">
        <v>1.7551664664018802</v>
      </c>
      <c r="I340" s="37">
        <v>0.13742071552517862</v>
      </c>
      <c r="J340" s="37">
        <v>0.21251763025190282</v>
      </c>
      <c r="K340" s="37">
        <v>0.34993834577708144</v>
      </c>
      <c r="L340" s="37">
        <v>2.7</v>
      </c>
      <c r="M340" s="37">
        <v>0.98283900000000102</v>
      </c>
      <c r="N340" s="37">
        <v>0.62590136787984607</v>
      </c>
      <c r="O340" s="37">
        <v>2.73</v>
      </c>
      <c r="P340" s="37">
        <v>5.5269999999999992</v>
      </c>
      <c r="Q340" s="37">
        <v>0.52700000000000002</v>
      </c>
      <c r="R340" s="37">
        <v>8.5399999999999991</v>
      </c>
      <c r="S340" s="37">
        <v>5.27</v>
      </c>
      <c r="T340" s="37">
        <v>23.5</v>
      </c>
      <c r="U340" s="37">
        <v>4.2312399999999997</v>
      </c>
      <c r="V340" s="40">
        <v>7.2113418000000005</v>
      </c>
    </row>
    <row r="341" spans="1:22" ht="15.75" thickBot="1" x14ac:dyDescent="0.3">
      <c r="A341" s="25">
        <v>3</v>
      </c>
      <c r="B341" s="18" t="s">
        <v>37</v>
      </c>
      <c r="C341" s="18" t="str">
        <f t="shared" si="10"/>
        <v>sorg</v>
      </c>
      <c r="D341" s="18" t="str">
        <f t="shared" si="11"/>
        <v>pp</v>
      </c>
      <c r="E341" s="18" t="s">
        <v>39</v>
      </c>
      <c r="F341" s="18" t="s">
        <v>26</v>
      </c>
      <c r="G341" s="18" t="s">
        <v>22</v>
      </c>
      <c r="H341" s="36">
        <v>1.7064004294155044</v>
      </c>
      <c r="I341" s="36">
        <v>9.2747819078026275E-2</v>
      </c>
      <c r="J341" s="36">
        <v>0.27290257890877501</v>
      </c>
      <c r="K341" s="36">
        <v>0.36565039798680132</v>
      </c>
      <c r="L341" s="36">
        <v>2.69</v>
      </c>
      <c r="M341" s="36">
        <v>1.1328556666666674</v>
      </c>
      <c r="N341" s="36">
        <v>0.49146066611033024</v>
      </c>
      <c r="O341" s="36">
        <v>2</v>
      </c>
      <c r="P341" s="36">
        <v>4.5190000000000001</v>
      </c>
      <c r="Q341" s="36">
        <v>0.8</v>
      </c>
      <c r="R341" s="36">
        <v>8.4600000000000009</v>
      </c>
      <c r="S341" s="36">
        <v>4.8249999999999993</v>
      </c>
      <c r="T341" s="36">
        <v>22.81</v>
      </c>
      <c r="U341" s="36">
        <v>3.8521200000000002</v>
      </c>
      <c r="V341" s="38">
        <v>23.7702648</v>
      </c>
    </row>
    <row r="342" spans="1:22" ht="15.75" thickBot="1" x14ac:dyDescent="0.3">
      <c r="A342" s="26">
        <v>3</v>
      </c>
      <c r="B342" s="10" t="s">
        <v>37</v>
      </c>
      <c r="C342" s="18" t="str">
        <f t="shared" si="10"/>
        <v>sorg</v>
      </c>
      <c r="D342" s="18" t="str">
        <f t="shared" si="11"/>
        <v>pp</v>
      </c>
      <c r="E342" s="10" t="s">
        <v>39</v>
      </c>
      <c r="F342" s="10" t="s">
        <v>26</v>
      </c>
      <c r="G342" s="10" t="s">
        <v>23</v>
      </c>
      <c r="H342" s="11">
        <v>1.6008838812172752</v>
      </c>
      <c r="I342" s="11">
        <v>8.2361677296951319E-2</v>
      </c>
      <c r="J342" s="11">
        <v>0.32251420329142211</v>
      </c>
      <c r="K342" s="11">
        <v>0.40487588058837343</v>
      </c>
      <c r="L342" s="11">
        <v>2.69</v>
      </c>
      <c r="M342" s="11">
        <v>1.4429031666666681</v>
      </c>
      <c r="N342" s="11">
        <v>0.62076470825852781</v>
      </c>
      <c r="O342" s="11">
        <v>2</v>
      </c>
      <c r="P342" s="11">
        <v>4.8</v>
      </c>
      <c r="Q342" s="11">
        <v>0.7</v>
      </c>
      <c r="R342" s="11">
        <v>8.0950000000000006</v>
      </c>
      <c r="S342" s="11">
        <v>5.46</v>
      </c>
      <c r="T342" s="11">
        <v>21.46</v>
      </c>
      <c r="U342" s="11">
        <v>4.87913</v>
      </c>
      <c r="V342" s="39">
        <v>30.110076800000002</v>
      </c>
    </row>
    <row r="343" spans="1:22" ht="15.75" thickBot="1" x14ac:dyDescent="0.3">
      <c r="A343" s="27">
        <v>3</v>
      </c>
      <c r="B343" s="21" t="s">
        <v>37</v>
      </c>
      <c r="C343" s="18" t="str">
        <f t="shared" si="10"/>
        <v>sorg</v>
      </c>
      <c r="D343" s="18" t="str">
        <f t="shared" si="11"/>
        <v>pp</v>
      </c>
      <c r="E343" s="21" t="s">
        <v>39</v>
      </c>
      <c r="F343" s="21" t="s">
        <v>26</v>
      </c>
      <c r="G343" s="21" t="s">
        <v>24</v>
      </c>
      <c r="H343" s="37">
        <v>1.7809546589929814</v>
      </c>
      <c r="I343" s="37">
        <v>0.1103670734332793</v>
      </c>
      <c r="J343" s="37">
        <v>0.22756799757304733</v>
      </c>
      <c r="K343" s="37">
        <v>0.33793507100632664</v>
      </c>
      <c r="L343" s="37">
        <v>2.69</v>
      </c>
      <c r="M343" s="37">
        <v>1.1430558333333354</v>
      </c>
      <c r="N343" s="37">
        <v>0.68016986605080831</v>
      </c>
      <c r="O343" s="37">
        <v>2</v>
      </c>
      <c r="P343" s="37">
        <v>4.827</v>
      </c>
      <c r="Q343" s="37">
        <v>0.6</v>
      </c>
      <c r="R343" s="37">
        <v>7.73</v>
      </c>
      <c r="S343" s="37">
        <v>5</v>
      </c>
      <c r="T343" s="37">
        <v>16</v>
      </c>
      <c r="U343" s="37">
        <v>4.0476299999999998</v>
      </c>
      <c r="V343" s="40">
        <v>24.990734400000001</v>
      </c>
    </row>
    <row r="344" spans="1:22" ht="15.75" thickBot="1" x14ac:dyDescent="0.3">
      <c r="A344" s="25">
        <v>3</v>
      </c>
      <c r="B344" s="18" t="s">
        <v>38</v>
      </c>
      <c r="C344" s="18" t="str">
        <f t="shared" si="10"/>
        <v xml:space="preserve">sem </v>
      </c>
      <c r="D344" s="18" t="str">
        <f t="shared" si="11"/>
        <v>pc</v>
      </c>
      <c r="E344" s="18" t="s">
        <v>39</v>
      </c>
      <c r="F344" s="18" t="s">
        <v>21</v>
      </c>
      <c r="G344" s="18" t="s">
        <v>22</v>
      </c>
      <c r="H344" s="36">
        <v>1.7130660076393072</v>
      </c>
      <c r="I344" s="36">
        <v>0.13066153535443334</v>
      </c>
      <c r="J344" s="36">
        <v>0.23254717572612829</v>
      </c>
      <c r="K344" s="36">
        <v>0.36320871108056157</v>
      </c>
      <c r="L344" s="36">
        <v>2.69</v>
      </c>
      <c r="M344" s="36">
        <v>2.0173895000000015</v>
      </c>
      <c r="N344" s="36">
        <v>0.68813570861666007</v>
      </c>
      <c r="O344" s="36">
        <v>7.1616666666666662</v>
      </c>
      <c r="P344" s="36">
        <v>4.160333333333333</v>
      </c>
      <c r="Q344" s="36">
        <v>2.0261666666666667</v>
      </c>
      <c r="R344" s="36">
        <v>8.5766666666666662</v>
      </c>
      <c r="S344" s="36">
        <v>3.81</v>
      </c>
      <c r="T344" s="36">
        <v>29.614999999999998</v>
      </c>
      <c r="U344" s="36">
        <v>7.3863666666666674</v>
      </c>
      <c r="V344" s="38">
        <v>23.982520385271037</v>
      </c>
    </row>
    <row r="345" spans="1:22" ht="15.75" thickBot="1" x14ac:dyDescent="0.3">
      <c r="A345" s="26">
        <v>3</v>
      </c>
      <c r="B345" s="10" t="s">
        <v>38</v>
      </c>
      <c r="C345" s="18" t="str">
        <f t="shared" si="10"/>
        <v xml:space="preserve">sem </v>
      </c>
      <c r="D345" s="18" t="str">
        <f t="shared" si="11"/>
        <v>pc</v>
      </c>
      <c r="E345" s="10" t="s">
        <v>39</v>
      </c>
      <c r="F345" s="10" t="s">
        <v>21</v>
      </c>
      <c r="G345" s="10" t="s">
        <v>23</v>
      </c>
      <c r="H345" s="11">
        <v>1.6960930296020791</v>
      </c>
      <c r="I345" s="11">
        <v>0.1293096165909606</v>
      </c>
      <c r="J345" s="11">
        <v>0.24035465323434713</v>
      </c>
      <c r="K345" s="11">
        <v>0.3696642698253077</v>
      </c>
      <c r="L345" s="11">
        <v>2.69</v>
      </c>
      <c r="M345" s="11">
        <v>1.9136809444444467</v>
      </c>
      <c r="N345" s="11">
        <v>0.68082893890587748</v>
      </c>
      <c r="O345" s="11">
        <v>9.8666666666666671</v>
      </c>
      <c r="P345" s="11">
        <v>4.4683333333333328</v>
      </c>
      <c r="Q345" s="11">
        <v>2.7173333333333329</v>
      </c>
      <c r="R345" s="11">
        <v>8.3783333333333339</v>
      </c>
      <c r="S345" s="11">
        <v>3.81</v>
      </c>
      <c r="T345" s="11">
        <v>22.56</v>
      </c>
      <c r="U345" s="11">
        <v>6.012623333333333</v>
      </c>
      <c r="V345" s="39">
        <v>19.273455156779999</v>
      </c>
    </row>
    <row r="346" spans="1:22" ht="15.75" thickBot="1" x14ac:dyDescent="0.3">
      <c r="A346" s="27">
        <v>3</v>
      </c>
      <c r="B346" s="21" t="s">
        <v>38</v>
      </c>
      <c r="C346" s="18" t="str">
        <f t="shared" si="10"/>
        <v xml:space="preserve">sem </v>
      </c>
      <c r="D346" s="18" t="str">
        <f t="shared" si="11"/>
        <v>pc</v>
      </c>
      <c r="E346" s="21" t="s">
        <v>39</v>
      </c>
      <c r="F346" s="21" t="s">
        <v>21</v>
      </c>
      <c r="G346" s="21" t="s">
        <v>24</v>
      </c>
      <c r="H346" s="37">
        <v>1.7387980188019194</v>
      </c>
      <c r="I346" s="37">
        <v>9.1043366237937629E-2</v>
      </c>
      <c r="J346" s="37">
        <v>0.26263094510429946</v>
      </c>
      <c r="K346" s="37">
        <v>0.35367431134223715</v>
      </c>
      <c r="L346" s="37">
        <v>2.69</v>
      </c>
      <c r="M346" s="37">
        <v>2.0884538333333356</v>
      </c>
      <c r="N346" s="37">
        <v>0.70594428241027218</v>
      </c>
      <c r="O346" s="37">
        <v>5.1433333333333335</v>
      </c>
      <c r="P346" s="37">
        <v>5.1533333333333333</v>
      </c>
      <c r="Q346" s="37">
        <v>2.23</v>
      </c>
      <c r="R346" s="37">
        <v>8.7249999999999996</v>
      </c>
      <c r="S346" s="37">
        <v>4.2249999999999996</v>
      </c>
      <c r="T346" s="37">
        <v>26.74</v>
      </c>
      <c r="U346" s="37">
        <v>5.9156866666666659</v>
      </c>
      <c r="V346" s="40">
        <v>20.612149227562401</v>
      </c>
    </row>
    <row r="347" spans="1:22" ht="15.75" thickBot="1" x14ac:dyDescent="0.3">
      <c r="A347" s="25">
        <v>3</v>
      </c>
      <c r="B347" s="18" t="s">
        <v>38</v>
      </c>
      <c r="C347" s="18" t="str">
        <f t="shared" si="10"/>
        <v xml:space="preserve">sem </v>
      </c>
      <c r="D347" s="18" t="str">
        <f t="shared" si="11"/>
        <v>pc</v>
      </c>
      <c r="E347" s="18" t="s">
        <v>39</v>
      </c>
      <c r="F347" s="18" t="s">
        <v>25</v>
      </c>
      <c r="G347" s="18" t="s">
        <v>22</v>
      </c>
      <c r="H347" s="2">
        <v>1.7271789577279171</v>
      </c>
      <c r="I347" s="2">
        <v>0.10221099077021011</v>
      </c>
      <c r="J347" s="2">
        <v>0.258093098960191</v>
      </c>
      <c r="K347" s="2">
        <v>0.36030408973040112</v>
      </c>
      <c r="L347" s="2">
        <v>2.7</v>
      </c>
      <c r="M347" s="2">
        <v>1.7576358333333364</v>
      </c>
      <c r="N347" s="2">
        <v>0.48193354585784309</v>
      </c>
      <c r="O347" s="2">
        <v>4.08</v>
      </c>
      <c r="P347" s="2">
        <v>4.3920000000000003</v>
      </c>
      <c r="Q347" s="2">
        <v>1.054</v>
      </c>
      <c r="R347" s="2">
        <v>9.4600000000000009</v>
      </c>
      <c r="S347" s="2">
        <v>5.73</v>
      </c>
      <c r="T347" s="2">
        <v>25</v>
      </c>
      <c r="U347" s="2">
        <v>5.5624100000000007</v>
      </c>
      <c r="V347" s="3">
        <v>9.6066969035312564</v>
      </c>
    </row>
    <row r="348" spans="1:22" ht="15.75" thickBot="1" x14ac:dyDescent="0.3">
      <c r="A348" s="26">
        <v>3</v>
      </c>
      <c r="B348" s="10" t="s">
        <v>38</v>
      </c>
      <c r="C348" s="18" t="str">
        <f t="shared" si="10"/>
        <v xml:space="preserve">sem </v>
      </c>
      <c r="D348" s="18" t="str">
        <f t="shared" si="11"/>
        <v>pc</v>
      </c>
      <c r="E348" s="10" t="s">
        <v>39</v>
      </c>
      <c r="F348" s="10" t="s">
        <v>25</v>
      </c>
      <c r="G348" s="10" t="s">
        <v>23</v>
      </c>
      <c r="H348" s="1">
        <v>1.6518990957356472</v>
      </c>
      <c r="I348" s="1">
        <v>0.11158036356474633</v>
      </c>
      <c r="J348" s="1">
        <v>0.27660515653316214</v>
      </c>
      <c r="K348" s="1">
        <v>0.38818552009790852</v>
      </c>
      <c r="L348" s="1">
        <v>2.7</v>
      </c>
      <c r="M348" s="1">
        <v>1.6755195000000005</v>
      </c>
      <c r="N348" s="1">
        <v>0.6139779131081573</v>
      </c>
      <c r="O348" s="1">
        <v>2.73</v>
      </c>
      <c r="P348" s="1">
        <v>4.5999999999999996</v>
      </c>
      <c r="Q348" s="1">
        <v>0.98649999999999993</v>
      </c>
      <c r="R348" s="1">
        <v>9.73</v>
      </c>
      <c r="S348" s="1">
        <v>4.7300000000000004</v>
      </c>
      <c r="T348" s="1">
        <v>20</v>
      </c>
      <c r="U348" s="1">
        <v>4.9927299999999999</v>
      </c>
      <c r="V348" s="4">
        <v>9.0832075455471255</v>
      </c>
    </row>
    <row r="349" spans="1:22" ht="15.75" thickBot="1" x14ac:dyDescent="0.3">
      <c r="A349" s="27">
        <v>3</v>
      </c>
      <c r="B349" s="21" t="s">
        <v>38</v>
      </c>
      <c r="C349" s="18" t="str">
        <f t="shared" si="10"/>
        <v xml:space="preserve">sem </v>
      </c>
      <c r="D349" s="18" t="str">
        <f t="shared" si="11"/>
        <v>pc</v>
      </c>
      <c r="E349" s="21" t="s">
        <v>39</v>
      </c>
      <c r="F349" s="21" t="s">
        <v>25</v>
      </c>
      <c r="G349" s="21" t="s">
        <v>24</v>
      </c>
      <c r="H349" s="5">
        <v>1.7474519970491014</v>
      </c>
      <c r="I349" s="5">
        <v>7.4545082815661842E-2</v>
      </c>
      <c r="J349" s="5">
        <v>0.27825047383281926</v>
      </c>
      <c r="K349" s="5">
        <v>0.35279555664848111</v>
      </c>
      <c r="L349" s="5">
        <v>2.7</v>
      </c>
      <c r="M349" s="5">
        <v>1.5311293333333356</v>
      </c>
      <c r="N349" s="5">
        <v>0.53358745566978827</v>
      </c>
      <c r="O349" s="5">
        <v>6.3249999999999993</v>
      </c>
      <c r="P349" s="5">
        <v>4.7190000000000003</v>
      </c>
      <c r="Q349" s="5">
        <v>0.91900000000000004</v>
      </c>
      <c r="R349" s="5">
        <v>9.5949999999999989</v>
      </c>
      <c r="S349" s="5">
        <v>4.2699999999999996</v>
      </c>
      <c r="T349" s="5">
        <v>20.675000000000001</v>
      </c>
      <c r="U349" s="5">
        <v>6.8358100000000004</v>
      </c>
      <c r="V349" s="6">
        <v>11.945689173106942</v>
      </c>
    </row>
    <row r="350" spans="1:22" ht="15.75" thickBot="1" x14ac:dyDescent="0.3">
      <c r="A350" s="25">
        <v>3</v>
      </c>
      <c r="B350" s="18" t="s">
        <v>38</v>
      </c>
      <c r="C350" s="18" t="str">
        <f t="shared" si="10"/>
        <v xml:space="preserve">sem </v>
      </c>
      <c r="D350" s="18" t="str">
        <f t="shared" si="11"/>
        <v>pc</v>
      </c>
      <c r="E350" s="18" t="s">
        <v>39</v>
      </c>
      <c r="F350" s="18" t="s">
        <v>26</v>
      </c>
      <c r="G350" s="18" t="s">
        <v>22</v>
      </c>
      <c r="H350" s="2">
        <v>1.7118601070666493</v>
      </c>
      <c r="I350" s="2">
        <v>9.1911515158330237E-2</v>
      </c>
      <c r="J350" s="2">
        <v>0.27170926288380759</v>
      </c>
      <c r="K350" s="2">
        <v>0.36362077804213788</v>
      </c>
      <c r="L350" s="2">
        <v>2.69</v>
      </c>
      <c r="M350" s="2">
        <v>1.5413530000000026</v>
      </c>
      <c r="N350" s="2">
        <v>0.3759456918089023</v>
      </c>
      <c r="O350" s="2">
        <v>4.54</v>
      </c>
      <c r="P350" s="2">
        <v>4.2729999999999997</v>
      </c>
      <c r="Q350" s="2">
        <v>0.82699999999999996</v>
      </c>
      <c r="R350" s="2">
        <v>9.27</v>
      </c>
      <c r="S350" s="2">
        <v>4.2699999999999996</v>
      </c>
      <c r="T350" s="2">
        <v>21.35</v>
      </c>
      <c r="U350" s="2">
        <v>4.4407800000000002</v>
      </c>
      <c r="V350" s="3">
        <v>30.44880534045128</v>
      </c>
    </row>
    <row r="351" spans="1:22" ht="15.75" thickBot="1" x14ac:dyDescent="0.3">
      <c r="A351" s="26">
        <v>3</v>
      </c>
      <c r="B351" s="10" t="s">
        <v>38</v>
      </c>
      <c r="C351" s="18" t="str">
        <f t="shared" si="10"/>
        <v xml:space="preserve">sem </v>
      </c>
      <c r="D351" s="18" t="str">
        <f t="shared" si="11"/>
        <v>pc</v>
      </c>
      <c r="E351" s="10" t="s">
        <v>39</v>
      </c>
      <c r="F351" s="10" t="s">
        <v>26</v>
      </c>
      <c r="G351" s="10" t="s">
        <v>23</v>
      </c>
      <c r="H351" s="1">
        <v>1.2528738023139923</v>
      </c>
      <c r="I351" s="1">
        <v>0.24506097909177807</v>
      </c>
      <c r="J351" s="1">
        <v>0.2891866780405668</v>
      </c>
      <c r="K351" s="1">
        <v>0.5342476571323449</v>
      </c>
      <c r="L351" s="1">
        <v>2.69</v>
      </c>
      <c r="M351" s="1">
        <v>1.1464350000000005</v>
      </c>
      <c r="N351" s="1">
        <v>0.38738405392411646</v>
      </c>
      <c r="O351" s="1">
        <v>2.73</v>
      </c>
      <c r="P351" s="1">
        <v>4.9190000000000005</v>
      </c>
      <c r="Q351" s="1">
        <v>0.52700000000000002</v>
      </c>
      <c r="R351" s="1">
        <v>11.175000000000001</v>
      </c>
      <c r="S351" s="1">
        <v>4.7700000000000005</v>
      </c>
      <c r="T351" s="1">
        <v>20</v>
      </c>
      <c r="U351" s="1">
        <v>5.6678999999999995</v>
      </c>
      <c r="V351" s="4">
        <v>28.308979258840694</v>
      </c>
    </row>
    <row r="352" spans="1:22" ht="15.75" thickBot="1" x14ac:dyDescent="0.3">
      <c r="A352" s="41">
        <v>3</v>
      </c>
      <c r="B352" s="12" t="s">
        <v>38</v>
      </c>
      <c r="C352" s="18" t="str">
        <f t="shared" si="10"/>
        <v xml:space="preserve">sem </v>
      </c>
      <c r="D352" s="18" t="str">
        <f t="shared" si="11"/>
        <v>pc</v>
      </c>
      <c r="E352" s="12" t="s">
        <v>39</v>
      </c>
      <c r="F352" s="12" t="s">
        <v>26</v>
      </c>
      <c r="G352" s="12" t="s">
        <v>24</v>
      </c>
      <c r="H352" s="7">
        <v>1.6440912933723486</v>
      </c>
      <c r="I352" s="7">
        <v>0.10381813458848288</v>
      </c>
      <c r="J352" s="7">
        <v>0.28499551099800463</v>
      </c>
      <c r="K352" s="7">
        <v>0.38881364558648751</v>
      </c>
      <c r="L352" s="7">
        <v>2.69</v>
      </c>
      <c r="M352" s="7">
        <v>0.86272933333333313</v>
      </c>
      <c r="N352" s="7">
        <v>0.34875941491244467</v>
      </c>
      <c r="O352" s="7">
        <v>2.54</v>
      </c>
      <c r="P352" s="7">
        <v>5.0919999999999996</v>
      </c>
      <c r="Q352" s="7">
        <v>0.44600000000000001</v>
      </c>
      <c r="R352" s="7">
        <v>12.27</v>
      </c>
      <c r="S352" s="7">
        <v>5.27</v>
      </c>
      <c r="T352" s="7">
        <v>19.080000000000002</v>
      </c>
      <c r="U352" s="7">
        <v>4.1731800000000003</v>
      </c>
      <c r="V352" s="8">
        <v>27.448909458453944</v>
      </c>
    </row>
    <row r="353" spans="1:22" ht="15.75" thickBot="1" x14ac:dyDescent="0.3">
      <c r="A353" s="28">
        <v>4</v>
      </c>
      <c r="B353" s="18" t="s">
        <v>20</v>
      </c>
      <c r="C353" s="18" t="str">
        <f t="shared" si="10"/>
        <v>amen</v>
      </c>
      <c r="D353" s="18" t="str">
        <f t="shared" si="11"/>
        <v>pd</v>
      </c>
      <c r="E353" s="18" t="s">
        <v>39</v>
      </c>
      <c r="F353" s="18" t="s">
        <v>21</v>
      </c>
      <c r="G353" s="18" t="s">
        <v>22</v>
      </c>
      <c r="H353" s="36">
        <v>1.7655114033197286</v>
      </c>
      <c r="I353" s="36">
        <v>5.9850421649336231E-2</v>
      </c>
      <c r="J353" s="36">
        <v>0.28809428350379979</v>
      </c>
      <c r="K353" s="36">
        <v>0.34794470515313597</v>
      </c>
      <c r="L353" s="36">
        <v>2.69</v>
      </c>
      <c r="M353" s="36">
        <v>1.015767283950618</v>
      </c>
      <c r="N353" s="36">
        <v>0.4085740028990732</v>
      </c>
      <c r="O353" s="36">
        <v>1.6666666666666667</v>
      </c>
      <c r="P353" s="36">
        <v>4.3163333333333327</v>
      </c>
      <c r="Q353" s="36">
        <v>0.99716666666666665</v>
      </c>
      <c r="R353" s="36">
        <v>6.18</v>
      </c>
      <c r="S353" s="36">
        <v>3.2883333333333327</v>
      </c>
      <c r="T353" s="36">
        <v>20.323333333333334</v>
      </c>
      <c r="U353" s="36">
        <v>6.2979400000000005</v>
      </c>
      <c r="V353" s="38">
        <v>21.370623850000001</v>
      </c>
    </row>
    <row r="354" spans="1:22" ht="15.75" thickBot="1" x14ac:dyDescent="0.3">
      <c r="A354" s="29">
        <v>4</v>
      </c>
      <c r="B354" s="10" t="s">
        <v>20</v>
      </c>
      <c r="C354" s="18" t="str">
        <f t="shared" si="10"/>
        <v>amen</v>
      </c>
      <c r="D354" s="18" t="str">
        <f t="shared" si="11"/>
        <v>pd</v>
      </c>
      <c r="E354" s="10" t="s">
        <v>39</v>
      </c>
      <c r="F354" s="10" t="s">
        <v>21</v>
      </c>
      <c r="G354" s="10" t="s">
        <v>23</v>
      </c>
      <c r="H354" s="11">
        <v>1.7711972678276708</v>
      </c>
      <c r="I354" s="11">
        <v>8.0830965535237886E-2</v>
      </c>
      <c r="J354" s="11">
        <v>0.26064522804316953</v>
      </c>
      <c r="K354" s="11">
        <v>0.34147619357840736</v>
      </c>
      <c r="L354" s="11">
        <v>2.69</v>
      </c>
      <c r="M354" s="11">
        <v>1.1216062345679028</v>
      </c>
      <c r="N354" s="11">
        <v>0.33721174026601136</v>
      </c>
      <c r="O354" s="11">
        <v>1.7883333333333333</v>
      </c>
      <c r="P354" s="11">
        <v>4.9046666666666665</v>
      </c>
      <c r="Q354" s="11">
        <v>0.82016666666666671</v>
      </c>
      <c r="R354" s="11">
        <v>6.6983333333333333</v>
      </c>
      <c r="S354" s="11">
        <v>3.4599999999999995</v>
      </c>
      <c r="T354" s="11">
        <v>19.703333333333333</v>
      </c>
      <c r="U354" s="11">
        <v>5.0758833333333335</v>
      </c>
      <c r="V354" s="39">
        <v>17.635430900000003</v>
      </c>
    </row>
    <row r="355" spans="1:22" ht="15.75" thickBot="1" x14ac:dyDescent="0.3">
      <c r="A355" s="30">
        <v>4</v>
      </c>
      <c r="B355" s="21" t="s">
        <v>20</v>
      </c>
      <c r="C355" s="18" t="str">
        <f t="shared" si="10"/>
        <v>amen</v>
      </c>
      <c r="D355" s="18" t="str">
        <f t="shared" si="11"/>
        <v>pd</v>
      </c>
      <c r="E355" s="21" t="s">
        <v>39</v>
      </c>
      <c r="F355" s="21" t="s">
        <v>21</v>
      </c>
      <c r="G355" s="21" t="s">
        <v>24</v>
      </c>
      <c r="H355" s="37">
        <v>1.7720156212203346</v>
      </c>
      <c r="I355" s="37">
        <v>7.8618956176071245E-2</v>
      </c>
      <c r="J355" s="37">
        <v>0.26254806144914472</v>
      </c>
      <c r="K355" s="37">
        <v>0.34116701762521595</v>
      </c>
      <c r="L355" s="37">
        <v>2.69</v>
      </c>
      <c r="M355" s="37">
        <v>1.0691666666666666</v>
      </c>
      <c r="N355" s="37">
        <v>0.37689911558920414</v>
      </c>
      <c r="O355" s="37">
        <v>4.1800000000000006</v>
      </c>
      <c r="P355" s="37">
        <v>4.2269999999999994</v>
      </c>
      <c r="Q355" s="37">
        <v>1.2106666666666666</v>
      </c>
      <c r="R355" s="37">
        <v>6.0266666666666664</v>
      </c>
      <c r="S355" s="37">
        <v>3.36</v>
      </c>
      <c r="T355" s="37">
        <v>27.55</v>
      </c>
      <c r="U355" s="37">
        <v>6.1529933333333338</v>
      </c>
      <c r="V355" s="40">
        <v>20.681035000000001</v>
      </c>
    </row>
    <row r="356" spans="1:22" ht="15.75" thickBot="1" x14ac:dyDescent="0.3">
      <c r="A356" s="42">
        <v>4</v>
      </c>
      <c r="B356" s="13" t="s">
        <v>20</v>
      </c>
      <c r="C356" s="18" t="str">
        <f t="shared" si="10"/>
        <v>amen</v>
      </c>
      <c r="D356" s="18" t="str">
        <f t="shared" si="11"/>
        <v>pd</v>
      </c>
      <c r="E356" s="13" t="s">
        <v>39</v>
      </c>
      <c r="F356" s="13" t="s">
        <v>25</v>
      </c>
      <c r="G356" s="13" t="s">
        <v>22</v>
      </c>
      <c r="H356" s="15">
        <v>1.6641847926223234</v>
      </c>
      <c r="I356" s="15">
        <v>8.4986744479224802E-2</v>
      </c>
      <c r="J356" s="15">
        <v>0.29864851751250732</v>
      </c>
      <c r="K356" s="15">
        <v>0.38363526199173215</v>
      </c>
      <c r="L356" s="15">
        <v>2.7</v>
      </c>
      <c r="M356" s="15">
        <v>0.52910851851851859</v>
      </c>
      <c r="N356" s="15">
        <v>0.36758639980490526</v>
      </c>
      <c r="O356" s="15">
        <v>1.73</v>
      </c>
      <c r="P356" s="15">
        <v>4.3730000000000002</v>
      </c>
      <c r="Q356" s="15">
        <v>0.55400000000000005</v>
      </c>
      <c r="R356" s="15">
        <v>7</v>
      </c>
      <c r="S356" s="15">
        <v>3.54</v>
      </c>
      <c r="T356" s="15">
        <v>21.35</v>
      </c>
      <c r="U356" s="15">
        <v>5.7438799999999999</v>
      </c>
      <c r="V356" s="16">
        <v>9.6141824000000007</v>
      </c>
    </row>
    <row r="357" spans="1:22" ht="15.75" thickBot="1" x14ac:dyDescent="0.3">
      <c r="A357" s="29">
        <v>4</v>
      </c>
      <c r="B357" s="10" t="s">
        <v>20</v>
      </c>
      <c r="C357" s="18" t="str">
        <f t="shared" si="10"/>
        <v>amen</v>
      </c>
      <c r="D357" s="18" t="str">
        <f t="shared" si="11"/>
        <v>pd</v>
      </c>
      <c r="E357" s="10" t="s">
        <v>39</v>
      </c>
      <c r="F357" s="10" t="s">
        <v>25</v>
      </c>
      <c r="G357" s="10" t="s">
        <v>23</v>
      </c>
      <c r="H357" s="1">
        <v>1.7240834639053237</v>
      </c>
      <c r="I357" s="1">
        <v>7.5975720991430684E-2</v>
      </c>
      <c r="J357" s="1">
        <v>0.28547484793252353</v>
      </c>
      <c r="K357" s="1">
        <v>0.36145056892395422</v>
      </c>
      <c r="L357" s="1">
        <v>2.7</v>
      </c>
      <c r="M357" s="1">
        <v>0.5163983333333334</v>
      </c>
      <c r="N357" s="1">
        <v>0.3883625006788255</v>
      </c>
      <c r="O357" s="1">
        <v>1.73</v>
      </c>
      <c r="P357" s="1">
        <v>5.1920000000000002</v>
      </c>
      <c r="Q357" s="1">
        <v>0.52700000000000002</v>
      </c>
      <c r="R357" s="1">
        <v>8.27</v>
      </c>
      <c r="S357" s="1">
        <v>3.73</v>
      </c>
      <c r="T357" s="1">
        <v>17.38</v>
      </c>
      <c r="U357" s="1">
        <v>4.38645</v>
      </c>
      <c r="V357" s="4">
        <v>7.3635564000000011</v>
      </c>
    </row>
    <row r="358" spans="1:22" ht="15.75" thickBot="1" x14ac:dyDescent="0.3">
      <c r="A358" s="30">
        <v>4</v>
      </c>
      <c r="B358" s="21" t="s">
        <v>20</v>
      </c>
      <c r="C358" s="18" t="str">
        <f t="shared" si="10"/>
        <v>amen</v>
      </c>
      <c r="D358" s="18" t="str">
        <f t="shared" si="11"/>
        <v>pd</v>
      </c>
      <c r="E358" s="21" t="s">
        <v>39</v>
      </c>
      <c r="F358" s="21" t="s">
        <v>25</v>
      </c>
      <c r="G358" s="21" t="s">
        <v>24</v>
      </c>
      <c r="H358" s="5">
        <v>1.7380226283547253</v>
      </c>
      <c r="I358" s="5">
        <v>6.8995444280300758E-2</v>
      </c>
      <c r="J358" s="5">
        <v>0.28729247114387513</v>
      </c>
      <c r="K358" s="5">
        <v>0.35628791542417587</v>
      </c>
      <c r="L358" s="5">
        <v>2.7</v>
      </c>
      <c r="M358" s="5">
        <v>0.62739999999999996</v>
      </c>
      <c r="N358" s="5">
        <v>0.26573455807074414</v>
      </c>
      <c r="O358" s="5">
        <v>2.27</v>
      </c>
      <c r="P358" s="5">
        <v>4.3810000000000002</v>
      </c>
      <c r="Q358" s="5">
        <v>0.72700000000000009</v>
      </c>
      <c r="R358" s="5">
        <v>5</v>
      </c>
      <c r="S358" s="5">
        <v>2.54</v>
      </c>
      <c r="T358" s="5">
        <v>17.46</v>
      </c>
      <c r="U358" s="5">
        <v>4.0110900000000003</v>
      </c>
      <c r="V358" s="6">
        <v>6.7142220000000004</v>
      </c>
    </row>
    <row r="359" spans="1:22" ht="15.75" thickBot="1" x14ac:dyDescent="0.3">
      <c r="A359" s="28">
        <v>4</v>
      </c>
      <c r="B359" s="18" t="s">
        <v>20</v>
      </c>
      <c r="C359" s="18" t="str">
        <f t="shared" si="10"/>
        <v>amen</v>
      </c>
      <c r="D359" s="18" t="str">
        <f t="shared" si="11"/>
        <v>pd</v>
      </c>
      <c r="E359" s="18" t="s">
        <v>39</v>
      </c>
      <c r="F359" s="18" t="s">
        <v>26</v>
      </c>
      <c r="G359" s="18" t="s">
        <v>22</v>
      </c>
      <c r="H359" s="2">
        <v>1.580398078909643</v>
      </c>
      <c r="I359" s="2">
        <v>7.1551551985027245E-2</v>
      </c>
      <c r="J359" s="2">
        <v>0.34093986849465935</v>
      </c>
      <c r="K359" s="2">
        <v>0.41249142047968662</v>
      </c>
      <c r="L359" s="2">
        <v>2.69</v>
      </c>
      <c r="M359" s="2">
        <v>0.38088740740740734</v>
      </c>
      <c r="N359" s="2">
        <v>0.47164981648548299</v>
      </c>
      <c r="O359" s="2">
        <v>1</v>
      </c>
      <c r="P359" s="2">
        <v>4.673</v>
      </c>
      <c r="Q359" s="2">
        <v>0.52700000000000002</v>
      </c>
      <c r="R359" s="2">
        <v>12.27</v>
      </c>
      <c r="S359" s="2">
        <v>4.1749999999999998</v>
      </c>
      <c r="T359" s="2">
        <v>18</v>
      </c>
      <c r="U359" s="2">
        <v>5.7928300000000004</v>
      </c>
      <c r="V359" s="3">
        <v>37.764004399999997</v>
      </c>
    </row>
    <row r="360" spans="1:22" ht="15.75" thickBot="1" x14ac:dyDescent="0.3">
      <c r="A360" s="29">
        <v>4</v>
      </c>
      <c r="B360" s="10" t="s">
        <v>20</v>
      </c>
      <c r="C360" s="18" t="str">
        <f t="shared" si="10"/>
        <v>amen</v>
      </c>
      <c r="D360" s="18" t="str">
        <f t="shared" si="11"/>
        <v>pd</v>
      </c>
      <c r="E360" s="10" t="s">
        <v>39</v>
      </c>
      <c r="F360" s="10" t="s">
        <v>26</v>
      </c>
      <c r="G360" s="10" t="s">
        <v>23</v>
      </c>
      <c r="H360" s="1">
        <v>1.6831720024985948</v>
      </c>
      <c r="I360" s="1">
        <v>6.4005455327481114E-2</v>
      </c>
      <c r="J360" s="1">
        <v>0.31028004560240924</v>
      </c>
      <c r="K360" s="1">
        <v>0.37428550092989038</v>
      </c>
      <c r="L360" s="1">
        <v>2.69</v>
      </c>
      <c r="M360" s="1">
        <v>0.7556729629629636</v>
      </c>
      <c r="N360" s="1">
        <v>0.52400678739608753</v>
      </c>
      <c r="O360" s="1">
        <v>1</v>
      </c>
      <c r="P360" s="1">
        <v>5.1349999999999998</v>
      </c>
      <c r="Q360" s="1">
        <v>0.5</v>
      </c>
      <c r="R360" s="1">
        <v>11</v>
      </c>
      <c r="S360" s="1">
        <v>4.8100000000000005</v>
      </c>
      <c r="T360" s="1">
        <v>17.190000000000001</v>
      </c>
      <c r="U360" s="1">
        <v>4.9545899999999996</v>
      </c>
      <c r="V360" s="4">
        <v>32.324094000000002</v>
      </c>
    </row>
    <row r="361" spans="1:22" ht="15.75" thickBot="1" x14ac:dyDescent="0.3">
      <c r="A361" s="30">
        <v>4</v>
      </c>
      <c r="B361" s="21" t="s">
        <v>20</v>
      </c>
      <c r="C361" s="18" t="str">
        <f t="shared" si="10"/>
        <v>amen</v>
      </c>
      <c r="D361" s="18" t="str">
        <f t="shared" si="11"/>
        <v>pd</v>
      </c>
      <c r="E361" s="21" t="s">
        <v>39</v>
      </c>
      <c r="F361" s="21" t="s">
        <v>26</v>
      </c>
      <c r="G361" s="21" t="s">
        <v>24</v>
      </c>
      <c r="H361" s="5">
        <v>1.6809475244491279</v>
      </c>
      <c r="I361" s="5">
        <v>7.5595237154339884E-2</v>
      </c>
      <c r="J361" s="5">
        <v>0.29951720728836351</v>
      </c>
      <c r="K361" s="5">
        <v>0.37511244444270336</v>
      </c>
      <c r="L361" s="5">
        <v>2.69</v>
      </c>
      <c r="M361" s="5">
        <v>0.63234999999999997</v>
      </c>
      <c r="N361" s="5">
        <v>0.47042750516021942</v>
      </c>
      <c r="O361" s="5">
        <v>1.27</v>
      </c>
      <c r="P361" s="5">
        <v>4.7</v>
      </c>
      <c r="Q361" s="5">
        <v>0.627</v>
      </c>
      <c r="R361" s="5">
        <v>10.824999999999999</v>
      </c>
      <c r="S361" s="5">
        <v>3.81</v>
      </c>
      <c r="T361" s="5">
        <v>15.809999999999999</v>
      </c>
      <c r="U361" s="5">
        <v>4.7856100000000001</v>
      </c>
      <c r="V361" s="6">
        <v>31.317510800000001</v>
      </c>
    </row>
    <row r="362" spans="1:22" ht="15.75" thickBot="1" x14ac:dyDescent="0.3">
      <c r="A362" s="28">
        <v>4</v>
      </c>
      <c r="B362" s="18" t="s">
        <v>27</v>
      </c>
      <c r="C362" s="18" t="str">
        <f t="shared" si="10"/>
        <v>amen</v>
      </c>
      <c r="D362" s="18" t="str">
        <f t="shared" si="11"/>
        <v>cm</v>
      </c>
      <c r="E362" s="18" t="s">
        <v>39</v>
      </c>
      <c r="F362" s="18" t="s">
        <v>21</v>
      </c>
      <c r="G362" s="18" t="s">
        <v>22</v>
      </c>
      <c r="H362" s="36">
        <v>1.7985576251311415</v>
      </c>
      <c r="I362" s="36">
        <v>5.1608992708648181E-2</v>
      </c>
      <c r="J362" s="36">
        <v>0.2897864264411944</v>
      </c>
      <c r="K362" s="36">
        <v>0.34139541914984256</v>
      </c>
      <c r="L362" s="36">
        <v>2.69</v>
      </c>
      <c r="M362" s="36">
        <v>0.94921777777777827</v>
      </c>
      <c r="N362" s="36">
        <v>0.41686274408295615</v>
      </c>
      <c r="O362" s="36">
        <v>3.3866666666666667</v>
      </c>
      <c r="P362" s="36">
        <v>4.5703333333333331</v>
      </c>
      <c r="Q362" s="36">
        <v>1.0773333333333335</v>
      </c>
      <c r="R362" s="36">
        <v>7.45</v>
      </c>
      <c r="S362" s="36">
        <v>4.621666666666667</v>
      </c>
      <c r="T362" s="36">
        <v>19.754999999999999</v>
      </c>
      <c r="U362" s="36">
        <v>6.2018133333333338</v>
      </c>
      <c r="V362" s="38">
        <v>21.467175699999999</v>
      </c>
    </row>
    <row r="363" spans="1:22" ht="15.75" thickBot="1" x14ac:dyDescent="0.3">
      <c r="A363" s="29">
        <v>4</v>
      </c>
      <c r="B363" s="10" t="s">
        <v>27</v>
      </c>
      <c r="C363" s="18" t="str">
        <f t="shared" si="10"/>
        <v>amen</v>
      </c>
      <c r="D363" s="18" t="str">
        <f t="shared" si="11"/>
        <v>cm</v>
      </c>
      <c r="E363" s="10" t="s">
        <v>39</v>
      </c>
      <c r="F363" s="10" t="s">
        <v>21</v>
      </c>
      <c r="G363" s="10" t="s">
        <v>23</v>
      </c>
      <c r="H363" s="11">
        <v>1.8410680157260597</v>
      </c>
      <c r="I363" s="11">
        <v>5.6188307305804819E-2</v>
      </c>
      <c r="J363" s="11">
        <v>0.28574853834792324</v>
      </c>
      <c r="K363" s="11">
        <v>0.34193684565372812</v>
      </c>
      <c r="L363" s="11">
        <v>2.69</v>
      </c>
      <c r="M363" s="11">
        <v>1.2112730864197543</v>
      </c>
      <c r="N363" s="11">
        <v>0.32718812545698578</v>
      </c>
      <c r="O363" s="11">
        <v>2.1533333333333333</v>
      </c>
      <c r="P363" s="11">
        <v>5.165</v>
      </c>
      <c r="Q363" s="11">
        <v>1.2318333333333333</v>
      </c>
      <c r="R363" s="11">
        <v>8.6666666666666661</v>
      </c>
      <c r="S363" s="11">
        <v>4.333333333333333</v>
      </c>
      <c r="T363" s="11">
        <v>15.44</v>
      </c>
      <c r="U363" s="11">
        <v>4.844946666666667</v>
      </c>
      <c r="V363" s="39">
        <v>16.293045499999998</v>
      </c>
    </row>
    <row r="364" spans="1:22" ht="15.75" thickBot="1" x14ac:dyDescent="0.3">
      <c r="A364" s="30">
        <v>4</v>
      </c>
      <c r="B364" s="21" t="s">
        <v>27</v>
      </c>
      <c r="C364" s="18" t="str">
        <f t="shared" si="10"/>
        <v>amen</v>
      </c>
      <c r="D364" s="18" t="str">
        <f t="shared" si="11"/>
        <v>cm</v>
      </c>
      <c r="E364" s="21" t="s">
        <v>39</v>
      </c>
      <c r="F364" s="21" t="s">
        <v>21</v>
      </c>
      <c r="G364" s="21" t="s">
        <v>24</v>
      </c>
      <c r="H364" s="37">
        <v>1.7910371393425055</v>
      </c>
      <c r="I364" s="37">
        <v>6.1169387097144069E-2</v>
      </c>
      <c r="J364" s="37">
        <v>0.28083175399037058</v>
      </c>
      <c r="K364" s="37">
        <v>0.34200114108751473</v>
      </c>
      <c r="L364" s="37">
        <v>2.69</v>
      </c>
      <c r="M364" s="37">
        <v>1.4416731481481488</v>
      </c>
      <c r="N364" s="37">
        <v>0.37370803132393221</v>
      </c>
      <c r="O364" s="37">
        <v>2.6666666666666665</v>
      </c>
      <c r="P364" s="37">
        <v>5.0279999999999996</v>
      </c>
      <c r="Q364" s="37">
        <v>0.89100000000000001</v>
      </c>
      <c r="R364" s="37">
        <v>8.6033333333333335</v>
      </c>
      <c r="S364" s="37">
        <v>5.333333333333333</v>
      </c>
      <c r="T364" s="37">
        <v>17.873333333333335</v>
      </c>
      <c r="U364" s="37">
        <v>5.6358500000000005</v>
      </c>
      <c r="V364" s="40">
        <v>18.961917249999999</v>
      </c>
    </row>
    <row r="365" spans="1:22" ht="15.75" thickBot="1" x14ac:dyDescent="0.3">
      <c r="A365" s="28">
        <v>4</v>
      </c>
      <c r="B365" s="18" t="s">
        <v>27</v>
      </c>
      <c r="C365" s="18" t="str">
        <f t="shared" si="10"/>
        <v>amen</v>
      </c>
      <c r="D365" s="18" t="str">
        <f t="shared" si="11"/>
        <v>cm</v>
      </c>
      <c r="E365" s="18" t="s">
        <v>39</v>
      </c>
      <c r="F365" s="18" t="s">
        <v>25</v>
      </c>
      <c r="G365" s="18" t="s">
        <v>22</v>
      </c>
      <c r="H365" s="36">
        <v>1.6989871646010366</v>
      </c>
      <c r="I365" s="36">
        <v>7.6024580135440126E-2</v>
      </c>
      <c r="J365" s="36">
        <v>0.29472091445676857</v>
      </c>
      <c r="K365" s="36">
        <v>0.37074549459220874</v>
      </c>
      <c r="L365" s="36">
        <v>2.7</v>
      </c>
      <c r="M365" s="36">
        <v>0.62235814814814827</v>
      </c>
      <c r="N365" s="36">
        <v>0.33635342030769233</v>
      </c>
      <c r="O365" s="36">
        <v>1.73</v>
      </c>
      <c r="P365" s="36">
        <v>4.7110000000000003</v>
      </c>
      <c r="Q365" s="36">
        <v>0.308</v>
      </c>
      <c r="R365" s="36">
        <v>10.08</v>
      </c>
      <c r="S365" s="36">
        <v>6.8649999999999993</v>
      </c>
      <c r="T365" s="36">
        <v>18.43</v>
      </c>
      <c r="U365" s="36">
        <v>5.8969699999999996</v>
      </c>
      <c r="V365" s="38">
        <v>9.8372347999999992</v>
      </c>
    </row>
    <row r="366" spans="1:22" ht="15.75" thickBot="1" x14ac:dyDescent="0.3">
      <c r="A366" s="29">
        <v>4</v>
      </c>
      <c r="B366" s="10" t="s">
        <v>27</v>
      </c>
      <c r="C366" s="18" t="str">
        <f t="shared" si="10"/>
        <v>amen</v>
      </c>
      <c r="D366" s="18" t="str">
        <f t="shared" si="11"/>
        <v>cm</v>
      </c>
      <c r="E366" s="10" t="s">
        <v>39</v>
      </c>
      <c r="F366" s="10" t="s">
        <v>25</v>
      </c>
      <c r="G366" s="10" t="s">
        <v>23</v>
      </c>
      <c r="H366" s="11">
        <v>1.6993498637770728</v>
      </c>
      <c r="I366" s="11">
        <v>8.1885079481536671E-2</v>
      </c>
      <c r="J366" s="11">
        <v>0.34007142599292089</v>
      </c>
      <c r="K366" s="11">
        <v>0.42195650547445762</v>
      </c>
      <c r="L366" s="11">
        <v>2.7</v>
      </c>
      <c r="M366" s="11">
        <v>0.65345283246025199</v>
      </c>
      <c r="N366" s="11">
        <v>0.39826000877764989</v>
      </c>
      <c r="O366" s="11">
        <v>1</v>
      </c>
      <c r="P366" s="11">
        <v>5.3540000000000001</v>
      </c>
      <c r="Q366" s="11">
        <v>0.52700000000000002</v>
      </c>
      <c r="R366" s="11">
        <v>12.27</v>
      </c>
      <c r="S366" s="11">
        <v>6</v>
      </c>
      <c r="T366" s="11">
        <v>15</v>
      </c>
      <c r="U366" s="11">
        <v>4.8900600000000001</v>
      </c>
      <c r="V366" s="39">
        <v>8.2035000000000018</v>
      </c>
    </row>
    <row r="367" spans="1:22" ht="15.75" thickBot="1" x14ac:dyDescent="0.3">
      <c r="A367" s="30">
        <v>4</v>
      </c>
      <c r="B367" s="21" t="s">
        <v>27</v>
      </c>
      <c r="C367" s="18" t="str">
        <f t="shared" si="10"/>
        <v>amen</v>
      </c>
      <c r="D367" s="18" t="str">
        <f t="shared" si="11"/>
        <v>cm</v>
      </c>
      <c r="E367" s="21" t="s">
        <v>39</v>
      </c>
      <c r="F367" s="21" t="s">
        <v>25</v>
      </c>
      <c r="G367" s="21" t="s">
        <v>24</v>
      </c>
      <c r="H367" s="37">
        <v>1.5879012587659085</v>
      </c>
      <c r="I367" s="37">
        <v>7.1733835708039068E-2</v>
      </c>
      <c r="J367" s="37">
        <v>0.34015458697125417</v>
      </c>
      <c r="K367" s="37">
        <v>0.41188842267929326</v>
      </c>
      <c r="L367" s="37">
        <v>2.7</v>
      </c>
      <c r="M367" s="37">
        <v>0.87854555555555636</v>
      </c>
      <c r="N367" s="37">
        <v>0.2866761804889022</v>
      </c>
      <c r="O367" s="37">
        <v>1.73</v>
      </c>
      <c r="P367" s="37">
        <v>5.3</v>
      </c>
      <c r="Q367" s="37">
        <v>0.746</v>
      </c>
      <c r="R367" s="37">
        <v>12.27</v>
      </c>
      <c r="S367" s="37">
        <v>6.6349999999999998</v>
      </c>
      <c r="T367" s="37">
        <v>18</v>
      </c>
      <c r="U367" s="37">
        <v>5.9974100000000004</v>
      </c>
      <c r="V367" s="40">
        <v>10.063300399999999</v>
      </c>
    </row>
    <row r="368" spans="1:22" ht="15.75" thickBot="1" x14ac:dyDescent="0.3">
      <c r="A368" s="28">
        <v>4</v>
      </c>
      <c r="B368" s="18" t="s">
        <v>27</v>
      </c>
      <c r="C368" s="18" t="str">
        <f t="shared" si="10"/>
        <v>amen</v>
      </c>
      <c r="D368" s="18" t="str">
        <f t="shared" si="11"/>
        <v>cm</v>
      </c>
      <c r="E368" s="18" t="s">
        <v>39</v>
      </c>
      <c r="F368" s="18" t="s">
        <v>26</v>
      </c>
      <c r="G368" s="18" t="s">
        <v>22</v>
      </c>
      <c r="H368" s="36">
        <v>1.6412762612952314</v>
      </c>
      <c r="I368" s="36">
        <v>5.8797867237411719E-2</v>
      </c>
      <c r="J368" s="36">
        <v>0.34874176441721466</v>
      </c>
      <c r="K368" s="36">
        <v>0.40753963165462637</v>
      </c>
      <c r="L368" s="36">
        <v>2.69</v>
      </c>
      <c r="M368" s="36">
        <v>0.7833814814814819</v>
      </c>
      <c r="N368" s="36">
        <v>0.38258571734550567</v>
      </c>
      <c r="O368" s="36">
        <v>1.54</v>
      </c>
      <c r="P368" s="36">
        <v>4.7379999999999995</v>
      </c>
      <c r="Q368" s="36">
        <v>0.47800000000000004</v>
      </c>
      <c r="R368" s="36">
        <v>12.135</v>
      </c>
      <c r="S368" s="36">
        <v>5.27</v>
      </c>
      <c r="T368" s="36">
        <v>19.89</v>
      </c>
      <c r="U368" s="36">
        <v>5.6092899999999997</v>
      </c>
      <c r="V368" s="38">
        <v>36.654323600000005</v>
      </c>
    </row>
    <row r="369" spans="1:22" ht="15.75" thickBot="1" x14ac:dyDescent="0.3">
      <c r="A369" s="29">
        <v>4</v>
      </c>
      <c r="B369" s="10" t="s">
        <v>27</v>
      </c>
      <c r="C369" s="18" t="str">
        <f t="shared" si="10"/>
        <v>amen</v>
      </c>
      <c r="D369" s="18" t="str">
        <f t="shared" si="11"/>
        <v>cm</v>
      </c>
      <c r="E369" s="10" t="s">
        <v>39</v>
      </c>
      <c r="F369" s="10" t="s">
        <v>26</v>
      </c>
      <c r="G369" s="10" t="s">
        <v>23</v>
      </c>
      <c r="H369" s="11">
        <v>1.6596864697385023</v>
      </c>
      <c r="I369" s="11">
        <v>4.0371440547228514E-2</v>
      </c>
      <c r="J369" s="11">
        <v>0.34264474170611636</v>
      </c>
      <c r="K369" s="11">
        <v>0.38301618225334488</v>
      </c>
      <c r="L369" s="11">
        <v>2.69</v>
      </c>
      <c r="M369" s="11">
        <v>0.80981629629629659</v>
      </c>
      <c r="N369" s="11">
        <v>0.2472891524926345</v>
      </c>
      <c r="O369" s="11">
        <v>1</v>
      </c>
      <c r="P369" s="11">
        <v>5.4540000000000006</v>
      </c>
      <c r="Q369" s="11">
        <v>0.49850000000000005</v>
      </c>
      <c r="R369" s="11">
        <v>14.73</v>
      </c>
      <c r="S369" s="11">
        <v>6</v>
      </c>
      <c r="T369" s="11">
        <v>14.459999999999999</v>
      </c>
      <c r="U369" s="11">
        <v>4.9624599999999992</v>
      </c>
      <c r="V369" s="39">
        <v>32.367951199999993</v>
      </c>
    </row>
    <row r="370" spans="1:22" ht="15.75" thickBot="1" x14ac:dyDescent="0.3">
      <c r="A370" s="30">
        <v>4</v>
      </c>
      <c r="B370" s="21" t="s">
        <v>27</v>
      </c>
      <c r="C370" s="18" t="str">
        <f t="shared" si="10"/>
        <v>amen</v>
      </c>
      <c r="D370" s="18" t="str">
        <f t="shared" si="11"/>
        <v>cm</v>
      </c>
      <c r="E370" s="21" t="s">
        <v>39</v>
      </c>
      <c r="F370" s="21" t="s">
        <v>26</v>
      </c>
      <c r="G370" s="21" t="s">
        <v>24</v>
      </c>
      <c r="H370" s="37">
        <v>1.5808994289777067</v>
      </c>
      <c r="I370" s="37">
        <v>6.7514240769930289E-2</v>
      </c>
      <c r="J370" s="37">
        <v>0.34479080421976976</v>
      </c>
      <c r="K370" s="37">
        <v>0.4123050449897</v>
      </c>
      <c r="L370" s="37">
        <v>2.69</v>
      </c>
      <c r="M370" s="37">
        <v>1.0960168518518525</v>
      </c>
      <c r="N370" s="37">
        <v>0.3705687286550079</v>
      </c>
      <c r="O370" s="37">
        <v>1.27</v>
      </c>
      <c r="P370" s="37">
        <v>5.1325000000000003</v>
      </c>
      <c r="Q370" s="37">
        <v>0.76200000000000001</v>
      </c>
      <c r="R370" s="37">
        <v>11</v>
      </c>
      <c r="S370" s="37">
        <v>7.46</v>
      </c>
      <c r="T370" s="37">
        <v>18.270000000000003</v>
      </c>
      <c r="U370" s="37">
        <v>5.1275599999999999</v>
      </c>
      <c r="V370" s="40">
        <v>33.491502400000002</v>
      </c>
    </row>
    <row r="371" spans="1:22" ht="15.75" thickBot="1" x14ac:dyDescent="0.3">
      <c r="A371" s="28">
        <v>4</v>
      </c>
      <c r="B371" s="18" t="s">
        <v>28</v>
      </c>
      <c r="C371" s="18" t="str">
        <f t="shared" si="10"/>
        <v>amen</v>
      </c>
      <c r="D371" s="18" t="str">
        <f t="shared" si="11"/>
        <v>pp</v>
      </c>
      <c r="E371" s="18" t="s">
        <v>39</v>
      </c>
      <c r="F371" s="18" t="s">
        <v>21</v>
      </c>
      <c r="G371" s="18" t="s">
        <v>22</v>
      </c>
      <c r="H371" s="36">
        <v>1.6847638190654786</v>
      </c>
      <c r="I371" s="36">
        <v>7.4147859058720969E-2</v>
      </c>
      <c r="J371" s="36">
        <v>0.29952378991443646</v>
      </c>
      <c r="K371" s="36">
        <v>0.37367164897315747</v>
      </c>
      <c r="L371" s="36">
        <v>2.69</v>
      </c>
      <c r="M371" s="36">
        <v>0.79836185185185238</v>
      </c>
      <c r="N371" s="36">
        <v>0.42010989808959104</v>
      </c>
      <c r="O371" s="36">
        <v>5.5933333333333337</v>
      </c>
      <c r="P371" s="36">
        <v>4.3486666666666673</v>
      </c>
      <c r="Q371" s="36">
        <v>1.8466666666666667</v>
      </c>
      <c r="R371" s="36">
        <v>7.6449999999999996</v>
      </c>
      <c r="S371" s="36">
        <v>4.18</v>
      </c>
      <c r="T371" s="36">
        <v>22.81</v>
      </c>
      <c r="U371" s="36">
        <v>7.4070133333333326</v>
      </c>
      <c r="V371" s="38">
        <v>25.46692195</v>
      </c>
    </row>
    <row r="372" spans="1:22" ht="15.75" thickBot="1" x14ac:dyDescent="0.3">
      <c r="A372" s="29">
        <v>4</v>
      </c>
      <c r="B372" s="10" t="s">
        <v>28</v>
      </c>
      <c r="C372" s="18" t="str">
        <f t="shared" si="10"/>
        <v>amen</v>
      </c>
      <c r="D372" s="18" t="str">
        <f t="shared" si="11"/>
        <v>pp</v>
      </c>
      <c r="E372" s="10" t="s">
        <v>39</v>
      </c>
      <c r="F372" s="10" t="s">
        <v>21</v>
      </c>
      <c r="G372" s="10" t="s">
        <v>23</v>
      </c>
      <c r="H372" s="11">
        <v>1.867207810512636</v>
      </c>
      <c r="I372" s="11">
        <v>6.7470168715116796E-2</v>
      </c>
      <c r="J372" s="11">
        <v>0.24512255678556802</v>
      </c>
      <c r="K372" s="11">
        <v>0.31259272550068484</v>
      </c>
      <c r="L372" s="11">
        <v>2.69</v>
      </c>
      <c r="M372" s="11">
        <v>0.88024080246913661</v>
      </c>
      <c r="N372" s="11">
        <v>0.45644094846934552</v>
      </c>
      <c r="O372" s="11">
        <v>2.3333333333333335</v>
      </c>
      <c r="P372" s="11">
        <v>5.3136666666666672</v>
      </c>
      <c r="Q372" s="11">
        <v>1.3354999999999999</v>
      </c>
      <c r="R372" s="11">
        <v>11.11</v>
      </c>
      <c r="S372" s="11">
        <v>5.0633333333333335</v>
      </c>
      <c r="T372" s="11">
        <v>18.86</v>
      </c>
      <c r="U372" s="11">
        <v>5.8271033333333335</v>
      </c>
      <c r="V372" s="39">
        <v>19.749036349999997</v>
      </c>
    </row>
    <row r="373" spans="1:22" ht="15.75" thickBot="1" x14ac:dyDescent="0.3">
      <c r="A373" s="30">
        <v>4</v>
      </c>
      <c r="B373" s="21" t="s">
        <v>28</v>
      </c>
      <c r="C373" s="18" t="str">
        <f t="shared" si="10"/>
        <v>amen</v>
      </c>
      <c r="D373" s="18" t="str">
        <f t="shared" si="11"/>
        <v>pp</v>
      </c>
      <c r="E373" s="21" t="s">
        <v>39</v>
      </c>
      <c r="F373" s="21" t="s">
        <v>21</v>
      </c>
      <c r="G373" s="21" t="s">
        <v>24</v>
      </c>
      <c r="H373" s="37">
        <v>1.6500479427571124</v>
      </c>
      <c r="I373" s="37">
        <v>7.687994300951595E-2</v>
      </c>
      <c r="J373" s="37">
        <v>0.30032717890700261</v>
      </c>
      <c r="K373" s="37">
        <v>0.37720712191651856</v>
      </c>
      <c r="L373" s="37">
        <v>2.69</v>
      </c>
      <c r="M373" s="37">
        <v>0.92863833333333368</v>
      </c>
      <c r="N373" s="37">
        <v>0.42900365903870763</v>
      </c>
      <c r="O373" s="37">
        <v>4.62</v>
      </c>
      <c r="P373" s="37">
        <v>4.7596666666666669</v>
      </c>
      <c r="Q373" s="37">
        <v>1.5016666666666669</v>
      </c>
      <c r="R373" s="37">
        <v>7.1533333333333333</v>
      </c>
      <c r="S373" s="37">
        <v>4.666666666666667</v>
      </c>
      <c r="T373" s="37">
        <v>17.088333333333331</v>
      </c>
      <c r="U373" s="37">
        <v>6.4187866666666666</v>
      </c>
      <c r="V373" s="40">
        <v>21.277713899999998</v>
      </c>
    </row>
    <row r="374" spans="1:22" ht="15.75" thickBot="1" x14ac:dyDescent="0.3">
      <c r="A374" s="28">
        <v>4</v>
      </c>
      <c r="B374" s="18" t="s">
        <v>28</v>
      </c>
      <c r="C374" s="18" t="str">
        <f t="shared" si="10"/>
        <v>amen</v>
      </c>
      <c r="D374" s="18" t="str">
        <f t="shared" si="11"/>
        <v>pp</v>
      </c>
      <c r="E374" s="18" t="s">
        <v>39</v>
      </c>
      <c r="F374" s="18" t="s">
        <v>25</v>
      </c>
      <c r="G374" s="18" t="s">
        <v>22</v>
      </c>
      <c r="H374" s="36">
        <v>1.5567550158404286</v>
      </c>
      <c r="I374" s="36">
        <v>0.11996930041148873</v>
      </c>
      <c r="J374" s="36">
        <v>0.28806499418616699</v>
      </c>
      <c r="K374" s="36">
        <v>0.40803429459765572</v>
      </c>
      <c r="L374" s="36">
        <v>2.7</v>
      </c>
      <c r="M374" s="36">
        <v>0.63907907407407405</v>
      </c>
      <c r="N374" s="36">
        <v>0.37123804597222226</v>
      </c>
      <c r="O374" s="36">
        <v>4.3499999999999996</v>
      </c>
      <c r="P374" s="36">
        <v>4.3460000000000001</v>
      </c>
      <c r="Q374" s="36">
        <v>0.95100000000000007</v>
      </c>
      <c r="R374" s="36">
        <v>5.6499999999999995</v>
      </c>
      <c r="S374" s="36">
        <v>5.46</v>
      </c>
      <c r="T374" s="36">
        <v>22.81</v>
      </c>
      <c r="U374" s="36">
        <v>6.0121200000000004</v>
      </c>
      <c r="V374" s="38">
        <v>10.073049599999999</v>
      </c>
    </row>
    <row r="375" spans="1:22" ht="15.75" thickBot="1" x14ac:dyDescent="0.3">
      <c r="A375" s="29">
        <v>4</v>
      </c>
      <c r="B375" s="10" t="s">
        <v>28</v>
      </c>
      <c r="C375" s="18" t="str">
        <f t="shared" si="10"/>
        <v>amen</v>
      </c>
      <c r="D375" s="18" t="str">
        <f t="shared" si="11"/>
        <v>pp</v>
      </c>
      <c r="E375" s="10" t="s">
        <v>39</v>
      </c>
      <c r="F375" s="10" t="s">
        <v>25</v>
      </c>
      <c r="G375" s="10" t="s">
        <v>23</v>
      </c>
      <c r="H375" s="11">
        <v>1.6676870299308419</v>
      </c>
      <c r="I375" s="11">
        <v>8.3517379520510623E-2</v>
      </c>
      <c r="J375" s="11">
        <v>0.2988207575421406</v>
      </c>
      <c r="K375" s="11">
        <v>0.38233813706265124</v>
      </c>
      <c r="L375" s="11">
        <v>2.7</v>
      </c>
      <c r="M375" s="11">
        <v>1.1203485185185191</v>
      </c>
      <c r="N375" s="11">
        <v>0.38758334132293992</v>
      </c>
      <c r="O375" s="11">
        <v>1.27</v>
      </c>
      <c r="P375" s="11">
        <v>5.7110000000000003</v>
      </c>
      <c r="Q375" s="11">
        <v>1.2129000000000001</v>
      </c>
      <c r="R375" s="11">
        <v>8.27</v>
      </c>
      <c r="S375" s="11">
        <v>4.7300000000000004</v>
      </c>
      <c r="T375" s="11">
        <v>18.649999999999999</v>
      </c>
      <c r="U375" s="11">
        <v>5.0831199999999992</v>
      </c>
      <c r="V375" s="39">
        <v>8.5720671999999993</v>
      </c>
    </row>
    <row r="376" spans="1:22" ht="15.75" thickBot="1" x14ac:dyDescent="0.3">
      <c r="A376" s="30">
        <v>4</v>
      </c>
      <c r="B376" s="21" t="s">
        <v>28</v>
      </c>
      <c r="C376" s="18" t="str">
        <f t="shared" si="10"/>
        <v>amen</v>
      </c>
      <c r="D376" s="18" t="str">
        <f t="shared" si="11"/>
        <v>pp</v>
      </c>
      <c r="E376" s="21" t="s">
        <v>39</v>
      </c>
      <c r="F376" s="21" t="s">
        <v>25</v>
      </c>
      <c r="G376" s="21" t="s">
        <v>24</v>
      </c>
      <c r="H376" s="37">
        <v>1.7240876104642211</v>
      </c>
      <c r="I376" s="37">
        <v>4.6934404105206516E-2</v>
      </c>
      <c r="J376" s="37">
        <v>0.3145146290561931</v>
      </c>
      <c r="K376" s="37">
        <v>0.36144903316139965</v>
      </c>
      <c r="L376" s="37">
        <v>2.7</v>
      </c>
      <c r="M376" s="37">
        <v>0.89867500000000033</v>
      </c>
      <c r="N376" s="37">
        <v>0.30500974079519566</v>
      </c>
      <c r="O376" s="37">
        <v>2.81</v>
      </c>
      <c r="P376" s="37">
        <v>4.8460000000000001</v>
      </c>
      <c r="Q376" s="37">
        <v>1.0806</v>
      </c>
      <c r="R376" s="37">
        <v>8.0549999999999997</v>
      </c>
      <c r="S376" s="37">
        <v>5.46</v>
      </c>
      <c r="T376" s="37">
        <v>18.54</v>
      </c>
      <c r="U376" s="37">
        <v>5.0654000000000003</v>
      </c>
      <c r="V376" s="40">
        <v>8.4930319999999995</v>
      </c>
    </row>
    <row r="377" spans="1:22" ht="15.75" thickBot="1" x14ac:dyDescent="0.3">
      <c r="A377" s="28">
        <v>4</v>
      </c>
      <c r="B377" s="18" t="s">
        <v>28</v>
      </c>
      <c r="C377" s="18" t="str">
        <f t="shared" si="10"/>
        <v>amen</v>
      </c>
      <c r="D377" s="18" t="str">
        <f t="shared" si="11"/>
        <v>pp</v>
      </c>
      <c r="E377" s="18" t="s">
        <v>39</v>
      </c>
      <c r="F377" s="18" t="s">
        <v>26</v>
      </c>
      <c r="G377" s="18" t="s">
        <v>22</v>
      </c>
      <c r="H377" s="36">
        <v>1.6291398970928355</v>
      </c>
      <c r="I377" s="36">
        <v>6.1576537463822377E-2</v>
      </c>
      <c r="J377" s="36">
        <v>0.33279524800352511</v>
      </c>
      <c r="K377" s="36">
        <v>0.39437178546734747</v>
      </c>
      <c r="L377" s="36">
        <v>2.69</v>
      </c>
      <c r="M377" s="36">
        <v>0.82076629629629627</v>
      </c>
      <c r="N377" s="36">
        <v>0.39553543118013318</v>
      </c>
      <c r="O377" s="36">
        <v>1.635</v>
      </c>
      <c r="P377" s="36">
        <v>4.6189999999999998</v>
      </c>
      <c r="Q377" s="36">
        <v>0.92400000000000004</v>
      </c>
      <c r="R377" s="36">
        <v>8.379999999999999</v>
      </c>
      <c r="S377" s="36">
        <v>5.3650000000000002</v>
      </c>
      <c r="T377" s="36">
        <v>21.35</v>
      </c>
      <c r="U377" s="36">
        <v>5.0124300000000002</v>
      </c>
      <c r="V377" s="38">
        <v>32.688462000000001</v>
      </c>
    </row>
    <row r="378" spans="1:22" ht="15.75" thickBot="1" x14ac:dyDescent="0.3">
      <c r="A378" s="29">
        <v>4</v>
      </c>
      <c r="B378" s="10" t="s">
        <v>28</v>
      </c>
      <c r="C378" s="18" t="str">
        <f t="shared" si="10"/>
        <v>amen</v>
      </c>
      <c r="D378" s="18" t="str">
        <f t="shared" si="11"/>
        <v>pp</v>
      </c>
      <c r="E378" s="10" t="s">
        <v>39</v>
      </c>
      <c r="F378" s="10" t="s">
        <v>26</v>
      </c>
      <c r="G378" s="10" t="s">
        <v>23</v>
      </c>
      <c r="H378" s="11">
        <v>1.6308</v>
      </c>
      <c r="I378" s="11">
        <v>7.5720606373199495E-2</v>
      </c>
      <c r="J378" s="11">
        <v>0.31803404046694916</v>
      </c>
      <c r="K378" s="11">
        <v>0.39375464684014866</v>
      </c>
      <c r="L378" s="11">
        <v>2.69</v>
      </c>
      <c r="M378" s="11">
        <v>0.83427719398850142</v>
      </c>
      <c r="N378" s="11">
        <v>0.30373354767241378</v>
      </c>
      <c r="O378" s="11">
        <v>1.405</v>
      </c>
      <c r="P378" s="11">
        <v>4.9785000000000004</v>
      </c>
      <c r="Q378" s="11">
        <v>0.70250000000000001</v>
      </c>
      <c r="R378" s="11">
        <v>7.5949999999999998</v>
      </c>
      <c r="S378" s="11">
        <v>5.27</v>
      </c>
      <c r="T378" s="11">
        <v>19.675000000000001</v>
      </c>
      <c r="U378" s="11">
        <v>4.6028000000000002</v>
      </c>
      <c r="V378" s="39">
        <v>30.080080000000002</v>
      </c>
    </row>
    <row r="379" spans="1:22" ht="15.75" thickBot="1" x14ac:dyDescent="0.3">
      <c r="A379" s="30">
        <v>4</v>
      </c>
      <c r="B379" s="21" t="s">
        <v>28</v>
      </c>
      <c r="C379" s="18" t="str">
        <f t="shared" si="10"/>
        <v>amen</v>
      </c>
      <c r="D379" s="18" t="str">
        <f t="shared" si="11"/>
        <v>pp</v>
      </c>
      <c r="E379" s="21" t="s">
        <v>39</v>
      </c>
      <c r="F379" s="21" t="s">
        <v>26</v>
      </c>
      <c r="G379" s="21" t="s">
        <v>24</v>
      </c>
      <c r="H379" s="37">
        <v>1.6337460505088102</v>
      </c>
      <c r="I379" s="37">
        <v>8.0498178903684409E-2</v>
      </c>
      <c r="J379" s="37">
        <v>0.31216128187370956</v>
      </c>
      <c r="K379" s="37">
        <v>0.392659460777394</v>
      </c>
      <c r="L379" s="37">
        <v>2.69</v>
      </c>
      <c r="M379" s="37">
        <v>0.9778611111111124</v>
      </c>
      <c r="N379" s="37">
        <v>0.27093483302485455</v>
      </c>
      <c r="O379" s="37">
        <v>2.27</v>
      </c>
      <c r="P379" s="37">
        <v>4.7540000000000004</v>
      </c>
      <c r="Q379" s="37">
        <v>0.9214</v>
      </c>
      <c r="R379" s="37">
        <v>9.73</v>
      </c>
      <c r="S379" s="37">
        <v>6.27</v>
      </c>
      <c r="T379" s="37">
        <v>18</v>
      </c>
      <c r="U379" s="37">
        <v>5.4725599999999996</v>
      </c>
      <c r="V379" s="40">
        <v>35.711574400000003</v>
      </c>
    </row>
    <row r="380" spans="1:22" ht="15.75" thickBot="1" x14ac:dyDescent="0.3">
      <c r="A380" s="28">
        <v>4</v>
      </c>
      <c r="B380" s="18" t="s">
        <v>29</v>
      </c>
      <c r="C380" s="18" t="str">
        <f t="shared" si="10"/>
        <v>crot</v>
      </c>
      <c r="D380" s="18" t="str">
        <f t="shared" si="11"/>
        <v>pd</v>
      </c>
      <c r="E380" s="18" t="s">
        <v>39</v>
      </c>
      <c r="F380" s="18" t="s">
        <v>21</v>
      </c>
      <c r="G380" s="18" t="s">
        <v>22</v>
      </c>
      <c r="H380" s="36">
        <v>1.6718218140910031</v>
      </c>
      <c r="I380" s="36">
        <v>8.0591311609302801E-2</v>
      </c>
      <c r="J380" s="36">
        <v>0.29190047084722304</v>
      </c>
      <c r="K380" s="36">
        <v>0.37249178245652587</v>
      </c>
      <c r="L380" s="36">
        <v>2.69</v>
      </c>
      <c r="M380" s="36">
        <v>0.88457734567901325</v>
      </c>
      <c r="N380" s="36">
        <v>0.4063910303921569</v>
      </c>
      <c r="O380" s="36">
        <v>4.3600000000000003</v>
      </c>
      <c r="P380" s="36">
        <v>4.4820000000000002</v>
      </c>
      <c r="Q380" s="36">
        <v>1.171</v>
      </c>
      <c r="R380" s="36">
        <v>9.0616666666666656</v>
      </c>
      <c r="S380" s="36">
        <v>3.3416666666666663</v>
      </c>
      <c r="T380" s="36">
        <v>24.323333333333334</v>
      </c>
      <c r="U380" s="36">
        <v>6.3352633333333328</v>
      </c>
      <c r="V380" s="38">
        <v>22.074446199999997</v>
      </c>
    </row>
    <row r="381" spans="1:22" ht="15.75" thickBot="1" x14ac:dyDescent="0.3">
      <c r="A381" s="29">
        <v>4</v>
      </c>
      <c r="B381" s="10" t="s">
        <v>29</v>
      </c>
      <c r="C381" s="18" t="str">
        <f t="shared" si="10"/>
        <v>crot</v>
      </c>
      <c r="D381" s="18" t="str">
        <f t="shared" si="11"/>
        <v>pd</v>
      </c>
      <c r="E381" s="10" t="s">
        <v>39</v>
      </c>
      <c r="F381" s="10" t="s">
        <v>21</v>
      </c>
      <c r="G381" s="10" t="s">
        <v>23</v>
      </c>
      <c r="H381" s="11">
        <v>1.7484256728211864</v>
      </c>
      <c r="I381" s="11">
        <v>7.040258493078265E-2</v>
      </c>
      <c r="J381" s="11">
        <v>0.27966765152140177</v>
      </c>
      <c r="K381" s="11">
        <v>0.35007023645218438</v>
      </c>
      <c r="L381" s="11">
        <v>2.69</v>
      </c>
      <c r="M381" s="11">
        <v>0.93777166666666789</v>
      </c>
      <c r="N381" s="11">
        <v>0.37386780725674756</v>
      </c>
      <c r="O381" s="11">
        <v>5.4600000000000009</v>
      </c>
      <c r="P381" s="11">
        <v>4.5973333333333333</v>
      </c>
      <c r="Q381" s="11">
        <v>0.99199999999999999</v>
      </c>
      <c r="R381" s="11">
        <v>9.413333333333334</v>
      </c>
      <c r="S381" s="11">
        <v>3.1166666666666667</v>
      </c>
      <c r="T381" s="11">
        <v>20.54</v>
      </c>
      <c r="U381" s="11">
        <v>5.4665600000000003</v>
      </c>
      <c r="V381" s="39">
        <v>18.317624200000001</v>
      </c>
    </row>
    <row r="382" spans="1:22" ht="15.75" thickBot="1" x14ac:dyDescent="0.3">
      <c r="A382" s="30">
        <v>4</v>
      </c>
      <c r="B382" s="21" t="s">
        <v>29</v>
      </c>
      <c r="C382" s="18" t="str">
        <f t="shared" si="10"/>
        <v>crot</v>
      </c>
      <c r="D382" s="18" t="str">
        <f t="shared" si="11"/>
        <v>pd</v>
      </c>
      <c r="E382" s="21" t="s">
        <v>39</v>
      </c>
      <c r="F382" s="21" t="s">
        <v>21</v>
      </c>
      <c r="G382" s="21" t="s">
        <v>24</v>
      </c>
      <c r="H382" s="37">
        <v>1.7948216046150411</v>
      </c>
      <c r="I382" s="37">
        <v>7.7202129912943493E-2</v>
      </c>
      <c r="J382" s="37">
        <v>0.25548492081957314</v>
      </c>
      <c r="K382" s="37">
        <v>0.33268705073251664</v>
      </c>
      <c r="L382" s="37">
        <v>2.69</v>
      </c>
      <c r="M382" s="37">
        <v>1.0365738888888891</v>
      </c>
      <c r="N382" s="37">
        <v>0.4344379774388793</v>
      </c>
      <c r="O382" s="37">
        <v>3.8149999999999999</v>
      </c>
      <c r="P382" s="37">
        <v>4.9889999999999999</v>
      </c>
      <c r="Q382" s="37">
        <v>1.0994999999999999</v>
      </c>
      <c r="R382" s="37">
        <v>9.9266666666666676</v>
      </c>
      <c r="S382" s="37">
        <v>4.1700000000000008</v>
      </c>
      <c r="T382" s="37">
        <v>19.533333333333331</v>
      </c>
      <c r="U382" s="37">
        <v>5.5518700000000001</v>
      </c>
      <c r="V382" s="40">
        <v>18.676721649999998</v>
      </c>
    </row>
    <row r="383" spans="1:22" ht="15.75" thickBot="1" x14ac:dyDescent="0.3">
      <c r="A383" s="28">
        <v>4</v>
      </c>
      <c r="B383" s="18" t="s">
        <v>29</v>
      </c>
      <c r="C383" s="18" t="str">
        <f t="shared" si="10"/>
        <v>crot</v>
      </c>
      <c r="D383" s="18" t="str">
        <f t="shared" si="11"/>
        <v>pd</v>
      </c>
      <c r="E383" s="18" t="s">
        <v>39</v>
      </c>
      <c r="F383" s="18" t="s">
        <v>25</v>
      </c>
      <c r="G383" s="18" t="s">
        <v>22</v>
      </c>
      <c r="H383" s="36">
        <v>1.7029059846553296</v>
      </c>
      <c r="I383" s="36">
        <v>5.056785315976052E-2</v>
      </c>
      <c r="J383" s="36">
        <v>0.31872622659752481</v>
      </c>
      <c r="K383" s="36">
        <v>0.36929407975728534</v>
      </c>
      <c r="L383" s="36">
        <v>2.7</v>
      </c>
      <c r="M383" s="36">
        <v>0.96407000000000032</v>
      </c>
      <c r="N383" s="36">
        <v>0.350956428125</v>
      </c>
      <c r="O383" s="36">
        <v>2</v>
      </c>
      <c r="P383" s="36">
        <v>4.4540000000000006</v>
      </c>
      <c r="Q383" s="36">
        <v>0.35399999999999998</v>
      </c>
      <c r="R383" s="36">
        <v>9.08</v>
      </c>
      <c r="S383" s="36">
        <v>5.3100000000000005</v>
      </c>
      <c r="T383" s="36">
        <v>24.19</v>
      </c>
      <c r="U383" s="36">
        <v>5.522800000000001</v>
      </c>
      <c r="V383" s="38">
        <v>9.2719840000000033</v>
      </c>
    </row>
    <row r="384" spans="1:22" ht="15.75" thickBot="1" x14ac:dyDescent="0.3">
      <c r="A384" s="29">
        <v>4</v>
      </c>
      <c r="B384" s="10" t="s">
        <v>29</v>
      </c>
      <c r="C384" s="18" t="str">
        <f t="shared" si="10"/>
        <v>crot</v>
      </c>
      <c r="D384" s="18" t="str">
        <f t="shared" si="11"/>
        <v>pd</v>
      </c>
      <c r="E384" s="10" t="s">
        <v>39</v>
      </c>
      <c r="F384" s="10" t="s">
        <v>25</v>
      </c>
      <c r="G384" s="10" t="s">
        <v>23</v>
      </c>
      <c r="H384" s="11">
        <v>1.7109214013840166</v>
      </c>
      <c r="I384" s="11">
        <v>5.6863686055344406E-2</v>
      </c>
      <c r="J384" s="11">
        <v>0.25559577406538897</v>
      </c>
      <c r="K384" s="11">
        <v>0.31245946012073333</v>
      </c>
      <c r="L384" s="11">
        <v>2.7</v>
      </c>
      <c r="M384" s="11">
        <v>1.0153420370370383</v>
      </c>
      <c r="N384" s="11">
        <v>0.2607384669372535</v>
      </c>
      <c r="O384" s="11">
        <v>3</v>
      </c>
      <c r="P384" s="11">
        <v>4.5270000000000001</v>
      </c>
      <c r="Q384" s="11">
        <v>0.48099999999999998</v>
      </c>
      <c r="R384" s="11">
        <v>7.5399999999999991</v>
      </c>
      <c r="S384" s="11">
        <v>4.2699999999999996</v>
      </c>
      <c r="T384" s="11">
        <v>18.54</v>
      </c>
      <c r="U384" s="11">
        <v>4.4143600000000003</v>
      </c>
      <c r="V384" s="39">
        <v>7.3809328000000001</v>
      </c>
    </row>
    <row r="385" spans="1:22" ht="15.75" thickBot="1" x14ac:dyDescent="0.3">
      <c r="A385" s="30">
        <v>4</v>
      </c>
      <c r="B385" s="21" t="s">
        <v>29</v>
      </c>
      <c r="C385" s="18" t="str">
        <f t="shared" si="10"/>
        <v>crot</v>
      </c>
      <c r="D385" s="18" t="str">
        <f t="shared" si="11"/>
        <v>pd</v>
      </c>
      <c r="E385" s="21" t="s">
        <v>39</v>
      </c>
      <c r="F385" s="21" t="s">
        <v>25</v>
      </c>
      <c r="G385" s="21" t="s">
        <v>24</v>
      </c>
      <c r="H385" s="37">
        <v>1.7396110983244859</v>
      </c>
      <c r="I385" s="37">
        <v>6.7375910730128608E-2</v>
      </c>
      <c r="J385" s="37">
        <v>0.28832368248302476</v>
      </c>
      <c r="K385" s="37">
        <v>0.35569959321315336</v>
      </c>
      <c r="L385" s="37">
        <v>2.7</v>
      </c>
      <c r="M385" s="37">
        <v>1.0799142592592594</v>
      </c>
      <c r="N385" s="37">
        <v>0.43434353265594616</v>
      </c>
      <c r="O385" s="37">
        <v>1.81</v>
      </c>
      <c r="P385" s="37">
        <v>5.1080000000000005</v>
      </c>
      <c r="Q385" s="37">
        <v>0.44450000000000001</v>
      </c>
      <c r="R385" s="37">
        <v>10.620000000000001</v>
      </c>
      <c r="S385" s="37">
        <v>6.35</v>
      </c>
      <c r="T385" s="37">
        <v>20.015000000000001</v>
      </c>
      <c r="U385" s="37">
        <v>4.5061800000000005</v>
      </c>
      <c r="V385" s="40">
        <v>7.5075864000000001</v>
      </c>
    </row>
    <row r="386" spans="1:22" ht="15.75" thickBot="1" x14ac:dyDescent="0.3">
      <c r="A386" s="28">
        <v>4</v>
      </c>
      <c r="B386" s="18" t="s">
        <v>29</v>
      </c>
      <c r="C386" s="18" t="str">
        <f t="shared" si="10"/>
        <v>crot</v>
      </c>
      <c r="D386" s="18" t="str">
        <f t="shared" si="11"/>
        <v>pd</v>
      </c>
      <c r="E386" s="18" t="s">
        <v>39</v>
      </c>
      <c r="F386" s="18" t="s">
        <v>26</v>
      </c>
      <c r="G386" s="18" t="s">
        <v>22</v>
      </c>
      <c r="H386" s="36">
        <v>1.5950604648208959</v>
      </c>
      <c r="I386" s="36">
        <v>8.1705227345270914E-2</v>
      </c>
      <c r="J386" s="36">
        <v>0.32533549205216555</v>
      </c>
      <c r="K386" s="36">
        <v>0.40704071939743647</v>
      </c>
      <c r="L386" s="36">
        <v>2.69</v>
      </c>
      <c r="M386" s="36">
        <v>0.53848611111111166</v>
      </c>
      <c r="N386" s="36">
        <v>0.32190048687684031</v>
      </c>
      <c r="O386" s="36">
        <v>2.1349999999999998</v>
      </c>
      <c r="P386" s="36">
        <v>4.6080000000000005</v>
      </c>
      <c r="Q386" s="36">
        <v>0.36199999999999999</v>
      </c>
      <c r="R386" s="36">
        <v>15.135</v>
      </c>
      <c r="S386" s="36">
        <v>9.1350000000000016</v>
      </c>
      <c r="T386" s="36">
        <v>21.46</v>
      </c>
      <c r="U386" s="36">
        <v>4.7463699999999998</v>
      </c>
      <c r="V386" s="38">
        <v>31.010200399999995</v>
      </c>
    </row>
    <row r="387" spans="1:22" ht="15.75" thickBot="1" x14ac:dyDescent="0.3">
      <c r="A387" s="29">
        <v>4</v>
      </c>
      <c r="B387" s="10" t="s">
        <v>29</v>
      </c>
      <c r="C387" s="18" t="str">
        <f t="shared" ref="C387:C450" si="12">LEFT(B387,4)</f>
        <v>crot</v>
      </c>
      <c r="D387" s="18" t="str">
        <f t="shared" ref="D387:D450" si="13">RIGHT(B387,2)</f>
        <v>pd</v>
      </c>
      <c r="E387" s="10" t="s">
        <v>39</v>
      </c>
      <c r="F387" s="10" t="s">
        <v>26</v>
      </c>
      <c r="G387" s="10" t="s">
        <v>23</v>
      </c>
      <c r="H387" s="11">
        <v>1.6331113340881473</v>
      </c>
      <c r="I387" s="11">
        <v>6.2864301226188191E-2</v>
      </c>
      <c r="J387" s="11">
        <v>0.33003111361093174</v>
      </c>
      <c r="K387" s="11">
        <v>0.39289541483711993</v>
      </c>
      <c r="L387" s="11">
        <v>2.69</v>
      </c>
      <c r="M387" s="11">
        <v>0.65388074074074143</v>
      </c>
      <c r="N387" s="11">
        <v>0.26991393452205881</v>
      </c>
      <c r="O387" s="11">
        <v>2.27</v>
      </c>
      <c r="P387" s="11">
        <v>4.7540000000000004</v>
      </c>
      <c r="Q387" s="11">
        <v>0.5675</v>
      </c>
      <c r="R387" s="11">
        <v>16.27</v>
      </c>
      <c r="S387" s="11">
        <v>9</v>
      </c>
      <c r="T387" s="11">
        <v>18</v>
      </c>
      <c r="U387" s="11">
        <v>5.4967699999999997</v>
      </c>
      <c r="V387" s="39">
        <v>35.852107600000004</v>
      </c>
    </row>
    <row r="388" spans="1:22" ht="15.75" thickBot="1" x14ac:dyDescent="0.3">
      <c r="A388" s="30">
        <v>4</v>
      </c>
      <c r="B388" s="21" t="s">
        <v>29</v>
      </c>
      <c r="C388" s="18" t="str">
        <f t="shared" si="12"/>
        <v>crot</v>
      </c>
      <c r="D388" s="18" t="str">
        <f t="shared" si="13"/>
        <v>pd</v>
      </c>
      <c r="E388" s="21" t="s">
        <v>39</v>
      </c>
      <c r="F388" s="21" t="s">
        <v>26</v>
      </c>
      <c r="G388" s="21" t="s">
        <v>24</v>
      </c>
      <c r="H388" s="37">
        <v>1.7235243689737141</v>
      </c>
      <c r="I388" s="37">
        <v>6.718502820790026E-2</v>
      </c>
      <c r="J388" s="37">
        <v>0.30068149879858241</v>
      </c>
      <c r="K388" s="37">
        <v>0.3678665270064827</v>
      </c>
      <c r="L388" s="37">
        <v>2.69</v>
      </c>
      <c r="M388" s="37">
        <v>0.5948</v>
      </c>
      <c r="N388" s="37">
        <v>0.33200552904443026</v>
      </c>
      <c r="O388" s="37">
        <v>2</v>
      </c>
      <c r="P388" s="37">
        <v>5.4540000000000006</v>
      </c>
      <c r="Q388" s="37">
        <v>0.44450000000000001</v>
      </c>
      <c r="R388" s="37">
        <v>14</v>
      </c>
      <c r="S388" s="37">
        <v>9.27</v>
      </c>
      <c r="T388" s="37">
        <v>15.27</v>
      </c>
      <c r="U388" s="37">
        <v>5.06419</v>
      </c>
      <c r="V388" s="40">
        <v>33.088583600000007</v>
      </c>
    </row>
    <row r="389" spans="1:22" ht="15.75" thickBot="1" x14ac:dyDescent="0.3">
      <c r="A389" s="28">
        <v>4</v>
      </c>
      <c r="B389" s="18" t="s">
        <v>30</v>
      </c>
      <c r="C389" s="18" t="str">
        <f t="shared" si="12"/>
        <v>crot</v>
      </c>
      <c r="D389" s="18" t="str">
        <f t="shared" si="13"/>
        <v>cm</v>
      </c>
      <c r="E389" s="18" t="s">
        <v>39</v>
      </c>
      <c r="F389" s="18" t="s">
        <v>21</v>
      </c>
      <c r="G389" s="18" t="s">
        <v>22</v>
      </c>
      <c r="H389" s="36">
        <v>1.8110865282591906</v>
      </c>
      <c r="I389" s="36">
        <v>6.2401626564234453E-2</v>
      </c>
      <c r="J389" s="36">
        <v>0.26912706428827377</v>
      </c>
      <c r="K389" s="36">
        <v>0.33152869085250819</v>
      </c>
      <c r="L389" s="36">
        <v>2.69</v>
      </c>
      <c r="M389" s="36">
        <v>1.005223703703704</v>
      </c>
      <c r="N389" s="36">
        <v>0.53451646758643578</v>
      </c>
      <c r="O389" s="36">
        <v>3.3416666666666668</v>
      </c>
      <c r="P389" s="36">
        <v>4.5343333333333335</v>
      </c>
      <c r="Q389" s="36">
        <v>1.5259999999999998</v>
      </c>
      <c r="R389" s="36">
        <v>9.6174999999999997</v>
      </c>
      <c r="S389" s="36">
        <v>5.4766666666666666</v>
      </c>
      <c r="T389" s="36">
        <v>21.673333333333336</v>
      </c>
      <c r="U389" s="36">
        <v>6.2324933333333341</v>
      </c>
      <c r="V389" s="38">
        <v>21.068891449999999</v>
      </c>
    </row>
    <row r="390" spans="1:22" ht="15.75" thickBot="1" x14ac:dyDescent="0.3">
      <c r="A390" s="29">
        <v>4</v>
      </c>
      <c r="B390" s="10" t="s">
        <v>30</v>
      </c>
      <c r="C390" s="18" t="str">
        <f t="shared" si="12"/>
        <v>crot</v>
      </c>
      <c r="D390" s="18" t="str">
        <f t="shared" si="13"/>
        <v>cm</v>
      </c>
      <c r="E390" s="10" t="s">
        <v>39</v>
      </c>
      <c r="F390" s="10" t="s">
        <v>21</v>
      </c>
      <c r="G390" s="10" t="s">
        <v>23</v>
      </c>
      <c r="H390" s="11">
        <v>1.6572919997598194</v>
      </c>
      <c r="I390" s="11">
        <v>9.5962387729384743E-2</v>
      </c>
      <c r="J390" s="11">
        <v>0.2880515379787148</v>
      </c>
      <c r="K390" s="11">
        <v>0.38401392570809961</v>
      </c>
      <c r="L390" s="11">
        <v>2.69</v>
      </c>
      <c r="M390" s="11">
        <v>1.0264160493827175</v>
      </c>
      <c r="N390" s="11">
        <v>0.52551214853263761</v>
      </c>
      <c r="O390" s="11">
        <v>5.873333333333334</v>
      </c>
      <c r="P390" s="11">
        <v>4.6544999999999996</v>
      </c>
      <c r="Q390" s="11">
        <v>2.1444999999999999</v>
      </c>
      <c r="R390" s="11">
        <v>9.9533333333333331</v>
      </c>
      <c r="S390" s="11">
        <v>5.6933333333333325</v>
      </c>
      <c r="T390" s="11">
        <v>20.958333333333332</v>
      </c>
      <c r="U390" s="11">
        <v>7.0439399999999992</v>
      </c>
      <c r="V390" s="39">
        <v>24.743748599999996</v>
      </c>
    </row>
    <row r="391" spans="1:22" ht="15.75" thickBot="1" x14ac:dyDescent="0.3">
      <c r="A391" s="30">
        <v>4</v>
      </c>
      <c r="B391" s="21" t="s">
        <v>30</v>
      </c>
      <c r="C391" s="18" t="str">
        <f t="shared" si="12"/>
        <v>crot</v>
      </c>
      <c r="D391" s="18" t="str">
        <f t="shared" si="13"/>
        <v>cm</v>
      </c>
      <c r="E391" s="21" t="s">
        <v>39</v>
      </c>
      <c r="F391" s="21" t="s">
        <v>21</v>
      </c>
      <c r="G391" s="21" t="s">
        <v>24</v>
      </c>
      <c r="H391" s="37">
        <v>1.7520941716587466</v>
      </c>
      <c r="I391" s="37">
        <v>7.8438194671884648E-2</v>
      </c>
      <c r="J391" s="37">
        <v>0.27889467085094255</v>
      </c>
      <c r="K391" s="37">
        <v>0.35733286552282717</v>
      </c>
      <c r="L391" s="37">
        <v>2.69</v>
      </c>
      <c r="M391" s="37">
        <v>1.0957091358024695</v>
      </c>
      <c r="N391" s="37">
        <v>0.4699556141634737</v>
      </c>
      <c r="O391" s="37">
        <v>4.1533333333333333</v>
      </c>
      <c r="P391" s="37">
        <v>5.1323333333333325</v>
      </c>
      <c r="Q391" s="37">
        <v>2.2326666666666668</v>
      </c>
      <c r="R391" s="37">
        <v>11.836666666666666</v>
      </c>
      <c r="S391" s="37">
        <v>7.4499999999999993</v>
      </c>
      <c r="T391" s="37">
        <v>18.983333333333334</v>
      </c>
      <c r="U391" s="37">
        <v>6.4035599999999997</v>
      </c>
      <c r="V391" s="40">
        <v>22.212829150000001</v>
      </c>
    </row>
    <row r="392" spans="1:22" ht="15.75" thickBot="1" x14ac:dyDescent="0.3">
      <c r="A392" s="28">
        <v>4</v>
      </c>
      <c r="B392" s="18" t="s">
        <v>30</v>
      </c>
      <c r="C392" s="18" t="str">
        <f t="shared" si="12"/>
        <v>crot</v>
      </c>
      <c r="D392" s="18" t="str">
        <f t="shared" si="13"/>
        <v>cm</v>
      </c>
      <c r="E392" s="18" t="s">
        <v>39</v>
      </c>
      <c r="F392" s="18" t="s">
        <v>25</v>
      </c>
      <c r="G392" s="18" t="s">
        <v>22</v>
      </c>
      <c r="H392" s="36">
        <v>1.865490964627865</v>
      </c>
      <c r="I392" s="36">
        <v>7.2700000000000015E-2</v>
      </c>
      <c r="J392" s="36">
        <v>0.3001915736551784</v>
      </c>
      <c r="K392" s="36">
        <v>0.37289157365517844</v>
      </c>
      <c r="L392" s="36">
        <v>2.7</v>
      </c>
      <c r="M392" s="36">
        <v>0.79757111111111145</v>
      </c>
      <c r="N392" s="36">
        <v>0.33262401794177388</v>
      </c>
      <c r="O392" s="36">
        <v>2.73</v>
      </c>
      <c r="P392" s="36">
        <v>4.327</v>
      </c>
      <c r="Q392" s="36">
        <v>1.2595000000000001</v>
      </c>
      <c r="R392" s="36">
        <v>11.27</v>
      </c>
      <c r="S392" s="36">
        <v>6.9050000000000002</v>
      </c>
      <c r="T392" s="36">
        <v>25</v>
      </c>
      <c r="U392" s="36">
        <v>5.7081100000000005</v>
      </c>
      <c r="V392" s="38">
        <v>9.6031156000000006</v>
      </c>
    </row>
    <row r="393" spans="1:22" ht="15.75" thickBot="1" x14ac:dyDescent="0.3">
      <c r="A393" s="29">
        <v>4</v>
      </c>
      <c r="B393" s="10" t="s">
        <v>30</v>
      </c>
      <c r="C393" s="18" t="str">
        <f t="shared" si="12"/>
        <v>crot</v>
      </c>
      <c r="D393" s="18" t="str">
        <f t="shared" si="13"/>
        <v>cm</v>
      </c>
      <c r="E393" s="10" t="s">
        <v>39</v>
      </c>
      <c r="F393" s="10" t="s">
        <v>25</v>
      </c>
      <c r="G393" s="10" t="s">
        <v>23</v>
      </c>
      <c r="H393" s="11">
        <v>1.6541582012110823</v>
      </c>
      <c r="I393" s="11">
        <v>0.11229634865101951</v>
      </c>
      <c r="J393" s="11">
        <v>0.27505246571524639</v>
      </c>
      <c r="K393" s="11">
        <v>0.38734881436626589</v>
      </c>
      <c r="L393" s="11">
        <v>2.7</v>
      </c>
      <c r="M393" s="11">
        <v>0.88153944444444488</v>
      </c>
      <c r="N393" s="11">
        <v>0.37929545630713579</v>
      </c>
      <c r="O393" s="11">
        <v>4.2699999999999996</v>
      </c>
      <c r="P393" s="11">
        <v>4.4730000000000008</v>
      </c>
      <c r="Q393" s="11">
        <v>1.3174999999999999</v>
      </c>
      <c r="R393" s="11">
        <v>10.73</v>
      </c>
      <c r="S393" s="11">
        <v>5.73</v>
      </c>
      <c r="T393" s="11">
        <v>25</v>
      </c>
      <c r="U393" s="11">
        <v>6.229849999999999</v>
      </c>
      <c r="V393" s="39">
        <v>10.4160956</v>
      </c>
    </row>
    <row r="394" spans="1:22" ht="15.75" thickBot="1" x14ac:dyDescent="0.3">
      <c r="A394" s="30">
        <v>4</v>
      </c>
      <c r="B394" s="21" t="s">
        <v>30</v>
      </c>
      <c r="C394" s="18" t="str">
        <f t="shared" si="12"/>
        <v>crot</v>
      </c>
      <c r="D394" s="18" t="str">
        <f t="shared" si="13"/>
        <v>cm</v>
      </c>
      <c r="E394" s="21" t="s">
        <v>39</v>
      </c>
      <c r="F394" s="21" t="s">
        <v>25</v>
      </c>
      <c r="G394" s="21" t="s">
        <v>24</v>
      </c>
      <c r="H394" s="37">
        <v>1.7587746805070712</v>
      </c>
      <c r="I394" s="37">
        <v>8.0102857152882831E-2</v>
      </c>
      <c r="J394" s="37">
        <v>0.26849911302968343</v>
      </c>
      <c r="K394" s="37">
        <v>0.34860197018256628</v>
      </c>
      <c r="L394" s="37">
        <v>2.7</v>
      </c>
      <c r="M394" s="37">
        <v>0.89634999999999998</v>
      </c>
      <c r="N394" s="37">
        <v>0.38156045198019806</v>
      </c>
      <c r="O394" s="37">
        <v>3</v>
      </c>
      <c r="P394" s="37">
        <v>5.0890000000000004</v>
      </c>
      <c r="Q394" s="37">
        <v>1.0920000000000001</v>
      </c>
      <c r="R394" s="37">
        <v>11.809999999999999</v>
      </c>
      <c r="S394" s="37">
        <v>8.08</v>
      </c>
      <c r="T394" s="37">
        <v>18.649999999999999</v>
      </c>
      <c r="U394" s="37">
        <v>6.0162700000000005</v>
      </c>
      <c r="V394" s="40">
        <v>10.084896399999998</v>
      </c>
    </row>
    <row r="395" spans="1:22" ht="15.75" thickBot="1" x14ac:dyDescent="0.3">
      <c r="A395" s="28">
        <v>4</v>
      </c>
      <c r="B395" s="18" t="s">
        <v>30</v>
      </c>
      <c r="C395" s="18" t="str">
        <f t="shared" si="12"/>
        <v>crot</v>
      </c>
      <c r="D395" s="18" t="str">
        <f t="shared" si="13"/>
        <v>cm</v>
      </c>
      <c r="E395" s="18" t="s">
        <v>39</v>
      </c>
      <c r="F395" s="18" t="s">
        <v>26</v>
      </c>
      <c r="G395" s="18" t="s">
        <v>22</v>
      </c>
      <c r="H395" s="36">
        <v>1.5966399904867765</v>
      </c>
      <c r="I395" s="36">
        <v>8.0009618369915936E-2</v>
      </c>
      <c r="J395" s="36">
        <v>0.32644391676511142</v>
      </c>
      <c r="K395" s="36">
        <v>0.40645353513502736</v>
      </c>
      <c r="L395" s="36">
        <v>2.69</v>
      </c>
      <c r="M395" s="36">
        <v>0.84137555555555599</v>
      </c>
      <c r="N395" s="36">
        <v>0.48106354252085154</v>
      </c>
      <c r="O395" s="36">
        <v>1</v>
      </c>
      <c r="P395" s="36">
        <v>4.4730000000000008</v>
      </c>
      <c r="Q395" s="36">
        <v>0.37000000000000005</v>
      </c>
      <c r="R395" s="36">
        <v>10.945</v>
      </c>
      <c r="S395" s="36">
        <v>11.365</v>
      </c>
      <c r="T395" s="36">
        <v>24.19</v>
      </c>
      <c r="U395" s="36">
        <v>5.3680500000000002</v>
      </c>
      <c r="V395" s="38">
        <v>35.085445200000009</v>
      </c>
    </row>
    <row r="396" spans="1:22" ht="15.75" thickBot="1" x14ac:dyDescent="0.3">
      <c r="A396" s="29">
        <v>4</v>
      </c>
      <c r="B396" s="10" t="s">
        <v>30</v>
      </c>
      <c r="C396" s="18" t="str">
        <f t="shared" si="12"/>
        <v>crot</v>
      </c>
      <c r="D396" s="18" t="str">
        <f t="shared" si="13"/>
        <v>cm</v>
      </c>
      <c r="E396" s="10" t="s">
        <v>39</v>
      </c>
      <c r="F396" s="10" t="s">
        <v>26</v>
      </c>
      <c r="G396" s="10" t="s">
        <v>23</v>
      </c>
      <c r="H396" s="11">
        <v>1.6281496554662453</v>
      </c>
      <c r="I396" s="11">
        <v>6.9741469257117661E-2</v>
      </c>
      <c r="J396" s="11">
        <v>0.32499843577401782</v>
      </c>
      <c r="K396" s="11">
        <v>0.39473990503113543</v>
      </c>
      <c r="L396" s="11">
        <v>2.69</v>
      </c>
      <c r="M396" s="11">
        <v>1.1366618518518523</v>
      </c>
      <c r="N396" s="11">
        <v>0.45027028782287815</v>
      </c>
      <c r="O396" s="11">
        <v>2.27</v>
      </c>
      <c r="P396" s="11">
        <v>4.819</v>
      </c>
      <c r="Q396" s="11">
        <v>0.33499999999999996</v>
      </c>
      <c r="R396" s="11">
        <v>12.81</v>
      </c>
      <c r="S396" s="11">
        <v>11.19</v>
      </c>
      <c r="T396" s="11">
        <v>21.35</v>
      </c>
      <c r="U396" s="11">
        <v>5.5994900000000003</v>
      </c>
      <c r="V396" s="39">
        <v>36.562613200000008</v>
      </c>
    </row>
    <row r="397" spans="1:22" ht="15.75" thickBot="1" x14ac:dyDescent="0.3">
      <c r="A397" s="30">
        <v>4</v>
      </c>
      <c r="B397" s="21" t="s">
        <v>30</v>
      </c>
      <c r="C397" s="18" t="str">
        <f t="shared" si="12"/>
        <v>crot</v>
      </c>
      <c r="D397" s="18" t="str">
        <f t="shared" si="13"/>
        <v>cm</v>
      </c>
      <c r="E397" s="21" t="s">
        <v>39</v>
      </c>
      <c r="F397" s="21" t="s">
        <v>26</v>
      </c>
      <c r="G397" s="21" t="s">
        <v>24</v>
      </c>
      <c r="H397" s="37">
        <v>1.6945266201105216</v>
      </c>
      <c r="I397" s="37">
        <v>5.93024941796398E-2</v>
      </c>
      <c r="J397" s="37">
        <v>0.31076195931087258</v>
      </c>
      <c r="K397" s="37">
        <v>0.37006445349051242</v>
      </c>
      <c r="L397" s="37">
        <v>2.69</v>
      </c>
      <c r="M397" s="37">
        <v>1.0427650000000002</v>
      </c>
      <c r="N397" s="37">
        <v>0.35431007685700389</v>
      </c>
      <c r="O397" s="37">
        <v>2.27</v>
      </c>
      <c r="P397" s="37">
        <v>5.4</v>
      </c>
      <c r="Q397" s="37">
        <v>0.29849999999999999</v>
      </c>
      <c r="R397" s="37">
        <v>12</v>
      </c>
      <c r="S397" s="37">
        <v>11.54</v>
      </c>
      <c r="T397" s="37">
        <v>18</v>
      </c>
      <c r="U397" s="37">
        <v>5.8353700000000002</v>
      </c>
      <c r="V397" s="40">
        <v>38.08591400000001</v>
      </c>
    </row>
    <row r="398" spans="1:22" ht="15.75" thickBot="1" x14ac:dyDescent="0.3">
      <c r="A398" s="28">
        <v>4</v>
      </c>
      <c r="B398" s="18" t="s">
        <v>31</v>
      </c>
      <c r="C398" s="18" t="str">
        <f t="shared" si="12"/>
        <v>crot</v>
      </c>
      <c r="D398" s="18" t="str">
        <f t="shared" si="13"/>
        <v>pp</v>
      </c>
      <c r="E398" s="18" t="s">
        <v>39</v>
      </c>
      <c r="F398" s="18" t="s">
        <v>21</v>
      </c>
      <c r="G398" s="18" t="s">
        <v>22</v>
      </c>
      <c r="H398" s="36">
        <v>1.8020943575241251</v>
      </c>
      <c r="I398" s="36">
        <v>6.944756775410181E-2</v>
      </c>
      <c r="J398" s="36">
        <v>0.32282157217239932</v>
      </c>
      <c r="K398" s="36">
        <v>0.39226913992650109</v>
      </c>
      <c r="L398" s="36">
        <v>2.69</v>
      </c>
      <c r="M398" s="36">
        <v>1.2418761111111118</v>
      </c>
      <c r="N398" s="36">
        <v>0.70486074534109477</v>
      </c>
      <c r="O398" s="36">
        <v>3</v>
      </c>
      <c r="P398" s="36">
        <v>4.4793333333333338</v>
      </c>
      <c r="Q398" s="36">
        <v>1.5898333333333332</v>
      </c>
      <c r="R398" s="36">
        <v>8.9099999999999984</v>
      </c>
      <c r="S398" s="36">
        <v>6.6400000000000006</v>
      </c>
      <c r="T398" s="36">
        <v>22.783333333333331</v>
      </c>
      <c r="U398" s="36">
        <v>7.0294966666666667</v>
      </c>
      <c r="V398" s="38">
        <v>24.308260199999996</v>
      </c>
    </row>
    <row r="399" spans="1:22" ht="15.75" thickBot="1" x14ac:dyDescent="0.3">
      <c r="A399" s="29">
        <v>4</v>
      </c>
      <c r="B399" s="10" t="s">
        <v>31</v>
      </c>
      <c r="C399" s="18" t="str">
        <f t="shared" si="12"/>
        <v>crot</v>
      </c>
      <c r="D399" s="18" t="str">
        <f t="shared" si="13"/>
        <v>pp</v>
      </c>
      <c r="E399" s="10" t="s">
        <v>39</v>
      </c>
      <c r="F399" s="10" t="s">
        <v>21</v>
      </c>
      <c r="G399" s="10" t="s">
        <v>23</v>
      </c>
      <c r="H399" s="11">
        <v>1.7097812780078259</v>
      </c>
      <c r="I399" s="11">
        <v>7.2062474703791762E-2</v>
      </c>
      <c r="J399" s="11">
        <v>0.28480455114465913</v>
      </c>
      <c r="K399" s="11">
        <v>0.35686702584845093</v>
      </c>
      <c r="L399" s="11">
        <v>2.69</v>
      </c>
      <c r="M399" s="11">
        <v>1.4955087037037054</v>
      </c>
      <c r="N399" s="11">
        <v>0.62597749550136861</v>
      </c>
      <c r="O399" s="11">
        <v>5.0049999999999999</v>
      </c>
      <c r="P399" s="11">
        <v>4.3761666666666663</v>
      </c>
      <c r="Q399" s="11">
        <v>1.3533333333333335</v>
      </c>
      <c r="R399" s="11">
        <v>8.7616666666666685</v>
      </c>
      <c r="S399" s="11">
        <v>7.1366666666666676</v>
      </c>
      <c r="T399" s="11">
        <v>24.233333333333334</v>
      </c>
      <c r="U399" s="11">
        <v>7.1934566666666662</v>
      </c>
      <c r="V399" s="39">
        <v>25.1470421</v>
      </c>
    </row>
    <row r="400" spans="1:22" ht="15.75" thickBot="1" x14ac:dyDescent="0.3">
      <c r="A400" s="30">
        <v>4</v>
      </c>
      <c r="B400" s="21" t="s">
        <v>31</v>
      </c>
      <c r="C400" s="18" t="str">
        <f t="shared" si="12"/>
        <v>crot</v>
      </c>
      <c r="D400" s="18" t="str">
        <f t="shared" si="13"/>
        <v>pp</v>
      </c>
      <c r="E400" s="21" t="s">
        <v>39</v>
      </c>
      <c r="F400" s="21" t="s">
        <v>21</v>
      </c>
      <c r="G400" s="21" t="s">
        <v>24</v>
      </c>
      <c r="H400" s="37">
        <v>1.7207726233423506</v>
      </c>
      <c r="I400" s="37">
        <v>8.2101084541442215E-2</v>
      </c>
      <c r="J400" s="37">
        <v>0.28978188850930658</v>
      </c>
      <c r="K400" s="37">
        <v>0.37188297305074874</v>
      </c>
      <c r="L400" s="37">
        <v>2.69</v>
      </c>
      <c r="M400" s="37">
        <v>1.6757611111111121</v>
      </c>
      <c r="N400" s="37">
        <v>0.63468118630075498</v>
      </c>
      <c r="O400" s="37">
        <v>5.089999999999999</v>
      </c>
      <c r="P400" s="37">
        <v>5.0226666666666668</v>
      </c>
      <c r="Q400" s="37">
        <v>1.9550000000000001</v>
      </c>
      <c r="R400" s="37">
        <v>9.6083333333333325</v>
      </c>
      <c r="S400" s="37">
        <v>9.1633333333333322</v>
      </c>
      <c r="T400" s="37">
        <v>18.593333333333334</v>
      </c>
      <c r="U400" s="37">
        <v>8.0054999999999996</v>
      </c>
      <c r="V400" s="40">
        <v>27.538871050000001</v>
      </c>
    </row>
    <row r="401" spans="1:22" ht="15.75" thickBot="1" x14ac:dyDescent="0.3">
      <c r="A401" s="28">
        <v>4</v>
      </c>
      <c r="B401" s="18" t="s">
        <v>31</v>
      </c>
      <c r="C401" s="18" t="str">
        <f t="shared" si="12"/>
        <v>crot</v>
      </c>
      <c r="D401" s="18" t="str">
        <f t="shared" si="13"/>
        <v>pp</v>
      </c>
      <c r="E401" s="18" t="s">
        <v>39</v>
      </c>
      <c r="F401" s="18" t="s">
        <v>25</v>
      </c>
      <c r="G401" s="18" t="s">
        <v>22</v>
      </c>
      <c r="H401" s="36">
        <v>1.6788180540262176</v>
      </c>
      <c r="I401" s="36">
        <v>3.4846263898619036E-2</v>
      </c>
      <c r="J401" s="36">
        <v>0.34336927164722625</v>
      </c>
      <c r="K401" s="36">
        <v>0.3782155355458453</v>
      </c>
      <c r="L401" s="36">
        <v>2.7</v>
      </c>
      <c r="M401" s="36">
        <v>1.1474838888888905</v>
      </c>
      <c r="N401" s="36">
        <v>0.58851039389896065</v>
      </c>
      <c r="O401" s="36">
        <v>2.4050000000000002</v>
      </c>
      <c r="P401" s="36">
        <v>4.5999999999999996</v>
      </c>
      <c r="Q401" s="36">
        <v>0.60799999999999998</v>
      </c>
      <c r="R401" s="36">
        <v>9.92</v>
      </c>
      <c r="S401" s="36">
        <v>7.73</v>
      </c>
      <c r="T401" s="36">
        <v>21.46</v>
      </c>
      <c r="U401" s="36">
        <v>6.2041699999999995</v>
      </c>
      <c r="V401" s="38">
        <v>10.413527599999998</v>
      </c>
    </row>
    <row r="402" spans="1:22" ht="15.75" thickBot="1" x14ac:dyDescent="0.3">
      <c r="A402" s="29">
        <v>4</v>
      </c>
      <c r="B402" s="10" t="s">
        <v>31</v>
      </c>
      <c r="C402" s="18" t="str">
        <f t="shared" si="12"/>
        <v>crot</v>
      </c>
      <c r="D402" s="18" t="str">
        <f t="shared" si="13"/>
        <v>pp</v>
      </c>
      <c r="E402" s="10" t="s">
        <v>39</v>
      </c>
      <c r="F402" s="10" t="s">
        <v>25</v>
      </c>
      <c r="G402" s="10" t="s">
        <v>23</v>
      </c>
      <c r="H402" s="11">
        <v>1.690215716715576</v>
      </c>
      <c r="I402" s="11">
        <v>5.6667232700890538E-2</v>
      </c>
      <c r="J402" s="11">
        <v>0.31732694629334068</v>
      </c>
      <c r="K402" s="11">
        <v>0.37399417899423126</v>
      </c>
      <c r="L402" s="11">
        <v>2.7</v>
      </c>
      <c r="M402" s="11">
        <v>1.2846529629629648</v>
      </c>
      <c r="N402" s="11">
        <v>0.33766362313510512</v>
      </c>
      <c r="O402" s="11">
        <v>3</v>
      </c>
      <c r="P402" s="11">
        <v>4.3460000000000001</v>
      </c>
      <c r="Q402" s="11">
        <v>0.85250000000000004</v>
      </c>
      <c r="R402" s="11">
        <v>6.4599999999999991</v>
      </c>
      <c r="S402" s="11">
        <v>8.11</v>
      </c>
      <c r="T402" s="11">
        <v>27.43</v>
      </c>
      <c r="U402" s="11">
        <v>5.8227999999999991</v>
      </c>
      <c r="V402" s="39">
        <v>9.7434879999999993</v>
      </c>
    </row>
    <row r="403" spans="1:22" ht="15.75" thickBot="1" x14ac:dyDescent="0.3">
      <c r="A403" s="30">
        <v>4</v>
      </c>
      <c r="B403" s="21" t="s">
        <v>31</v>
      </c>
      <c r="C403" s="18" t="str">
        <f t="shared" si="12"/>
        <v>crot</v>
      </c>
      <c r="D403" s="18" t="str">
        <f t="shared" si="13"/>
        <v>pp</v>
      </c>
      <c r="E403" s="21" t="s">
        <v>39</v>
      </c>
      <c r="F403" s="21" t="s">
        <v>25</v>
      </c>
      <c r="G403" s="21" t="s">
        <v>24</v>
      </c>
      <c r="H403" s="37">
        <v>1.7585267737962997</v>
      </c>
      <c r="I403" s="37">
        <v>6.3203078446262842E-2</v>
      </c>
      <c r="J403" s="37">
        <v>0.30964752628854986</v>
      </c>
      <c r="K403" s="37">
        <v>0.37285060473481269</v>
      </c>
      <c r="L403" s="37">
        <v>2.7</v>
      </c>
      <c r="M403" s="37">
        <v>1.3675309259259263</v>
      </c>
      <c r="N403" s="37">
        <v>0.57480987220330737</v>
      </c>
      <c r="O403" s="37">
        <v>2.54</v>
      </c>
      <c r="P403" s="37">
        <v>5.1539999999999999</v>
      </c>
      <c r="Q403" s="37">
        <v>0.88100000000000001</v>
      </c>
      <c r="R403" s="37">
        <v>11.11</v>
      </c>
      <c r="S403" s="37">
        <v>11.46</v>
      </c>
      <c r="T403" s="37">
        <v>17.190000000000001</v>
      </c>
      <c r="U403" s="37">
        <v>6.3483300000000007</v>
      </c>
      <c r="V403" s="40">
        <v>10.623466799999999</v>
      </c>
    </row>
    <row r="404" spans="1:22" ht="15.75" thickBot="1" x14ac:dyDescent="0.3">
      <c r="A404" s="28">
        <v>4</v>
      </c>
      <c r="B404" s="18" t="s">
        <v>31</v>
      </c>
      <c r="C404" s="18" t="str">
        <f t="shared" si="12"/>
        <v>crot</v>
      </c>
      <c r="D404" s="18" t="str">
        <f t="shared" si="13"/>
        <v>pp</v>
      </c>
      <c r="E404" s="18" t="s">
        <v>39</v>
      </c>
      <c r="F404" s="18" t="s">
        <v>26</v>
      </c>
      <c r="G404" s="18" t="s">
        <v>22</v>
      </c>
      <c r="H404" s="36">
        <v>1.5834038296270727</v>
      </c>
      <c r="I404" s="36">
        <v>7.7343365645129378E-2</v>
      </c>
      <c r="J404" s="36">
        <v>0.33403067538569858</v>
      </c>
      <c r="K404" s="36">
        <v>0.41137404103082797</v>
      </c>
      <c r="L404" s="36">
        <v>2.69</v>
      </c>
      <c r="M404" s="36">
        <v>0.95128629629629713</v>
      </c>
      <c r="N404" s="36">
        <v>0.37235603094063952</v>
      </c>
      <c r="O404" s="36">
        <v>2</v>
      </c>
      <c r="P404" s="36">
        <v>4.5</v>
      </c>
      <c r="Q404" s="36">
        <v>0.42699999999999999</v>
      </c>
      <c r="R404" s="36">
        <v>6</v>
      </c>
      <c r="S404" s="36">
        <v>8.2850000000000001</v>
      </c>
      <c r="T404" s="36">
        <v>24.19</v>
      </c>
      <c r="U404" s="36">
        <v>5.0480799999999997</v>
      </c>
      <c r="V404" s="38">
        <v>32.9208128</v>
      </c>
    </row>
    <row r="405" spans="1:22" ht="15.75" thickBot="1" x14ac:dyDescent="0.3">
      <c r="A405" s="29">
        <v>4</v>
      </c>
      <c r="B405" s="10" t="s">
        <v>31</v>
      </c>
      <c r="C405" s="18" t="str">
        <f t="shared" si="12"/>
        <v>crot</v>
      </c>
      <c r="D405" s="18" t="str">
        <f t="shared" si="13"/>
        <v>pp</v>
      </c>
      <c r="E405" s="10" t="s">
        <v>39</v>
      </c>
      <c r="F405" s="10" t="s">
        <v>26</v>
      </c>
      <c r="G405" s="10" t="s">
        <v>23</v>
      </c>
      <c r="H405" s="11">
        <v>1.6012330393264886</v>
      </c>
      <c r="I405" s="11">
        <v>6.3116537519363955E-2</v>
      </c>
      <c r="J405" s="11">
        <v>0.34162954451539862</v>
      </c>
      <c r="K405" s="11">
        <v>0.40474608203476259</v>
      </c>
      <c r="L405" s="11">
        <v>2.69</v>
      </c>
      <c r="M405" s="11">
        <v>1.1617062962962965</v>
      </c>
      <c r="N405" s="11">
        <v>0.36870294345571253</v>
      </c>
      <c r="O405" s="11">
        <v>2</v>
      </c>
      <c r="P405" s="11">
        <v>4.6189999999999998</v>
      </c>
      <c r="Q405" s="11">
        <v>0.61350000000000005</v>
      </c>
      <c r="R405" s="11">
        <v>9.379999999999999</v>
      </c>
      <c r="S405" s="11">
        <v>6.4599999999999991</v>
      </c>
      <c r="T405" s="11">
        <v>22.16</v>
      </c>
      <c r="U405" s="11">
        <v>4.9629899999999996</v>
      </c>
      <c r="V405" s="39">
        <v>32.399098800000004</v>
      </c>
    </row>
    <row r="406" spans="1:22" ht="15.75" thickBot="1" x14ac:dyDescent="0.3">
      <c r="A406" s="30">
        <v>4</v>
      </c>
      <c r="B406" s="21" t="s">
        <v>31</v>
      </c>
      <c r="C406" s="18" t="str">
        <f t="shared" si="12"/>
        <v>crot</v>
      </c>
      <c r="D406" s="18" t="str">
        <f t="shared" si="13"/>
        <v>pp</v>
      </c>
      <c r="E406" s="21" t="s">
        <v>39</v>
      </c>
      <c r="F406" s="21" t="s">
        <v>26</v>
      </c>
      <c r="G406" s="21" t="s">
        <v>24</v>
      </c>
      <c r="H406" s="37">
        <v>1.7281174523346317</v>
      </c>
      <c r="I406" s="37">
        <v>3.8957879642479612E-2</v>
      </c>
      <c r="J406" s="37">
        <v>0.31861927562345649</v>
      </c>
      <c r="K406" s="37">
        <v>0.35757715526593614</v>
      </c>
      <c r="L406" s="37">
        <v>2.69</v>
      </c>
      <c r="M406" s="37">
        <v>1.28531777777778</v>
      </c>
      <c r="N406" s="37">
        <v>0.37</v>
      </c>
      <c r="O406" s="37">
        <v>2.27</v>
      </c>
      <c r="P406" s="37">
        <v>5.2270000000000003</v>
      </c>
      <c r="Q406" s="37">
        <v>0.8</v>
      </c>
      <c r="R406" s="37">
        <v>11.704999999999998</v>
      </c>
      <c r="S406" s="37">
        <v>12.54</v>
      </c>
      <c r="T406" s="37">
        <v>19.89</v>
      </c>
      <c r="U406" s="37">
        <v>6.0412799999999995</v>
      </c>
      <c r="V406" s="40">
        <v>39.463382400000008</v>
      </c>
    </row>
    <row r="407" spans="1:22" ht="15.75" thickBot="1" x14ac:dyDescent="0.3">
      <c r="A407" s="28">
        <v>4</v>
      </c>
      <c r="B407" s="18" t="s">
        <v>32</v>
      </c>
      <c r="C407" s="18" t="str">
        <f t="shared" si="12"/>
        <v>milh</v>
      </c>
      <c r="D407" s="18" t="str">
        <f t="shared" si="13"/>
        <v>pd</v>
      </c>
      <c r="E407" s="18" t="s">
        <v>39</v>
      </c>
      <c r="F407" s="18" t="s">
        <v>21</v>
      </c>
      <c r="G407" s="18" t="s">
        <v>22</v>
      </c>
      <c r="H407" s="36">
        <v>1.6185496960109358</v>
      </c>
      <c r="I407" s="36">
        <v>8.4090818159414993E-2</v>
      </c>
      <c r="J407" s="36">
        <v>0.30021325104259694</v>
      </c>
      <c r="K407" s="36">
        <v>0.38430406920201193</v>
      </c>
      <c r="L407" s="36">
        <v>2.69</v>
      </c>
      <c r="M407" s="36">
        <v>0.44758771604938286</v>
      </c>
      <c r="N407" s="36">
        <v>0.59560357068236469</v>
      </c>
      <c r="O407" s="36">
        <v>4.4766666666666666</v>
      </c>
      <c r="P407" s="36">
        <v>4.9279999999999999</v>
      </c>
      <c r="Q407" s="36">
        <v>1.0481666666666667</v>
      </c>
      <c r="R407" s="36">
        <v>12.153333333333331</v>
      </c>
      <c r="S407" s="36">
        <v>4.5583333333333327</v>
      </c>
      <c r="T407" s="36">
        <v>20.106666666666669</v>
      </c>
      <c r="U407" s="36">
        <v>5.9454433333333334</v>
      </c>
      <c r="V407" s="38">
        <v>20.368656199999997</v>
      </c>
    </row>
    <row r="408" spans="1:22" ht="15.75" thickBot="1" x14ac:dyDescent="0.3">
      <c r="A408" s="29">
        <v>4</v>
      </c>
      <c r="B408" s="10" t="s">
        <v>32</v>
      </c>
      <c r="C408" s="18" t="str">
        <f t="shared" si="12"/>
        <v>milh</v>
      </c>
      <c r="D408" s="18" t="str">
        <f t="shared" si="13"/>
        <v>pd</v>
      </c>
      <c r="E408" s="10" t="s">
        <v>39</v>
      </c>
      <c r="F408" s="10" t="s">
        <v>21</v>
      </c>
      <c r="G408" s="10" t="s">
        <v>23</v>
      </c>
      <c r="H408" s="11">
        <v>1.7032236063344637</v>
      </c>
      <c r="I408" s="11">
        <v>9.308153984581187E-2</v>
      </c>
      <c r="J408" s="11">
        <v>0.26821341711107166</v>
      </c>
      <c r="K408" s="11">
        <v>0.36129495695688352</v>
      </c>
      <c r="L408" s="11">
        <v>2.69</v>
      </c>
      <c r="M408" s="11">
        <v>0.66469500000000048</v>
      </c>
      <c r="N408" s="11">
        <v>0.48498850082961359</v>
      </c>
      <c r="O408" s="11">
        <v>2.1533333333333333</v>
      </c>
      <c r="P408" s="11">
        <v>4.6089999999999991</v>
      </c>
      <c r="Q408" s="11">
        <v>0.9431666666666666</v>
      </c>
      <c r="R408" s="11">
        <v>10.163333333333334</v>
      </c>
      <c r="S408" s="11">
        <v>3.4866666666666668</v>
      </c>
      <c r="T408" s="11">
        <v>17.64</v>
      </c>
      <c r="U408" s="11">
        <v>5.3861033333333337</v>
      </c>
      <c r="V408" s="39">
        <v>18.335134849999999</v>
      </c>
    </row>
    <row r="409" spans="1:22" ht="15.75" thickBot="1" x14ac:dyDescent="0.3">
      <c r="A409" s="30">
        <v>4</v>
      </c>
      <c r="B409" s="21" t="s">
        <v>32</v>
      </c>
      <c r="C409" s="18" t="str">
        <f t="shared" si="12"/>
        <v>milh</v>
      </c>
      <c r="D409" s="18" t="str">
        <f t="shared" si="13"/>
        <v>pd</v>
      </c>
      <c r="E409" s="21" t="s">
        <v>39</v>
      </c>
      <c r="F409" s="21" t="s">
        <v>21</v>
      </c>
      <c r="G409" s="21" t="s">
        <v>24</v>
      </c>
      <c r="H409" s="37">
        <v>1.7845722936842641</v>
      </c>
      <c r="I409" s="37">
        <v>7.4449364749854238E-2</v>
      </c>
      <c r="J409" s="37">
        <v>0.32863370562845218</v>
      </c>
      <c r="K409" s="37">
        <v>0.40308307037830643</v>
      </c>
      <c r="L409" s="37">
        <v>2.69</v>
      </c>
      <c r="M409" s="37">
        <v>0.84390228395061728</v>
      </c>
      <c r="N409" s="37">
        <v>0.49830782481053854</v>
      </c>
      <c r="O409" s="37">
        <v>2.1533333333333333</v>
      </c>
      <c r="P409" s="37">
        <v>5.312666666666666</v>
      </c>
      <c r="Q409" s="37">
        <v>1.091</v>
      </c>
      <c r="R409" s="37">
        <v>11.46</v>
      </c>
      <c r="S409" s="37">
        <v>4.2699999999999996</v>
      </c>
      <c r="T409" s="37">
        <v>16.423333333333332</v>
      </c>
      <c r="U409" s="37">
        <v>6.8907199999999991</v>
      </c>
      <c r="V409" s="40">
        <v>23.622719400000001</v>
      </c>
    </row>
    <row r="410" spans="1:22" ht="15.75" thickBot="1" x14ac:dyDescent="0.3">
      <c r="A410" s="28">
        <v>4</v>
      </c>
      <c r="B410" s="18" t="s">
        <v>32</v>
      </c>
      <c r="C410" s="18" t="str">
        <f t="shared" si="12"/>
        <v>milh</v>
      </c>
      <c r="D410" s="18" t="str">
        <f t="shared" si="13"/>
        <v>pd</v>
      </c>
      <c r="E410" s="18" t="s">
        <v>39</v>
      </c>
      <c r="F410" s="18" t="s">
        <v>25</v>
      </c>
      <c r="G410" s="18" t="s">
        <v>22</v>
      </c>
      <c r="H410" s="36">
        <v>1.7312577232030399</v>
      </c>
      <c r="I410" s="36">
        <v>7.6581059218526981E-2</v>
      </c>
      <c r="J410" s="36">
        <v>0.28221237663219895</v>
      </c>
      <c r="K410" s="36">
        <v>0.35879343585072593</v>
      </c>
      <c r="L410" s="36">
        <v>2.7</v>
      </c>
      <c r="M410" s="36">
        <v>0.65899981481481529</v>
      </c>
      <c r="N410" s="36">
        <v>0.43254411144906929</v>
      </c>
      <c r="O410" s="36">
        <v>5.43</v>
      </c>
      <c r="P410" s="36">
        <v>5.0649999999999995</v>
      </c>
      <c r="Q410" s="36">
        <v>0.66349999999999998</v>
      </c>
      <c r="R410" s="36">
        <v>10.19</v>
      </c>
      <c r="S410" s="36">
        <v>5</v>
      </c>
      <c r="T410" s="36">
        <v>19.080000000000002</v>
      </c>
      <c r="U410" s="36">
        <v>5.3460000000000001</v>
      </c>
      <c r="V410" s="38">
        <v>8.9420976000000003</v>
      </c>
    </row>
    <row r="411" spans="1:22" ht="15.75" thickBot="1" x14ac:dyDescent="0.3">
      <c r="A411" s="29">
        <v>4</v>
      </c>
      <c r="B411" s="10" t="s">
        <v>32</v>
      </c>
      <c r="C411" s="18" t="str">
        <f t="shared" si="12"/>
        <v>milh</v>
      </c>
      <c r="D411" s="18" t="str">
        <f t="shared" si="13"/>
        <v>pd</v>
      </c>
      <c r="E411" s="10" t="s">
        <v>39</v>
      </c>
      <c r="F411" s="10" t="s">
        <v>25</v>
      </c>
      <c r="G411" s="10" t="s">
        <v>23</v>
      </c>
      <c r="H411" s="11">
        <v>1.6899706671253347</v>
      </c>
      <c r="I411" s="11">
        <v>6.3109078870607932E-2</v>
      </c>
      <c r="J411" s="11">
        <v>0.31097585923112009</v>
      </c>
      <c r="K411" s="11">
        <v>0.37408493810172805</v>
      </c>
      <c r="L411" s="11">
        <v>2.7</v>
      </c>
      <c r="M411" s="11">
        <v>0.83469185185185268</v>
      </c>
      <c r="N411" s="11">
        <v>0.30622924721725647</v>
      </c>
      <c r="O411" s="11">
        <v>1.81</v>
      </c>
      <c r="P411" s="11">
        <v>4.4619999999999997</v>
      </c>
      <c r="Q411" s="11">
        <v>0.627</v>
      </c>
      <c r="R411" s="11">
        <v>8.27</v>
      </c>
      <c r="S411" s="11">
        <v>4.2699999999999996</v>
      </c>
      <c r="T411" s="11">
        <v>17.46</v>
      </c>
      <c r="U411" s="11">
        <v>5.0559600000000007</v>
      </c>
      <c r="V411" s="39">
        <v>8.4920880000000007</v>
      </c>
    </row>
    <row r="412" spans="1:22" ht="15.75" thickBot="1" x14ac:dyDescent="0.3">
      <c r="A412" s="30">
        <v>4</v>
      </c>
      <c r="B412" s="21" t="s">
        <v>32</v>
      </c>
      <c r="C412" s="18" t="str">
        <f t="shared" si="12"/>
        <v>milh</v>
      </c>
      <c r="D412" s="18" t="str">
        <f t="shared" si="13"/>
        <v>pd</v>
      </c>
      <c r="E412" s="21" t="s">
        <v>39</v>
      </c>
      <c r="F412" s="21" t="s">
        <v>25</v>
      </c>
      <c r="G412" s="21" t="s">
        <v>24</v>
      </c>
      <c r="H412" s="37">
        <v>1.6956654088501208</v>
      </c>
      <c r="I412" s="37">
        <v>5.3951611187039089E-2</v>
      </c>
      <c r="J412" s="37">
        <v>0.33226802338760025</v>
      </c>
      <c r="K412" s="37">
        <v>0.38621963457463931</v>
      </c>
      <c r="L412" s="37">
        <v>2.7</v>
      </c>
      <c r="M412" s="37">
        <v>0.95135018518518577</v>
      </c>
      <c r="N412" s="37">
        <v>0.54821280455194399</v>
      </c>
      <c r="O412" s="37">
        <v>1</v>
      </c>
      <c r="P412" s="37">
        <v>5.6109999999999998</v>
      </c>
      <c r="Q412" s="37">
        <v>0.72700000000000009</v>
      </c>
      <c r="R412" s="37">
        <v>12.190000000000001</v>
      </c>
      <c r="S412" s="37">
        <v>5.1750000000000007</v>
      </c>
      <c r="T412" s="37">
        <v>15.809999999999999</v>
      </c>
      <c r="U412" s="37">
        <v>5.8028000000000004</v>
      </c>
      <c r="V412" s="40">
        <v>9.725719999999999</v>
      </c>
    </row>
    <row r="413" spans="1:22" ht="15.75" thickBot="1" x14ac:dyDescent="0.3">
      <c r="A413" s="28">
        <v>4</v>
      </c>
      <c r="B413" s="18" t="s">
        <v>32</v>
      </c>
      <c r="C413" s="18" t="str">
        <f t="shared" si="12"/>
        <v>milh</v>
      </c>
      <c r="D413" s="18" t="str">
        <f t="shared" si="13"/>
        <v>pd</v>
      </c>
      <c r="E413" s="18" t="s">
        <v>39</v>
      </c>
      <c r="F413" s="18" t="s">
        <v>26</v>
      </c>
      <c r="G413" s="18" t="s">
        <v>22</v>
      </c>
      <c r="H413" s="36">
        <v>1.6130474613046362</v>
      </c>
      <c r="I413" s="36">
        <v>7.7568416644925225E-2</v>
      </c>
      <c r="J413" s="36">
        <v>0.32278568695929921</v>
      </c>
      <c r="K413" s="36">
        <v>0.40035410360422441</v>
      </c>
      <c r="L413" s="36">
        <v>2.69</v>
      </c>
      <c r="M413" s="36">
        <v>0.99099999999999999</v>
      </c>
      <c r="N413" s="36">
        <v>0.42446002803206428</v>
      </c>
      <c r="O413" s="36">
        <v>5.35</v>
      </c>
      <c r="P413" s="36">
        <v>4.9649999999999999</v>
      </c>
      <c r="Q413" s="36">
        <v>0.64600000000000002</v>
      </c>
      <c r="R413" s="36">
        <v>10.54</v>
      </c>
      <c r="S413" s="36">
        <v>5</v>
      </c>
      <c r="T413" s="36">
        <v>21.35</v>
      </c>
      <c r="U413" s="36">
        <v>5.5275999999999996</v>
      </c>
      <c r="V413" s="38">
        <v>36.092988799999993</v>
      </c>
    </row>
    <row r="414" spans="1:22" ht="15.75" thickBot="1" x14ac:dyDescent="0.3">
      <c r="A414" s="29">
        <v>4</v>
      </c>
      <c r="B414" s="10" t="s">
        <v>32</v>
      </c>
      <c r="C414" s="18" t="str">
        <f t="shared" si="12"/>
        <v>milh</v>
      </c>
      <c r="D414" s="18" t="str">
        <f t="shared" si="13"/>
        <v>pd</v>
      </c>
      <c r="E414" s="10" t="s">
        <v>39</v>
      </c>
      <c r="F414" s="10" t="s">
        <v>26</v>
      </c>
      <c r="G414" s="10" t="s">
        <v>23</v>
      </c>
      <c r="H414" s="11">
        <v>1.5223063274800535</v>
      </c>
      <c r="I414" s="11">
        <v>0.11420036900922551</v>
      </c>
      <c r="J414" s="11">
        <v>0.31988649809856129</v>
      </c>
      <c r="K414" s="11">
        <v>0.43408686710778682</v>
      </c>
      <c r="L414" s="11">
        <v>2.69</v>
      </c>
      <c r="M414" s="11">
        <v>0.81655018518518618</v>
      </c>
      <c r="N414" s="11">
        <v>0.35859520791097582</v>
      </c>
      <c r="O414" s="11">
        <v>1</v>
      </c>
      <c r="P414" s="11">
        <v>5.0350000000000001</v>
      </c>
      <c r="Q414" s="11">
        <v>0.58099999999999996</v>
      </c>
      <c r="R414" s="11">
        <v>11.594999999999999</v>
      </c>
      <c r="S414" s="11">
        <v>5.8100000000000005</v>
      </c>
      <c r="T414" s="11">
        <v>18</v>
      </c>
      <c r="U414" s="11">
        <v>5.5445099999999998</v>
      </c>
      <c r="V414" s="39">
        <v>36.22435320000001</v>
      </c>
    </row>
    <row r="415" spans="1:22" ht="15.75" thickBot="1" x14ac:dyDescent="0.3">
      <c r="A415" s="30">
        <v>4</v>
      </c>
      <c r="B415" s="21" t="s">
        <v>32</v>
      </c>
      <c r="C415" s="18" t="str">
        <f t="shared" si="12"/>
        <v>milh</v>
      </c>
      <c r="D415" s="18" t="str">
        <f t="shared" si="13"/>
        <v>pd</v>
      </c>
      <c r="E415" s="21" t="s">
        <v>39</v>
      </c>
      <c r="F415" s="21" t="s">
        <v>26</v>
      </c>
      <c r="G415" s="21" t="s">
        <v>24</v>
      </c>
      <c r="H415" s="37">
        <v>1.6114031098109929</v>
      </c>
      <c r="I415" s="37">
        <v>0.10224440760035181</v>
      </c>
      <c r="J415" s="37">
        <v>0.29872097908701151</v>
      </c>
      <c r="K415" s="37">
        <v>0.40096538668736331</v>
      </c>
      <c r="L415" s="37">
        <v>2.69</v>
      </c>
      <c r="M415" s="37">
        <v>1.173059814814815</v>
      </c>
      <c r="N415" s="37">
        <v>0.42198677808847174</v>
      </c>
      <c r="O415" s="37">
        <v>2.35</v>
      </c>
      <c r="P415" s="37">
        <v>5.492</v>
      </c>
      <c r="Q415" s="37">
        <v>0.68100000000000005</v>
      </c>
      <c r="R415" s="37">
        <v>8.27</v>
      </c>
      <c r="S415" s="37">
        <v>6.7299999999999995</v>
      </c>
      <c r="T415" s="37">
        <v>15</v>
      </c>
      <c r="U415" s="37">
        <v>4.89201</v>
      </c>
      <c r="V415" s="40">
        <v>31.9501092</v>
      </c>
    </row>
    <row r="416" spans="1:22" ht="15.75" thickBot="1" x14ac:dyDescent="0.3">
      <c r="A416" s="28">
        <v>4</v>
      </c>
      <c r="B416" s="18" t="s">
        <v>33</v>
      </c>
      <c r="C416" s="18" t="str">
        <f t="shared" si="12"/>
        <v>milh</v>
      </c>
      <c r="D416" s="18" t="str">
        <f t="shared" si="13"/>
        <v>cm</v>
      </c>
      <c r="E416" s="18" t="s">
        <v>39</v>
      </c>
      <c r="F416" s="18" t="s">
        <v>21</v>
      </c>
      <c r="G416" s="18" t="s">
        <v>22</v>
      </c>
      <c r="H416" s="36">
        <v>1.728195455124877</v>
      </c>
      <c r="I416" s="36">
        <v>5.8608699393982999E-2</v>
      </c>
      <c r="J416" s="36">
        <v>0.28479729032888229</v>
      </c>
      <c r="K416" s="36">
        <v>0.34340598972286535</v>
      </c>
      <c r="L416" s="36">
        <v>2.69</v>
      </c>
      <c r="M416" s="36">
        <v>0.71762827160493814</v>
      </c>
      <c r="N416" s="36">
        <v>0.38057726693712324</v>
      </c>
      <c r="O416" s="36">
        <v>3.7249999999999996</v>
      </c>
      <c r="P416" s="36">
        <v>5.1070000000000002</v>
      </c>
      <c r="Q416" s="36">
        <v>1.1103333333333334</v>
      </c>
      <c r="R416" s="36">
        <v>9.65</v>
      </c>
      <c r="S416" s="36">
        <v>5.2333333333333334</v>
      </c>
      <c r="T416" s="36">
        <v>18.920000000000002</v>
      </c>
      <c r="U416" s="36">
        <v>5.3410966666666662</v>
      </c>
      <c r="V416" s="38">
        <v>18.623176999999998</v>
      </c>
    </row>
    <row r="417" spans="1:22" ht="15.75" thickBot="1" x14ac:dyDescent="0.3">
      <c r="A417" s="29">
        <v>4</v>
      </c>
      <c r="B417" s="10" t="s">
        <v>33</v>
      </c>
      <c r="C417" s="18" t="str">
        <f t="shared" si="12"/>
        <v>milh</v>
      </c>
      <c r="D417" s="18" t="str">
        <f t="shared" si="13"/>
        <v>cm</v>
      </c>
      <c r="E417" s="10" t="s">
        <v>39</v>
      </c>
      <c r="F417" s="10" t="s">
        <v>21</v>
      </c>
      <c r="G417" s="10" t="s">
        <v>23</v>
      </c>
      <c r="H417" s="11">
        <v>1.7696563092934199</v>
      </c>
      <c r="I417" s="11">
        <v>8.3591484286510143E-2</v>
      </c>
      <c r="J417" s="11">
        <v>0.25839463369758264</v>
      </c>
      <c r="K417" s="11">
        <v>0.34198611798409279</v>
      </c>
      <c r="L417" s="11">
        <v>2.69</v>
      </c>
      <c r="M417" s="11">
        <v>1.0214562345679024</v>
      </c>
      <c r="N417" s="11">
        <v>0.38278770424005976</v>
      </c>
      <c r="O417" s="11">
        <v>2.3333333333333335</v>
      </c>
      <c r="P417" s="11">
        <v>4.780333333333334</v>
      </c>
      <c r="Q417" s="11">
        <v>1.1593333333333333</v>
      </c>
      <c r="R417" s="11">
        <v>10.014999999999999</v>
      </c>
      <c r="S417" s="11">
        <v>4.37</v>
      </c>
      <c r="T417" s="11">
        <v>18.36</v>
      </c>
      <c r="U417" s="11">
        <v>5.5237000000000007</v>
      </c>
      <c r="V417" s="39">
        <v>18.817107899999996</v>
      </c>
    </row>
    <row r="418" spans="1:22" ht="15.75" thickBot="1" x14ac:dyDescent="0.3">
      <c r="A418" s="30">
        <v>4</v>
      </c>
      <c r="B418" s="21" t="s">
        <v>33</v>
      </c>
      <c r="C418" s="18" t="str">
        <f t="shared" si="12"/>
        <v>milh</v>
      </c>
      <c r="D418" s="18" t="str">
        <f t="shared" si="13"/>
        <v>cm</v>
      </c>
      <c r="E418" s="21" t="s">
        <v>39</v>
      </c>
      <c r="F418" s="21" t="s">
        <v>21</v>
      </c>
      <c r="G418" s="21" t="s">
        <v>24</v>
      </c>
      <c r="H418" s="37">
        <v>1.7751274427719179</v>
      </c>
      <c r="I418" s="37">
        <v>7.8329448659178444E-2</v>
      </c>
      <c r="J418" s="37">
        <v>0.27583951495706449</v>
      </c>
      <c r="K418" s="37">
        <v>0.354168963616243</v>
      </c>
      <c r="L418" s="37">
        <v>2.69</v>
      </c>
      <c r="M418" s="37">
        <v>0.89610209876543223</v>
      </c>
      <c r="N418" s="37">
        <v>0.31831433263836817</v>
      </c>
      <c r="O418" s="37">
        <v>3.09</v>
      </c>
      <c r="P418" s="37">
        <v>4.6856666666666662</v>
      </c>
      <c r="Q418" s="37">
        <v>1.0116666666666667</v>
      </c>
      <c r="R418" s="37">
        <v>9.1633333333333322</v>
      </c>
      <c r="S418" s="37">
        <v>3.64</v>
      </c>
      <c r="T418" s="37">
        <v>18.54</v>
      </c>
      <c r="U418" s="37">
        <v>6.47248</v>
      </c>
      <c r="V418" s="40">
        <v>22.677635299999999</v>
      </c>
    </row>
    <row r="419" spans="1:22" ht="15.75" thickBot="1" x14ac:dyDescent="0.3">
      <c r="A419" s="28">
        <v>4</v>
      </c>
      <c r="B419" s="18" t="s">
        <v>33</v>
      </c>
      <c r="C419" s="18" t="str">
        <f t="shared" si="12"/>
        <v>milh</v>
      </c>
      <c r="D419" s="18" t="str">
        <f t="shared" si="13"/>
        <v>cm</v>
      </c>
      <c r="E419" s="18" t="s">
        <v>39</v>
      </c>
      <c r="F419" s="18" t="s">
        <v>25</v>
      </c>
      <c r="G419" s="18" t="s">
        <v>22</v>
      </c>
      <c r="H419" s="36">
        <v>1.6572595458822628</v>
      </c>
      <c r="I419" s="36">
        <v>9.8226712226070934E-2</v>
      </c>
      <c r="J419" s="36">
        <v>0.28797345596568369</v>
      </c>
      <c r="K419" s="36">
        <v>0.38620016819175462</v>
      </c>
      <c r="L419" s="36">
        <v>2.7</v>
      </c>
      <c r="M419" s="36">
        <v>0.46117074074074094</v>
      </c>
      <c r="N419" s="36">
        <v>0.44435102413479055</v>
      </c>
      <c r="O419" s="36">
        <v>3.73</v>
      </c>
      <c r="P419" s="36">
        <v>5.0620000000000003</v>
      </c>
      <c r="Q419" s="36">
        <v>0.77550000000000008</v>
      </c>
      <c r="R419" s="36">
        <v>10.379999999999999</v>
      </c>
      <c r="S419" s="36">
        <v>4.2699999999999996</v>
      </c>
      <c r="T419" s="36">
        <v>18.920000000000002</v>
      </c>
      <c r="U419" s="36">
        <v>5.87866</v>
      </c>
      <c r="V419" s="38">
        <v>9.8838904000000003</v>
      </c>
    </row>
    <row r="420" spans="1:22" ht="15.75" thickBot="1" x14ac:dyDescent="0.3">
      <c r="A420" s="29">
        <v>4</v>
      </c>
      <c r="B420" s="10" t="s">
        <v>33</v>
      </c>
      <c r="C420" s="18" t="str">
        <f t="shared" si="12"/>
        <v>milh</v>
      </c>
      <c r="D420" s="18" t="str">
        <f t="shared" si="13"/>
        <v>cm</v>
      </c>
      <c r="E420" s="10" t="s">
        <v>39</v>
      </c>
      <c r="F420" s="10" t="s">
        <v>25</v>
      </c>
      <c r="G420" s="10" t="s">
        <v>23</v>
      </c>
      <c r="H420" s="11">
        <v>1.6620939446086411</v>
      </c>
      <c r="I420" s="11">
        <v>0.10479189698732599</v>
      </c>
      <c r="J420" s="11">
        <v>0.27961775315762177</v>
      </c>
      <c r="K420" s="11">
        <v>0.38440965014494777</v>
      </c>
      <c r="L420" s="11">
        <v>2.7</v>
      </c>
      <c r="M420" s="11">
        <v>0.85049777777777869</v>
      </c>
      <c r="N420" s="11">
        <v>0.36222951385118862</v>
      </c>
      <c r="O420" s="11">
        <v>1</v>
      </c>
      <c r="P420" s="11">
        <v>4.5459999999999994</v>
      </c>
      <c r="Q420" s="11">
        <v>0.7350000000000001</v>
      </c>
      <c r="R420" s="11">
        <v>11.205</v>
      </c>
      <c r="S420" s="11">
        <v>3.46</v>
      </c>
      <c r="T420" s="11">
        <v>16.54</v>
      </c>
      <c r="U420" s="11">
        <v>4.4732599999999998</v>
      </c>
      <c r="V420" s="39">
        <v>7.5153319999999999</v>
      </c>
    </row>
    <row r="421" spans="1:22" ht="15.75" thickBot="1" x14ac:dyDescent="0.3">
      <c r="A421" s="30">
        <v>4</v>
      </c>
      <c r="B421" s="21" t="s">
        <v>33</v>
      </c>
      <c r="C421" s="18" t="str">
        <f t="shared" si="12"/>
        <v>milh</v>
      </c>
      <c r="D421" s="18" t="str">
        <f t="shared" si="13"/>
        <v>cm</v>
      </c>
      <c r="E421" s="21" t="s">
        <v>39</v>
      </c>
      <c r="F421" s="21" t="s">
        <v>25</v>
      </c>
      <c r="G421" s="21" t="s">
        <v>24</v>
      </c>
      <c r="H421" s="37">
        <v>1.7430880486333238</v>
      </c>
      <c r="I421" s="37">
        <v>5.8843581849724526E-2</v>
      </c>
      <c r="J421" s="37">
        <v>0.32947897778817326</v>
      </c>
      <c r="K421" s="37">
        <v>0.38832255963789775</v>
      </c>
      <c r="L421" s="37">
        <v>2.7</v>
      </c>
      <c r="M421" s="37">
        <v>1.2728498148148151</v>
      </c>
      <c r="N421" s="37">
        <v>0.35100417598313005</v>
      </c>
      <c r="O421" s="37">
        <v>3.89</v>
      </c>
      <c r="P421" s="37">
        <v>4.8380000000000001</v>
      </c>
      <c r="Q421" s="37">
        <v>0.96199999999999997</v>
      </c>
      <c r="R421" s="37">
        <v>12.84</v>
      </c>
      <c r="S421" s="37">
        <v>6.1899999999999995</v>
      </c>
      <c r="T421" s="37">
        <v>19.080000000000002</v>
      </c>
      <c r="U421" s="37">
        <v>6.6131399999999996</v>
      </c>
      <c r="V421" s="40">
        <v>11.121016799999998</v>
      </c>
    </row>
    <row r="422" spans="1:22" ht="15.75" thickBot="1" x14ac:dyDescent="0.3">
      <c r="A422" s="28">
        <v>4</v>
      </c>
      <c r="B422" s="18" t="s">
        <v>33</v>
      </c>
      <c r="C422" s="18" t="str">
        <f t="shared" si="12"/>
        <v>milh</v>
      </c>
      <c r="D422" s="18" t="str">
        <f t="shared" si="13"/>
        <v>cm</v>
      </c>
      <c r="E422" s="18" t="s">
        <v>39</v>
      </c>
      <c r="F422" s="18" t="s">
        <v>26</v>
      </c>
      <c r="G422" s="18" t="s">
        <v>22</v>
      </c>
      <c r="H422" s="36">
        <v>1.5898591477603019</v>
      </c>
      <c r="I422" s="36">
        <v>0.11354119419984325</v>
      </c>
      <c r="J422" s="36">
        <v>0.29543310031305564</v>
      </c>
      <c r="K422" s="36">
        <v>0.40897429451289891</v>
      </c>
      <c r="L422" s="36">
        <v>2.69</v>
      </c>
      <c r="M422" s="36">
        <v>0.70884314814814875</v>
      </c>
      <c r="N422" s="36">
        <v>0.45489736951443788</v>
      </c>
      <c r="O422" s="36">
        <v>3</v>
      </c>
      <c r="P422" s="36">
        <v>5.0350000000000001</v>
      </c>
      <c r="Q422" s="36">
        <v>0.40249999999999997</v>
      </c>
      <c r="R422" s="36">
        <v>14.055</v>
      </c>
      <c r="S422" s="36">
        <v>6.7299999999999995</v>
      </c>
      <c r="T422" s="36">
        <v>19.46</v>
      </c>
      <c r="U422" s="36">
        <v>5.6647999999999996</v>
      </c>
      <c r="V422" s="38">
        <v>36.941737600000003</v>
      </c>
    </row>
    <row r="423" spans="1:22" ht="15.75" thickBot="1" x14ac:dyDescent="0.3">
      <c r="A423" s="29">
        <v>4</v>
      </c>
      <c r="B423" s="10" t="s">
        <v>33</v>
      </c>
      <c r="C423" s="18" t="str">
        <f t="shared" si="12"/>
        <v>milh</v>
      </c>
      <c r="D423" s="18" t="str">
        <f t="shared" si="13"/>
        <v>cm</v>
      </c>
      <c r="E423" s="10" t="s">
        <v>39</v>
      </c>
      <c r="F423" s="10" t="s">
        <v>26</v>
      </c>
      <c r="G423" s="10" t="s">
        <v>23</v>
      </c>
      <c r="H423" s="11">
        <v>1.5832164575270711</v>
      </c>
      <c r="I423" s="11">
        <v>8.2629982623144027E-2</v>
      </c>
      <c r="J423" s="11">
        <v>0.32881371346344657</v>
      </c>
      <c r="K423" s="11">
        <v>0.41144369608659059</v>
      </c>
      <c r="L423" s="11">
        <v>2.69</v>
      </c>
      <c r="M423" s="11">
        <v>0.82119148148148291</v>
      </c>
      <c r="N423" s="11">
        <v>0.41892960292861292</v>
      </c>
      <c r="O423" s="11">
        <v>1</v>
      </c>
      <c r="P423" s="11">
        <v>4.8540000000000001</v>
      </c>
      <c r="Q423" s="11">
        <v>0.65400000000000003</v>
      </c>
      <c r="R423" s="11">
        <v>13</v>
      </c>
      <c r="S423" s="11">
        <v>4.54</v>
      </c>
      <c r="T423" s="11">
        <v>16.54</v>
      </c>
      <c r="U423" s="11">
        <v>5.5919499999999998</v>
      </c>
      <c r="V423" s="39">
        <v>36.494356400000001</v>
      </c>
    </row>
    <row r="424" spans="1:22" ht="15.75" thickBot="1" x14ac:dyDescent="0.3">
      <c r="A424" s="30">
        <v>4</v>
      </c>
      <c r="B424" s="21" t="s">
        <v>33</v>
      </c>
      <c r="C424" s="18" t="str">
        <f t="shared" si="12"/>
        <v>milh</v>
      </c>
      <c r="D424" s="18" t="str">
        <f t="shared" si="13"/>
        <v>cm</v>
      </c>
      <c r="E424" s="21" t="s">
        <v>39</v>
      </c>
      <c r="F424" s="21" t="s">
        <v>26</v>
      </c>
      <c r="G424" s="21" t="s">
        <v>24</v>
      </c>
      <c r="H424" s="37">
        <v>1.5579806233482041</v>
      </c>
      <c r="I424" s="37">
        <v>0.10293969852105428</v>
      </c>
      <c r="J424" s="37">
        <v>0.31788534856139772</v>
      </c>
      <c r="K424" s="37">
        <v>0.42082504708245205</v>
      </c>
      <c r="L424" s="37">
        <v>2.69</v>
      </c>
      <c r="M424" s="37">
        <v>0.76269999999999993</v>
      </c>
      <c r="N424" s="37">
        <v>0.38240677100944809</v>
      </c>
      <c r="O424" s="37">
        <v>3.62</v>
      </c>
      <c r="P424" s="37">
        <v>4.7919999999999998</v>
      </c>
      <c r="Q424" s="37">
        <v>0.58899999999999997</v>
      </c>
      <c r="R424" s="37">
        <v>13.649999999999999</v>
      </c>
      <c r="S424" s="37">
        <v>6.7299999999999995</v>
      </c>
      <c r="T424" s="37">
        <v>21.35</v>
      </c>
      <c r="U424" s="37">
        <v>5.8247300000000006</v>
      </c>
      <c r="V424" s="40">
        <v>38.045990800000006</v>
      </c>
    </row>
    <row r="425" spans="1:22" ht="15.75" thickBot="1" x14ac:dyDescent="0.3">
      <c r="A425" s="28">
        <v>4</v>
      </c>
      <c r="B425" s="18" t="s">
        <v>34</v>
      </c>
      <c r="C425" s="18" t="str">
        <f t="shared" si="12"/>
        <v>milh</v>
      </c>
      <c r="D425" s="18" t="str">
        <f t="shared" si="13"/>
        <v>pp</v>
      </c>
      <c r="E425" s="18" t="s">
        <v>39</v>
      </c>
      <c r="F425" s="18" t="s">
        <v>21</v>
      </c>
      <c r="G425" s="18" t="s">
        <v>22</v>
      </c>
      <c r="H425" s="36">
        <v>1.7651727329398827</v>
      </c>
      <c r="I425" s="36">
        <v>8.1138274669525168E-2</v>
      </c>
      <c r="J425" s="36">
        <v>0.28226850458505798</v>
      </c>
      <c r="K425" s="36">
        <v>0.3634067792545832</v>
      </c>
      <c r="L425" s="36">
        <v>2.69</v>
      </c>
      <c r="M425" s="36">
        <v>0.56010725113298987</v>
      </c>
      <c r="N425" s="36">
        <v>0.41253566197485103</v>
      </c>
      <c r="O425" s="36">
        <v>3.73</v>
      </c>
      <c r="P425" s="36">
        <v>4.8946666666666667</v>
      </c>
      <c r="Q425" s="36">
        <v>0.9278333333333334</v>
      </c>
      <c r="R425" s="36">
        <v>8.8466666666666658</v>
      </c>
      <c r="S425" s="36">
        <v>5.7299999999999995</v>
      </c>
      <c r="T425" s="36">
        <v>18.36</v>
      </c>
      <c r="U425" s="36">
        <v>5.7613699999999994</v>
      </c>
      <c r="V425" s="38">
        <v>19.631689050000002</v>
      </c>
    </row>
    <row r="426" spans="1:22" ht="15.75" thickBot="1" x14ac:dyDescent="0.3">
      <c r="A426" s="29">
        <v>4</v>
      </c>
      <c r="B426" s="10" t="s">
        <v>34</v>
      </c>
      <c r="C426" s="18" t="str">
        <f t="shared" si="12"/>
        <v>milh</v>
      </c>
      <c r="D426" s="18" t="str">
        <f t="shared" si="13"/>
        <v>pp</v>
      </c>
      <c r="E426" s="10" t="s">
        <v>39</v>
      </c>
      <c r="F426" s="10" t="s">
        <v>21</v>
      </c>
      <c r="G426" s="10" t="s">
        <v>23</v>
      </c>
      <c r="H426" s="11">
        <v>1.7977668354451992</v>
      </c>
      <c r="I426" s="11">
        <v>7.6095143120684328E-2</v>
      </c>
      <c r="J426" s="11">
        <v>0.26900968941235132</v>
      </c>
      <c r="K426" s="11">
        <v>0.34510483253303564</v>
      </c>
      <c r="L426" s="11">
        <v>2.69</v>
      </c>
      <c r="M426" s="11">
        <v>0.79315783950617325</v>
      </c>
      <c r="N426" s="11">
        <v>0.41140161253661828</v>
      </c>
      <c r="O426" s="11">
        <v>2</v>
      </c>
      <c r="P426" s="11">
        <v>4.899</v>
      </c>
      <c r="Q426" s="11">
        <v>0.86833333333333329</v>
      </c>
      <c r="R426" s="11">
        <v>9.1433333333333326</v>
      </c>
      <c r="S426" s="11">
        <v>4.666666666666667</v>
      </c>
      <c r="T426" s="11">
        <v>14.973333333333334</v>
      </c>
      <c r="U426" s="11">
        <v>5.0397233333333338</v>
      </c>
      <c r="V426" s="39">
        <v>17.449912800000003</v>
      </c>
    </row>
    <row r="427" spans="1:22" ht="15.75" thickBot="1" x14ac:dyDescent="0.3">
      <c r="A427" s="30">
        <v>4</v>
      </c>
      <c r="B427" s="21" t="s">
        <v>34</v>
      </c>
      <c r="C427" s="18" t="str">
        <f t="shared" si="12"/>
        <v>milh</v>
      </c>
      <c r="D427" s="18" t="str">
        <f t="shared" si="13"/>
        <v>pp</v>
      </c>
      <c r="E427" s="21" t="s">
        <v>39</v>
      </c>
      <c r="F427" s="21" t="s">
        <v>21</v>
      </c>
      <c r="G427" s="21" t="s">
        <v>24</v>
      </c>
      <c r="H427" s="37">
        <v>1.9124683329555268</v>
      </c>
      <c r="I427" s="37">
        <v>7.4247187242173648E-2</v>
      </c>
      <c r="J427" s="37">
        <v>0.27921953125156018</v>
      </c>
      <c r="K427" s="37">
        <v>0.35346671849373384</v>
      </c>
      <c r="L427" s="37">
        <v>2.69</v>
      </c>
      <c r="M427" s="37">
        <v>0.77015944444444473</v>
      </c>
      <c r="N427" s="37">
        <v>0.46858200627019303</v>
      </c>
      <c r="O427" s="37">
        <v>1.9100000000000001</v>
      </c>
      <c r="P427" s="37">
        <v>5.3313333333333333</v>
      </c>
      <c r="Q427" s="37">
        <v>0.90033333333333332</v>
      </c>
      <c r="R427" s="37">
        <v>9.4049999999999994</v>
      </c>
      <c r="S427" s="37">
        <v>5.27</v>
      </c>
      <c r="T427" s="37">
        <v>15.406666666666666</v>
      </c>
      <c r="U427" s="37">
        <v>5.7392366666666659</v>
      </c>
      <c r="V427" s="40">
        <v>19.59654505</v>
      </c>
    </row>
    <row r="428" spans="1:22" ht="15.75" thickBot="1" x14ac:dyDescent="0.3">
      <c r="A428" s="28">
        <v>4</v>
      </c>
      <c r="B428" s="18" t="s">
        <v>34</v>
      </c>
      <c r="C428" s="18" t="str">
        <f t="shared" si="12"/>
        <v>milh</v>
      </c>
      <c r="D428" s="18" t="str">
        <f t="shared" si="13"/>
        <v>pp</v>
      </c>
      <c r="E428" s="18" t="s">
        <v>39</v>
      </c>
      <c r="F428" s="18" t="s">
        <v>25</v>
      </c>
      <c r="G428" s="18" t="s">
        <v>22</v>
      </c>
      <c r="H428" s="36">
        <v>1.7436826092918536</v>
      </c>
      <c r="I428" s="36">
        <v>8.8257354993155748E-2</v>
      </c>
      <c r="J428" s="36">
        <v>0.26593427119504676</v>
      </c>
      <c r="K428" s="36">
        <v>0.35419162618820249</v>
      </c>
      <c r="L428" s="36">
        <v>2.7</v>
      </c>
      <c r="M428" s="36">
        <v>0.6335322222222225</v>
      </c>
      <c r="N428" s="36">
        <v>0.40361521495060787</v>
      </c>
      <c r="O428" s="36">
        <v>3.73</v>
      </c>
      <c r="P428" s="36">
        <v>4.9379999999999997</v>
      </c>
      <c r="Q428" s="36">
        <v>0.45399999999999996</v>
      </c>
      <c r="R428" s="36">
        <v>10.65</v>
      </c>
      <c r="S428" s="36">
        <v>5.4850000000000003</v>
      </c>
      <c r="T428" s="36">
        <v>17.079999999999998</v>
      </c>
      <c r="U428" s="36">
        <v>5.4402699999999999</v>
      </c>
      <c r="V428" s="38">
        <v>9.1095988000000006</v>
      </c>
    </row>
    <row r="429" spans="1:22" ht="15.75" thickBot="1" x14ac:dyDescent="0.3">
      <c r="A429" s="29">
        <v>4</v>
      </c>
      <c r="B429" s="10" t="s">
        <v>34</v>
      </c>
      <c r="C429" s="18" t="str">
        <f t="shared" si="12"/>
        <v>milh</v>
      </c>
      <c r="D429" s="18" t="str">
        <f t="shared" si="13"/>
        <v>pp</v>
      </c>
      <c r="E429" s="10" t="s">
        <v>39</v>
      </c>
      <c r="F429" s="10" t="s">
        <v>25</v>
      </c>
      <c r="G429" s="10" t="s">
        <v>23</v>
      </c>
      <c r="H429" s="11">
        <v>1.6320391261465219</v>
      </c>
      <c r="I429" s="11">
        <v>7.9638409748205546E-2</v>
      </c>
      <c r="J429" s="11">
        <v>0.31590265464197148</v>
      </c>
      <c r="K429" s="11">
        <v>0.395541064390177</v>
      </c>
      <c r="L429" s="11">
        <v>2.7</v>
      </c>
      <c r="M429" s="11">
        <v>0.92086296296296311</v>
      </c>
      <c r="N429" s="11">
        <v>0.38569916666666665</v>
      </c>
      <c r="O429" s="11">
        <v>2.46</v>
      </c>
      <c r="P429" s="11">
        <v>5.1080000000000005</v>
      </c>
      <c r="Q429" s="11">
        <v>0.6</v>
      </c>
      <c r="R429" s="11">
        <v>10.81</v>
      </c>
      <c r="S429" s="11">
        <v>7.5399999999999991</v>
      </c>
      <c r="T429" s="11">
        <v>17.190000000000001</v>
      </c>
      <c r="U429" s="11">
        <v>5.58962</v>
      </c>
      <c r="V429" s="39">
        <v>9.3850999999999996</v>
      </c>
    </row>
    <row r="430" spans="1:22" ht="15.75" thickBot="1" x14ac:dyDescent="0.3">
      <c r="A430" s="30">
        <v>4</v>
      </c>
      <c r="B430" s="21" t="s">
        <v>34</v>
      </c>
      <c r="C430" s="18" t="str">
        <f t="shared" si="12"/>
        <v>milh</v>
      </c>
      <c r="D430" s="18" t="str">
        <f t="shared" si="13"/>
        <v>pp</v>
      </c>
      <c r="E430" s="21" t="s">
        <v>39</v>
      </c>
      <c r="F430" s="21" t="s">
        <v>25</v>
      </c>
      <c r="G430" s="21" t="s">
        <v>24</v>
      </c>
      <c r="H430" s="37">
        <v>1.8235028552307948</v>
      </c>
      <c r="I430" s="37">
        <v>6.6199999999999995E-2</v>
      </c>
      <c r="J430" s="37">
        <v>0.35581712762782863</v>
      </c>
      <c r="K430" s="37">
        <v>0.42201712762782861</v>
      </c>
      <c r="L430" s="37">
        <v>2.7</v>
      </c>
      <c r="M430" s="37">
        <v>0.7752</v>
      </c>
      <c r="N430" s="37">
        <v>0.450964174178063</v>
      </c>
      <c r="O430" s="37">
        <v>1.54</v>
      </c>
      <c r="P430" s="37">
        <v>5.7080000000000002</v>
      </c>
      <c r="Q430" s="37">
        <v>0.52700000000000002</v>
      </c>
      <c r="R430" s="37">
        <v>11.46</v>
      </c>
      <c r="S430" s="37">
        <v>8.5399999999999991</v>
      </c>
      <c r="T430" s="37">
        <v>14.459999999999999</v>
      </c>
      <c r="U430" s="37">
        <v>5.1975999999999996</v>
      </c>
      <c r="V430" s="40">
        <v>8.7065055999999998</v>
      </c>
    </row>
    <row r="431" spans="1:22" ht="15.75" thickBot="1" x14ac:dyDescent="0.3">
      <c r="A431" s="28">
        <v>4</v>
      </c>
      <c r="B431" s="18" t="s">
        <v>34</v>
      </c>
      <c r="C431" s="18" t="str">
        <f t="shared" si="12"/>
        <v>milh</v>
      </c>
      <c r="D431" s="18" t="str">
        <f t="shared" si="13"/>
        <v>pp</v>
      </c>
      <c r="E431" s="18" t="s">
        <v>39</v>
      </c>
      <c r="F431" s="18" t="s">
        <v>26</v>
      </c>
      <c r="G431" s="18" t="s">
        <v>22</v>
      </c>
      <c r="H431" s="36">
        <v>1.7158931625805827</v>
      </c>
      <c r="I431" s="36">
        <v>7.3503619018365593E-2</v>
      </c>
      <c r="J431" s="36">
        <v>0.28861788188104598</v>
      </c>
      <c r="K431" s="36">
        <v>0.36212150089941159</v>
      </c>
      <c r="L431" s="36">
        <v>2.69</v>
      </c>
      <c r="M431" s="36">
        <v>0.70364888888888921</v>
      </c>
      <c r="N431" s="36">
        <v>0.26609099195022318</v>
      </c>
      <c r="O431" s="36">
        <v>4</v>
      </c>
      <c r="P431" s="36">
        <v>4.8650000000000002</v>
      </c>
      <c r="Q431" s="36">
        <v>0.29449999999999998</v>
      </c>
      <c r="R431" s="36">
        <v>10.19</v>
      </c>
      <c r="S431" s="36">
        <v>4.6749999999999998</v>
      </c>
      <c r="T431" s="36">
        <v>18.54</v>
      </c>
      <c r="U431" s="36">
        <v>5.1794899999999995</v>
      </c>
      <c r="V431" s="38">
        <v>33.840446800000009</v>
      </c>
    </row>
    <row r="432" spans="1:22" ht="15.75" thickBot="1" x14ac:dyDescent="0.3">
      <c r="A432" s="29">
        <v>4</v>
      </c>
      <c r="B432" s="10" t="s">
        <v>34</v>
      </c>
      <c r="C432" s="18" t="str">
        <f t="shared" si="12"/>
        <v>milh</v>
      </c>
      <c r="D432" s="18" t="str">
        <f t="shared" si="13"/>
        <v>pp</v>
      </c>
      <c r="E432" s="10" t="s">
        <v>39</v>
      </c>
      <c r="F432" s="10" t="s">
        <v>26</v>
      </c>
      <c r="G432" s="10" t="s">
        <v>23</v>
      </c>
      <c r="H432" s="11">
        <v>1.5491835512451242</v>
      </c>
      <c r="I432" s="11">
        <v>7.5922145717193426E-2</v>
      </c>
      <c r="J432" s="11">
        <v>0.32077688550153149</v>
      </c>
      <c r="K432" s="11">
        <v>0.39669903121872491</v>
      </c>
      <c r="L432" s="11">
        <v>2.69</v>
      </c>
      <c r="M432" s="11">
        <v>1.0009525925925939</v>
      </c>
      <c r="N432" s="11">
        <v>0.4109223815998323</v>
      </c>
      <c r="O432" s="11">
        <v>1</v>
      </c>
      <c r="P432" s="11">
        <v>4.8540000000000001</v>
      </c>
      <c r="Q432" s="11">
        <v>0.81900000000000006</v>
      </c>
      <c r="R432" s="11">
        <v>9.27</v>
      </c>
      <c r="S432" s="11">
        <v>5.73</v>
      </c>
      <c r="T432" s="11">
        <v>18</v>
      </c>
      <c r="U432" s="11">
        <v>4.9367700000000001</v>
      </c>
      <c r="V432" s="39">
        <v>32.241474000000004</v>
      </c>
    </row>
    <row r="433" spans="1:22" ht="15.75" thickBot="1" x14ac:dyDescent="0.3">
      <c r="A433" s="30">
        <v>4</v>
      </c>
      <c r="B433" s="21" t="s">
        <v>34</v>
      </c>
      <c r="C433" s="18" t="str">
        <f t="shared" si="12"/>
        <v>milh</v>
      </c>
      <c r="D433" s="18" t="str">
        <f t="shared" si="13"/>
        <v>pp</v>
      </c>
      <c r="E433" s="21" t="s">
        <v>39</v>
      </c>
      <c r="F433" s="21" t="s">
        <v>26</v>
      </c>
      <c r="G433" s="21" t="s">
        <v>24</v>
      </c>
      <c r="H433" s="37">
        <v>1.7021831362391218</v>
      </c>
      <c r="I433" s="37">
        <v>4.1872941799005158E-2</v>
      </c>
      <c r="J433" s="37">
        <v>0.32534522316786407</v>
      </c>
      <c r="K433" s="37">
        <v>0.36721816496686921</v>
      </c>
      <c r="L433" s="37">
        <v>2.69</v>
      </c>
      <c r="M433" s="37">
        <v>1.2392368518518524</v>
      </c>
      <c r="N433" s="37">
        <v>0.420444593276802</v>
      </c>
      <c r="O433" s="37">
        <v>1.73</v>
      </c>
      <c r="P433" s="37">
        <v>5.6459999999999999</v>
      </c>
      <c r="Q433" s="37">
        <v>0.53649999999999998</v>
      </c>
      <c r="R433" s="37">
        <v>9.5400000000000009</v>
      </c>
      <c r="S433" s="37">
        <v>6.54</v>
      </c>
      <c r="T433" s="37">
        <v>15.27</v>
      </c>
      <c r="U433" s="37">
        <v>4.3831799999999994</v>
      </c>
      <c r="V433" s="40">
        <v>28.690523999999996</v>
      </c>
    </row>
    <row r="434" spans="1:22" ht="15.75" thickBot="1" x14ac:dyDescent="0.3">
      <c r="A434" s="28">
        <v>4</v>
      </c>
      <c r="B434" s="18" t="s">
        <v>35</v>
      </c>
      <c r="C434" s="18" t="str">
        <f t="shared" si="12"/>
        <v>sorg</v>
      </c>
      <c r="D434" s="18" t="str">
        <f t="shared" si="13"/>
        <v>pd</v>
      </c>
      <c r="E434" s="18" t="s">
        <v>39</v>
      </c>
      <c r="F434" s="18" t="s">
        <v>21</v>
      </c>
      <c r="G434" s="18" t="s">
        <v>22</v>
      </c>
      <c r="H434" s="36">
        <v>1.6679138746881754</v>
      </c>
      <c r="I434" s="36">
        <v>7.576594241333047E-2</v>
      </c>
      <c r="J434" s="36">
        <v>0.29051022070694438</v>
      </c>
      <c r="K434" s="36">
        <v>0.36627616312027483</v>
      </c>
      <c r="L434" s="36">
        <v>2.69</v>
      </c>
      <c r="M434" s="36">
        <v>0.57029086419753117</v>
      </c>
      <c r="N434" s="36">
        <v>0.55353194238474668</v>
      </c>
      <c r="O434" s="36">
        <v>3.6033333333333335</v>
      </c>
      <c r="P434" s="36">
        <v>4.1343333333333332</v>
      </c>
      <c r="Q434" s="36">
        <v>1.3466666666666667</v>
      </c>
      <c r="R434" s="36">
        <v>3.91</v>
      </c>
      <c r="S434" s="36">
        <v>3.3683333333333336</v>
      </c>
      <c r="T434" s="36">
        <v>24.266666666666666</v>
      </c>
      <c r="U434" s="36">
        <v>6.1846433333333337</v>
      </c>
      <c r="V434" s="38">
        <v>21.814925850000002</v>
      </c>
    </row>
    <row r="435" spans="1:22" ht="15.75" thickBot="1" x14ac:dyDescent="0.3">
      <c r="A435" s="29">
        <v>4</v>
      </c>
      <c r="B435" s="10" t="s">
        <v>35</v>
      </c>
      <c r="C435" s="18" t="str">
        <f t="shared" si="12"/>
        <v>sorg</v>
      </c>
      <c r="D435" s="18" t="str">
        <f t="shared" si="13"/>
        <v>pd</v>
      </c>
      <c r="E435" s="10" t="s">
        <v>39</v>
      </c>
      <c r="F435" s="10" t="s">
        <v>21</v>
      </c>
      <c r="G435" s="10" t="s">
        <v>23</v>
      </c>
      <c r="H435" s="11">
        <v>1.6652477597119961</v>
      </c>
      <c r="I435" s="11">
        <v>5.5690677114205056E-2</v>
      </c>
      <c r="J435" s="11">
        <v>0.32508620517025077</v>
      </c>
      <c r="K435" s="11">
        <v>0.38077688228445572</v>
      </c>
      <c r="L435" s="11">
        <v>2.69</v>
      </c>
      <c r="M435" s="11">
        <v>0.80060043209876586</v>
      </c>
      <c r="N435" s="11">
        <v>0.47919848102689117</v>
      </c>
      <c r="O435" s="11">
        <v>2.91</v>
      </c>
      <c r="P435" s="11">
        <v>5.5670000000000002</v>
      </c>
      <c r="Q435" s="11">
        <v>1.0333333333333334</v>
      </c>
      <c r="R435" s="11">
        <v>6.4233333333333329</v>
      </c>
      <c r="S435" s="11">
        <v>4.3233333333333333</v>
      </c>
      <c r="T435" s="11">
        <v>18.016666666666669</v>
      </c>
      <c r="U435" s="11">
        <v>6.4694766666666661</v>
      </c>
      <c r="V435" s="39">
        <v>22.04451555</v>
      </c>
    </row>
    <row r="436" spans="1:22" ht="15.75" thickBot="1" x14ac:dyDescent="0.3">
      <c r="A436" s="30">
        <v>4</v>
      </c>
      <c r="B436" s="21" t="s">
        <v>35</v>
      </c>
      <c r="C436" s="18" t="str">
        <f t="shared" si="12"/>
        <v>sorg</v>
      </c>
      <c r="D436" s="18" t="str">
        <f t="shared" si="13"/>
        <v>pd</v>
      </c>
      <c r="E436" s="21" t="s">
        <v>39</v>
      </c>
      <c r="F436" s="21" t="s">
        <v>21</v>
      </c>
      <c r="G436" s="21" t="s">
        <v>24</v>
      </c>
      <c r="H436" s="37">
        <v>1.7476809768674413</v>
      </c>
      <c r="I436" s="37">
        <v>6.0101158654474955E-2</v>
      </c>
      <c r="J436" s="37">
        <v>0.290185935167735</v>
      </c>
      <c r="K436" s="37">
        <v>0.35028709382220996</v>
      </c>
      <c r="L436" s="37">
        <v>2.69</v>
      </c>
      <c r="M436" s="37">
        <v>0.71233500000000038</v>
      </c>
      <c r="N436" s="37">
        <v>0.39801862637418556</v>
      </c>
      <c r="O436" s="37">
        <v>2.3333333333333335</v>
      </c>
      <c r="P436" s="37">
        <v>5.0613333333333328</v>
      </c>
      <c r="Q436" s="37">
        <v>0.89633333333333332</v>
      </c>
      <c r="R436" s="37">
        <v>8.3966666666666665</v>
      </c>
      <c r="S436" s="37">
        <v>4.4233333333333329</v>
      </c>
      <c r="T436" s="37">
        <v>14.296666666666667</v>
      </c>
      <c r="U436" s="37">
        <v>4.6386766666666661</v>
      </c>
      <c r="V436" s="40">
        <v>15.7439678</v>
      </c>
    </row>
    <row r="437" spans="1:22" ht="15.75" thickBot="1" x14ac:dyDescent="0.3">
      <c r="A437" s="28">
        <v>4</v>
      </c>
      <c r="B437" s="18" t="s">
        <v>35</v>
      </c>
      <c r="C437" s="18" t="str">
        <f t="shared" si="12"/>
        <v>sorg</v>
      </c>
      <c r="D437" s="18" t="str">
        <f t="shared" si="13"/>
        <v>pd</v>
      </c>
      <c r="E437" s="18" t="s">
        <v>39</v>
      </c>
      <c r="F437" s="18" t="s">
        <v>25</v>
      </c>
      <c r="G437" s="18" t="s">
        <v>22</v>
      </c>
      <c r="H437" s="36">
        <v>1.539797532372611</v>
      </c>
      <c r="I437" s="36">
        <v>9.4790685431115504E-2</v>
      </c>
      <c r="J437" s="36">
        <v>0.33491393220865828</v>
      </c>
      <c r="K437" s="36">
        <v>0.4297046176397738</v>
      </c>
      <c r="L437" s="36">
        <v>2.7</v>
      </c>
      <c r="M437" s="36">
        <v>0.67885944444444424</v>
      </c>
      <c r="N437" s="36">
        <v>0.46593101482929111</v>
      </c>
      <c r="O437" s="36">
        <v>2</v>
      </c>
      <c r="P437" s="36">
        <v>4.3650000000000002</v>
      </c>
      <c r="Q437" s="36">
        <v>0.627</v>
      </c>
      <c r="R437" s="36">
        <v>4.2699999999999996</v>
      </c>
      <c r="S437" s="36">
        <v>3.08</v>
      </c>
      <c r="T437" s="36">
        <v>18.305</v>
      </c>
      <c r="U437" s="36">
        <v>5.9511699999999994</v>
      </c>
      <c r="V437" s="38">
        <v>9.9577612000000002</v>
      </c>
    </row>
    <row r="438" spans="1:22" ht="15.75" thickBot="1" x14ac:dyDescent="0.3">
      <c r="A438" s="29">
        <v>4</v>
      </c>
      <c r="B438" s="10" t="s">
        <v>35</v>
      </c>
      <c r="C438" s="18" t="str">
        <f t="shared" si="12"/>
        <v>sorg</v>
      </c>
      <c r="D438" s="18" t="str">
        <f t="shared" si="13"/>
        <v>pd</v>
      </c>
      <c r="E438" s="10" t="s">
        <v>39</v>
      </c>
      <c r="F438" s="10" t="s">
        <v>25</v>
      </c>
      <c r="G438" s="10" t="s">
        <v>23</v>
      </c>
      <c r="H438" s="11">
        <v>1.6408732126325762</v>
      </c>
      <c r="I438" s="11">
        <v>5.6478860155399768E-2</v>
      </c>
      <c r="J438" s="11">
        <v>0.35877244120184815</v>
      </c>
      <c r="K438" s="11">
        <v>0.41525130135724792</v>
      </c>
      <c r="L438" s="11">
        <v>2.7</v>
      </c>
      <c r="M438" s="11">
        <v>0.73683148148148248</v>
      </c>
      <c r="N438" s="11">
        <v>0.37632728193875675</v>
      </c>
      <c r="O438" s="11">
        <v>2.73</v>
      </c>
      <c r="P438" s="11">
        <v>5.7759999999999998</v>
      </c>
      <c r="Q438" s="11">
        <v>0.71750000000000003</v>
      </c>
      <c r="R438" s="11">
        <v>5.27</v>
      </c>
      <c r="S438" s="11">
        <v>4.3499999999999996</v>
      </c>
      <c r="T438" s="11">
        <v>14.89</v>
      </c>
      <c r="U438" s="11">
        <v>4.5408299999999997</v>
      </c>
      <c r="V438" s="39">
        <v>7.5816131999999996</v>
      </c>
    </row>
    <row r="439" spans="1:22" ht="15.75" thickBot="1" x14ac:dyDescent="0.3">
      <c r="A439" s="30">
        <v>4</v>
      </c>
      <c r="B439" s="21" t="s">
        <v>35</v>
      </c>
      <c r="C439" s="18" t="str">
        <f t="shared" si="12"/>
        <v>sorg</v>
      </c>
      <c r="D439" s="18" t="str">
        <f t="shared" si="13"/>
        <v>pd</v>
      </c>
      <c r="E439" s="21" t="s">
        <v>39</v>
      </c>
      <c r="F439" s="21" t="s">
        <v>25</v>
      </c>
      <c r="G439" s="21" t="s">
        <v>24</v>
      </c>
      <c r="H439" s="37">
        <v>1.6899637355555248</v>
      </c>
      <c r="I439" s="37">
        <v>8.9245680347988757E-2</v>
      </c>
      <c r="J439" s="37">
        <v>0.28484182500181693</v>
      </c>
      <c r="K439" s="37">
        <v>0.37408750534980567</v>
      </c>
      <c r="L439" s="37">
        <v>2.7</v>
      </c>
      <c r="M439" s="37">
        <v>0.84277722222222351</v>
      </c>
      <c r="N439" s="37">
        <v>0.38775171948239384</v>
      </c>
      <c r="O439" s="37">
        <v>3</v>
      </c>
      <c r="P439" s="37">
        <v>5</v>
      </c>
      <c r="Q439" s="37">
        <v>0.7</v>
      </c>
      <c r="R439" s="37">
        <v>6.27</v>
      </c>
      <c r="S439" s="37">
        <v>4</v>
      </c>
      <c r="T439" s="37">
        <v>12.81</v>
      </c>
      <c r="U439" s="37">
        <v>3.9125100000000002</v>
      </c>
      <c r="V439" s="40">
        <v>6.5411652</v>
      </c>
    </row>
    <row r="440" spans="1:22" ht="15.75" thickBot="1" x14ac:dyDescent="0.3">
      <c r="A440" s="28">
        <v>4</v>
      </c>
      <c r="B440" s="18" t="s">
        <v>35</v>
      </c>
      <c r="C440" s="18" t="str">
        <f t="shared" si="12"/>
        <v>sorg</v>
      </c>
      <c r="D440" s="18" t="str">
        <f t="shared" si="13"/>
        <v>pd</v>
      </c>
      <c r="E440" s="18" t="s">
        <v>39</v>
      </c>
      <c r="F440" s="18" t="s">
        <v>26</v>
      </c>
      <c r="G440" s="18" t="s">
        <v>22</v>
      </c>
      <c r="H440" s="36">
        <v>1.5157541878652712</v>
      </c>
      <c r="I440" s="36">
        <v>9.2087507891342651E-2</v>
      </c>
      <c r="J440" s="36">
        <v>0.34443509885019219</v>
      </c>
      <c r="K440" s="36">
        <v>0.43652260674153487</v>
      </c>
      <c r="L440" s="36">
        <v>2.69</v>
      </c>
      <c r="M440" s="36">
        <v>0.68638814814814841</v>
      </c>
      <c r="N440" s="36">
        <v>0.55662410768545389</v>
      </c>
      <c r="O440" s="36">
        <v>2</v>
      </c>
      <c r="P440" s="36">
        <v>4.4190000000000005</v>
      </c>
      <c r="Q440" s="36">
        <v>0.58899999999999997</v>
      </c>
      <c r="R440" s="36">
        <v>3.27</v>
      </c>
      <c r="S440" s="36">
        <v>3.27</v>
      </c>
      <c r="T440" s="36">
        <v>16.605</v>
      </c>
      <c r="U440" s="36">
        <v>5.4860100000000003</v>
      </c>
      <c r="V440" s="38">
        <v>35.833098000000007</v>
      </c>
    </row>
    <row r="441" spans="1:22" ht="15.75" thickBot="1" x14ac:dyDescent="0.3">
      <c r="A441" s="29">
        <v>4</v>
      </c>
      <c r="B441" s="10" t="s">
        <v>35</v>
      </c>
      <c r="C441" s="18" t="str">
        <f t="shared" si="12"/>
        <v>sorg</v>
      </c>
      <c r="D441" s="18" t="str">
        <f t="shared" si="13"/>
        <v>pd</v>
      </c>
      <c r="E441" s="10" t="s">
        <v>39</v>
      </c>
      <c r="F441" s="10" t="s">
        <v>26</v>
      </c>
      <c r="G441" s="10" t="s">
        <v>23</v>
      </c>
      <c r="H441" s="11">
        <v>1.614280267588557</v>
      </c>
      <c r="I441" s="11">
        <v>6.3954991623922916E-2</v>
      </c>
      <c r="J441" s="11">
        <v>0.33594081968144629</v>
      </c>
      <c r="K441" s="11">
        <v>0.39989581130536916</v>
      </c>
      <c r="L441" s="11">
        <v>2.69</v>
      </c>
      <c r="M441" s="11">
        <v>0.79999037037037135</v>
      </c>
      <c r="N441" s="11">
        <v>0.55435424525932997</v>
      </c>
      <c r="O441" s="11">
        <v>4.1899999999999995</v>
      </c>
      <c r="P441" s="11">
        <v>5.8759999999999994</v>
      </c>
      <c r="Q441" s="11">
        <v>0.59450000000000003</v>
      </c>
      <c r="R441" s="11">
        <v>5.35</v>
      </c>
      <c r="S441" s="11">
        <v>3.81</v>
      </c>
      <c r="T441" s="11">
        <v>16.350000000000001</v>
      </c>
      <c r="U441" s="11">
        <v>4.76884</v>
      </c>
      <c r="V441" s="39">
        <v>31.122852800000004</v>
      </c>
    </row>
    <row r="442" spans="1:22" ht="15.75" thickBot="1" x14ac:dyDescent="0.3">
      <c r="A442" s="30">
        <v>4</v>
      </c>
      <c r="B442" s="21" t="s">
        <v>35</v>
      </c>
      <c r="C442" s="18" t="str">
        <f t="shared" si="12"/>
        <v>sorg</v>
      </c>
      <c r="D442" s="18" t="str">
        <f t="shared" si="13"/>
        <v>pd</v>
      </c>
      <c r="E442" s="21" t="s">
        <v>39</v>
      </c>
      <c r="F442" s="21" t="s">
        <v>26</v>
      </c>
      <c r="G442" s="21" t="s">
        <v>24</v>
      </c>
      <c r="H442" s="37">
        <v>1.6258873666077405</v>
      </c>
      <c r="I442" s="37">
        <v>9.7715141222672719E-2</v>
      </c>
      <c r="J442" s="37">
        <v>0.29786576338411519</v>
      </c>
      <c r="K442" s="37">
        <v>0.39558090460678791</v>
      </c>
      <c r="L442" s="37">
        <v>2.69</v>
      </c>
      <c r="M442" s="37">
        <v>0.88042796296296433</v>
      </c>
      <c r="N442" s="37">
        <v>0.49614043584758943</v>
      </c>
      <c r="O442" s="37">
        <v>2.73</v>
      </c>
      <c r="P442" s="37">
        <v>5.1539999999999999</v>
      </c>
      <c r="Q442" s="37">
        <v>0.6</v>
      </c>
      <c r="R442" s="37">
        <v>5.54</v>
      </c>
      <c r="S442" s="37">
        <v>3.81</v>
      </c>
      <c r="T442" s="37">
        <v>12.81</v>
      </c>
      <c r="U442" s="37">
        <v>3.93967</v>
      </c>
      <c r="V442" s="40">
        <v>25.757337200000002</v>
      </c>
    </row>
    <row r="443" spans="1:22" ht="15.75" thickBot="1" x14ac:dyDescent="0.3">
      <c r="A443" s="28">
        <v>4</v>
      </c>
      <c r="B443" s="18" t="s">
        <v>36</v>
      </c>
      <c r="C443" s="18" t="str">
        <f t="shared" si="12"/>
        <v>sorg</v>
      </c>
      <c r="D443" s="18" t="str">
        <f t="shared" si="13"/>
        <v>cm</v>
      </c>
      <c r="E443" s="18" t="s">
        <v>39</v>
      </c>
      <c r="F443" s="18" t="s">
        <v>21</v>
      </c>
      <c r="G443" s="18" t="s">
        <v>22</v>
      </c>
      <c r="H443" s="36">
        <v>1.7300554970556963</v>
      </c>
      <c r="I443" s="36">
        <v>8.5474628988104651E-2</v>
      </c>
      <c r="J443" s="36">
        <v>0.26059614546227977</v>
      </c>
      <c r="K443" s="36">
        <v>0.34607077445038437</v>
      </c>
      <c r="L443" s="36">
        <v>2.69</v>
      </c>
      <c r="M443" s="36">
        <v>0.70088512345679055</v>
      </c>
      <c r="N443" s="36">
        <v>0.55579091701884586</v>
      </c>
      <c r="O443" s="36">
        <v>1.9366666666666668</v>
      </c>
      <c r="P443" s="36">
        <v>4.4613333333333332</v>
      </c>
      <c r="Q443" s="36">
        <v>1.4646666666666668</v>
      </c>
      <c r="R443" s="36">
        <v>6.7983333333333329</v>
      </c>
      <c r="S443" s="36">
        <v>5.0583333333333336</v>
      </c>
      <c r="T443" s="36">
        <v>22.080000000000002</v>
      </c>
      <c r="U443" s="36">
        <v>5.8504499999999995</v>
      </c>
      <c r="V443" s="38">
        <v>19.772368100000001</v>
      </c>
    </row>
    <row r="444" spans="1:22" ht="15.75" thickBot="1" x14ac:dyDescent="0.3">
      <c r="A444" s="29">
        <v>4</v>
      </c>
      <c r="B444" s="10" t="s">
        <v>36</v>
      </c>
      <c r="C444" s="18" t="str">
        <f t="shared" si="12"/>
        <v>sorg</v>
      </c>
      <c r="D444" s="18" t="str">
        <f t="shared" si="13"/>
        <v>cm</v>
      </c>
      <c r="E444" s="10" t="s">
        <v>39</v>
      </c>
      <c r="F444" s="10" t="s">
        <v>21</v>
      </c>
      <c r="G444" s="10" t="s">
        <v>23</v>
      </c>
      <c r="H444" s="11">
        <v>1.802131433585888</v>
      </c>
      <c r="I444" s="11">
        <v>5.1347746204434337E-2</v>
      </c>
      <c r="J444" s="11">
        <v>0.29155945176383546</v>
      </c>
      <c r="K444" s="11">
        <v>0.34290719796826979</v>
      </c>
      <c r="L444" s="11">
        <v>2.69</v>
      </c>
      <c r="M444" s="11">
        <v>0.90793240740740833</v>
      </c>
      <c r="N444" s="11">
        <v>0.5217506959052528</v>
      </c>
      <c r="O444" s="11">
        <v>5.1083333333333334</v>
      </c>
      <c r="P444" s="11">
        <v>4.7523333333333335</v>
      </c>
      <c r="Q444" s="11">
        <v>1.244</v>
      </c>
      <c r="R444" s="11">
        <v>12.478333333333332</v>
      </c>
      <c r="S444" s="11">
        <v>7.0583333333333336</v>
      </c>
      <c r="T444" s="11">
        <v>24.62</v>
      </c>
      <c r="U444" s="11">
        <v>6.3445266666666669</v>
      </c>
      <c r="V444" s="39">
        <v>21.918537700000002</v>
      </c>
    </row>
    <row r="445" spans="1:22" ht="15.75" thickBot="1" x14ac:dyDescent="0.3">
      <c r="A445" s="30">
        <v>4</v>
      </c>
      <c r="B445" s="21" t="s">
        <v>36</v>
      </c>
      <c r="C445" s="18" t="str">
        <f t="shared" si="12"/>
        <v>sorg</v>
      </c>
      <c r="D445" s="18" t="str">
        <f t="shared" si="13"/>
        <v>cm</v>
      </c>
      <c r="E445" s="21" t="s">
        <v>39</v>
      </c>
      <c r="F445" s="21" t="s">
        <v>21</v>
      </c>
      <c r="G445" s="21" t="s">
        <v>24</v>
      </c>
      <c r="H445" s="37">
        <v>1.8183277619591403</v>
      </c>
      <c r="I445" s="37">
        <v>5.4539379779449622E-2</v>
      </c>
      <c r="J445" s="37">
        <v>0.27551615434682236</v>
      </c>
      <c r="K445" s="37">
        <v>0.33005553412627203</v>
      </c>
      <c r="L445" s="37">
        <v>2.69</v>
      </c>
      <c r="M445" s="37">
        <v>0.84831500000000026</v>
      </c>
      <c r="N445" s="37">
        <v>0.5098493455209745</v>
      </c>
      <c r="O445" s="37">
        <v>2.09</v>
      </c>
      <c r="P445" s="37">
        <v>5.1720000000000006</v>
      </c>
      <c r="Q445" s="37">
        <v>1.0994999999999999</v>
      </c>
      <c r="R445" s="37">
        <v>8.64</v>
      </c>
      <c r="S445" s="37">
        <v>4.7883333333333331</v>
      </c>
      <c r="T445" s="37">
        <v>23.349999999999998</v>
      </c>
      <c r="U445" s="37">
        <v>4.7981066666666665</v>
      </c>
      <c r="V445" s="40">
        <v>16.154945000000001</v>
      </c>
    </row>
    <row r="446" spans="1:22" ht="15.75" thickBot="1" x14ac:dyDescent="0.3">
      <c r="A446" s="28">
        <v>4</v>
      </c>
      <c r="B446" s="18" t="s">
        <v>36</v>
      </c>
      <c r="C446" s="18" t="str">
        <f t="shared" si="12"/>
        <v>sorg</v>
      </c>
      <c r="D446" s="18" t="str">
        <f t="shared" si="13"/>
        <v>cm</v>
      </c>
      <c r="E446" s="18" t="s">
        <v>39</v>
      </c>
      <c r="F446" s="18" t="s">
        <v>25</v>
      </c>
      <c r="G446" s="18" t="s">
        <v>22</v>
      </c>
      <c r="H446" s="36">
        <v>1.7814821607741909</v>
      </c>
      <c r="I446" s="36">
        <v>4.3797363893769842E-2</v>
      </c>
      <c r="J446" s="36">
        <v>0.29639442841208546</v>
      </c>
      <c r="K446" s="36">
        <v>0.34019179230585528</v>
      </c>
      <c r="L446" s="36">
        <v>2.7</v>
      </c>
      <c r="M446" s="36">
        <v>0.65933000000000086</v>
      </c>
      <c r="N446" s="36">
        <v>0.33616529259380457</v>
      </c>
      <c r="O446" s="36">
        <v>1</v>
      </c>
      <c r="P446" s="36">
        <v>4.5839999999999996</v>
      </c>
      <c r="Q446" s="36">
        <v>0.56200000000000006</v>
      </c>
      <c r="R446" s="36">
        <v>6.38</v>
      </c>
      <c r="S446" s="36">
        <v>5.46</v>
      </c>
      <c r="T446" s="36">
        <v>19.89</v>
      </c>
      <c r="U446" s="36">
        <v>4.8678599999999994</v>
      </c>
      <c r="V446" s="38">
        <v>8.1650136</v>
      </c>
    </row>
    <row r="447" spans="1:22" ht="15.75" thickBot="1" x14ac:dyDescent="0.3">
      <c r="A447" s="29">
        <v>4</v>
      </c>
      <c r="B447" s="10" t="s">
        <v>36</v>
      </c>
      <c r="C447" s="18" t="str">
        <f t="shared" si="12"/>
        <v>sorg</v>
      </c>
      <c r="D447" s="18" t="str">
        <f t="shared" si="13"/>
        <v>cm</v>
      </c>
      <c r="E447" s="10" t="s">
        <v>39</v>
      </c>
      <c r="F447" s="10" t="s">
        <v>25</v>
      </c>
      <c r="G447" s="10" t="s">
        <v>23</v>
      </c>
      <c r="H447" s="11">
        <v>1.6569305528706428</v>
      </c>
      <c r="I447" s="11">
        <v>3.6160790257916325E-2</v>
      </c>
      <c r="J447" s="11">
        <v>0.35016122719740111</v>
      </c>
      <c r="K447" s="11">
        <v>0.38632201745531747</v>
      </c>
      <c r="L447" s="11">
        <v>2.7</v>
      </c>
      <c r="M447" s="11">
        <v>0.6843112962962965</v>
      </c>
      <c r="N447" s="11">
        <v>0.36436163997030746</v>
      </c>
      <c r="O447" s="11">
        <v>3</v>
      </c>
      <c r="P447" s="11">
        <v>4.9379999999999997</v>
      </c>
      <c r="Q447" s="11">
        <v>0.54449999999999998</v>
      </c>
      <c r="R447" s="11">
        <v>10.73</v>
      </c>
      <c r="S447" s="11">
        <v>6.4599999999999991</v>
      </c>
      <c r="T447" s="11">
        <v>21.35</v>
      </c>
      <c r="U447" s="11">
        <v>5.8120099999999999</v>
      </c>
      <c r="V447" s="39">
        <v>9.762513199999999</v>
      </c>
    </row>
    <row r="448" spans="1:22" ht="15.75" thickBot="1" x14ac:dyDescent="0.3">
      <c r="A448" s="30">
        <v>4</v>
      </c>
      <c r="B448" s="21" t="s">
        <v>36</v>
      </c>
      <c r="C448" s="18" t="str">
        <f t="shared" si="12"/>
        <v>sorg</v>
      </c>
      <c r="D448" s="18" t="str">
        <f t="shared" si="13"/>
        <v>cm</v>
      </c>
      <c r="E448" s="21" t="s">
        <v>39</v>
      </c>
      <c r="F448" s="21" t="s">
        <v>25</v>
      </c>
      <c r="G448" s="21" t="s">
        <v>24</v>
      </c>
      <c r="H448" s="37">
        <v>1.7019443337656506</v>
      </c>
      <c r="I448" s="37">
        <v>5.9109191359611755E-2</v>
      </c>
      <c r="J448" s="37">
        <v>0.31054105539385096</v>
      </c>
      <c r="K448" s="37">
        <v>0.3696502467534627</v>
      </c>
      <c r="L448" s="37">
        <v>2.7</v>
      </c>
      <c r="M448" s="37">
        <v>0.72367500000000018</v>
      </c>
      <c r="N448" s="37">
        <v>0.30019864562521559</v>
      </c>
      <c r="O448" s="37">
        <v>3</v>
      </c>
      <c r="P448" s="37">
        <v>5.4459999999999997</v>
      </c>
      <c r="Q448" s="37">
        <v>0.52700000000000002</v>
      </c>
      <c r="R448" s="37">
        <v>8.5549999999999997</v>
      </c>
      <c r="S448" s="37">
        <v>3.73</v>
      </c>
      <c r="T448" s="37">
        <v>20.619999999999997</v>
      </c>
      <c r="U448" s="37">
        <v>3.3182700000000001</v>
      </c>
      <c r="V448" s="40">
        <v>5.5640435999999998</v>
      </c>
    </row>
    <row r="449" spans="1:22" ht="15.75" thickBot="1" x14ac:dyDescent="0.3">
      <c r="A449" s="28">
        <v>4</v>
      </c>
      <c r="B449" s="18" t="s">
        <v>36</v>
      </c>
      <c r="C449" s="18" t="str">
        <f t="shared" si="12"/>
        <v>sorg</v>
      </c>
      <c r="D449" s="18" t="str">
        <f t="shared" si="13"/>
        <v>cm</v>
      </c>
      <c r="E449" s="18" t="s">
        <v>39</v>
      </c>
      <c r="F449" s="18" t="s">
        <v>26</v>
      </c>
      <c r="G449" s="18" t="s">
        <v>22</v>
      </c>
      <c r="H449" s="36">
        <v>1.531149727524205</v>
      </c>
      <c r="I449" s="36">
        <v>0.11785803537265969</v>
      </c>
      <c r="J449" s="36">
        <v>0.31294132242503364</v>
      </c>
      <c r="K449" s="36">
        <v>0.43079935779769335</v>
      </c>
      <c r="L449" s="36">
        <v>2.69</v>
      </c>
      <c r="M449" s="36">
        <v>0.76565018518518568</v>
      </c>
      <c r="N449" s="36">
        <v>0.33350000000000002</v>
      </c>
      <c r="O449" s="36">
        <v>1</v>
      </c>
      <c r="P449" s="36">
        <v>4.5380000000000003</v>
      </c>
      <c r="Q449" s="36">
        <v>0.35399999999999998</v>
      </c>
      <c r="R449" s="36">
        <v>10.19</v>
      </c>
      <c r="S449" s="36">
        <v>3.8650000000000002</v>
      </c>
      <c r="T449" s="36">
        <v>22.97</v>
      </c>
      <c r="U449" s="36">
        <v>5.3191199999999998</v>
      </c>
      <c r="V449" s="38">
        <v>34.592092799999996</v>
      </c>
    </row>
    <row r="450" spans="1:22" ht="15.75" thickBot="1" x14ac:dyDescent="0.3">
      <c r="A450" s="29">
        <v>4</v>
      </c>
      <c r="B450" s="10" t="s">
        <v>36</v>
      </c>
      <c r="C450" s="18" t="str">
        <f t="shared" si="12"/>
        <v>sorg</v>
      </c>
      <c r="D450" s="18" t="str">
        <f t="shared" si="13"/>
        <v>cm</v>
      </c>
      <c r="E450" s="10" t="s">
        <v>39</v>
      </c>
      <c r="F450" s="10" t="s">
        <v>26</v>
      </c>
      <c r="G450" s="10" t="s">
        <v>23</v>
      </c>
      <c r="H450" s="11">
        <v>1.5537983902636583</v>
      </c>
      <c r="I450" s="11">
        <v>0.11523608242138915</v>
      </c>
      <c r="J450" s="11">
        <v>0.30714369814974163</v>
      </c>
      <c r="K450" s="11">
        <v>0.42237978057113079</v>
      </c>
      <c r="L450" s="11">
        <v>2.69</v>
      </c>
      <c r="M450" s="11">
        <v>0.91675611111111244</v>
      </c>
      <c r="N450" s="11">
        <v>0.35070550777063025</v>
      </c>
      <c r="O450" s="11">
        <v>3</v>
      </c>
      <c r="P450" s="11">
        <v>4.9649999999999999</v>
      </c>
      <c r="Q450" s="11">
        <v>0.45399999999999996</v>
      </c>
      <c r="R450" s="11">
        <v>10.459999999999999</v>
      </c>
      <c r="S450" s="11">
        <v>6.4599999999999991</v>
      </c>
      <c r="T450" s="11">
        <v>19.89</v>
      </c>
      <c r="U450" s="11">
        <v>4.7809899999999992</v>
      </c>
      <c r="V450" s="39">
        <v>31.179758000000003</v>
      </c>
    </row>
    <row r="451" spans="1:22" ht="15.75" thickBot="1" x14ac:dyDescent="0.3">
      <c r="A451" s="30">
        <v>4</v>
      </c>
      <c r="B451" s="21" t="s">
        <v>36</v>
      </c>
      <c r="C451" s="18" t="str">
        <f t="shared" ref="C451:C514" si="14">LEFT(B451,4)</f>
        <v>sorg</v>
      </c>
      <c r="D451" s="18" t="str">
        <f t="shared" ref="D451:D514" si="15">RIGHT(B451,2)</f>
        <v>cm</v>
      </c>
      <c r="E451" s="21" t="s">
        <v>39</v>
      </c>
      <c r="F451" s="21" t="s">
        <v>26</v>
      </c>
      <c r="G451" s="21" t="s">
        <v>24</v>
      </c>
      <c r="H451" s="37">
        <v>1.6493887492240233</v>
      </c>
      <c r="I451" s="37">
        <v>7.3004308158041667E-2</v>
      </c>
      <c r="J451" s="37">
        <v>0.31384002298544411</v>
      </c>
      <c r="K451" s="37">
        <v>0.38684433114348571</v>
      </c>
      <c r="L451" s="37">
        <v>2.69</v>
      </c>
      <c r="M451" s="37">
        <v>0.84444000000000052</v>
      </c>
      <c r="N451" s="37">
        <v>0.31029244505203346</v>
      </c>
      <c r="O451" s="37">
        <v>4.7300000000000004</v>
      </c>
      <c r="P451" s="37">
        <v>5.2729999999999997</v>
      </c>
      <c r="Q451" s="37">
        <v>0.55400000000000005</v>
      </c>
      <c r="R451" s="37">
        <v>6.92</v>
      </c>
      <c r="S451" s="37">
        <v>4.1899999999999995</v>
      </c>
      <c r="T451" s="37">
        <v>18.509999999999998</v>
      </c>
      <c r="U451" s="37">
        <v>4.3601299999999998</v>
      </c>
      <c r="V451" s="40">
        <v>28.362542800000003</v>
      </c>
    </row>
    <row r="452" spans="1:22" ht="15.75" thickBot="1" x14ac:dyDescent="0.3">
      <c r="A452" s="28">
        <v>4</v>
      </c>
      <c r="B452" s="18" t="s">
        <v>37</v>
      </c>
      <c r="C452" s="18" t="str">
        <f t="shared" si="14"/>
        <v>sorg</v>
      </c>
      <c r="D452" s="18" t="str">
        <f t="shared" si="15"/>
        <v>pp</v>
      </c>
      <c r="E452" s="18" t="s">
        <v>39</v>
      </c>
      <c r="F452" s="18" t="s">
        <v>21</v>
      </c>
      <c r="G452" s="18" t="s">
        <v>22</v>
      </c>
      <c r="H452" s="36">
        <v>1.6819602824042319</v>
      </c>
      <c r="I452" s="36">
        <v>7.2526960843720401E-2</v>
      </c>
      <c r="J452" s="36">
        <v>0.29331055966640457</v>
      </c>
      <c r="K452" s="36">
        <v>0.36583752051012491</v>
      </c>
      <c r="L452" s="36">
        <v>2.69</v>
      </c>
      <c r="M452" s="36">
        <v>0.91501049382716115</v>
      </c>
      <c r="N452" s="36">
        <v>0.57597413380929663</v>
      </c>
      <c r="O452" s="36">
        <v>3.09</v>
      </c>
      <c r="P452" s="36">
        <v>4.6126666666666667</v>
      </c>
      <c r="Q452" s="36">
        <v>1.5646666666666667</v>
      </c>
      <c r="R452" s="36">
        <v>9.4283333333333328</v>
      </c>
      <c r="S452" s="36">
        <v>5.0583333333333336</v>
      </c>
      <c r="T452" s="36">
        <v>25.349999999999998</v>
      </c>
      <c r="U452" s="36">
        <v>7.6878300000000008</v>
      </c>
      <c r="V452" s="38">
        <v>26.400622649999999</v>
      </c>
    </row>
    <row r="453" spans="1:22" ht="15.75" thickBot="1" x14ac:dyDescent="0.3">
      <c r="A453" s="29">
        <v>4</v>
      </c>
      <c r="B453" s="10" t="s">
        <v>37</v>
      </c>
      <c r="C453" s="18" t="str">
        <f t="shared" si="14"/>
        <v>sorg</v>
      </c>
      <c r="D453" s="18" t="str">
        <f t="shared" si="15"/>
        <v>pp</v>
      </c>
      <c r="E453" s="10" t="s">
        <v>39</v>
      </c>
      <c r="F453" s="10" t="s">
        <v>21</v>
      </c>
      <c r="G453" s="10" t="s">
        <v>23</v>
      </c>
      <c r="H453" s="11">
        <v>1.8005583883080887</v>
      </c>
      <c r="I453" s="11">
        <v>7.9210990215414043E-2</v>
      </c>
      <c r="J453" s="11">
        <v>0.27894151487810137</v>
      </c>
      <c r="K453" s="11">
        <v>0.35815250509351548</v>
      </c>
      <c r="L453" s="11">
        <v>2.69</v>
      </c>
      <c r="M453" s="11">
        <v>0.99348858024691411</v>
      </c>
      <c r="N453" s="11">
        <v>0.51778860274526772</v>
      </c>
      <c r="O453" s="11">
        <v>4.7566666666666668</v>
      </c>
      <c r="P453" s="11">
        <v>4.5746666666666664</v>
      </c>
      <c r="Q453" s="11">
        <v>1.3516666666666666</v>
      </c>
      <c r="R453" s="11">
        <v>10.494999999999999</v>
      </c>
      <c r="S453" s="11">
        <v>4.72</v>
      </c>
      <c r="T453" s="11">
        <v>21.576666666666668</v>
      </c>
      <c r="U453" s="11">
        <v>6.5286166666666672</v>
      </c>
      <c r="V453" s="39">
        <v>21.684912949999998</v>
      </c>
    </row>
    <row r="454" spans="1:22" ht="15.75" thickBot="1" x14ac:dyDescent="0.3">
      <c r="A454" s="30">
        <v>4</v>
      </c>
      <c r="B454" s="21" t="s">
        <v>37</v>
      </c>
      <c r="C454" s="18" t="str">
        <f t="shared" si="14"/>
        <v>sorg</v>
      </c>
      <c r="D454" s="18" t="str">
        <f t="shared" si="15"/>
        <v>pp</v>
      </c>
      <c r="E454" s="21" t="s">
        <v>39</v>
      </c>
      <c r="F454" s="21" t="s">
        <v>21</v>
      </c>
      <c r="G454" s="21" t="s">
        <v>24</v>
      </c>
      <c r="H454" s="37">
        <v>1.7034781177322402</v>
      </c>
      <c r="I454" s="37">
        <v>6.6223367618707382E-2</v>
      </c>
      <c r="J454" s="37">
        <v>0.30047262896965427</v>
      </c>
      <c r="K454" s="37">
        <v>0.36669599658836161</v>
      </c>
      <c r="L454" s="37">
        <v>2.69</v>
      </c>
      <c r="M454" s="37">
        <v>1.0498516666666673</v>
      </c>
      <c r="N454" s="37">
        <v>0.57776621822487872</v>
      </c>
      <c r="O454" s="37">
        <v>3.8200000000000003</v>
      </c>
      <c r="P454" s="37">
        <v>4.9073333333333338</v>
      </c>
      <c r="Q454" s="37">
        <v>1.4106666666666665</v>
      </c>
      <c r="R454" s="37">
        <v>10.486666666666666</v>
      </c>
      <c r="S454" s="37">
        <v>4.8833333333333337</v>
      </c>
      <c r="T454" s="37">
        <v>23.013333333333332</v>
      </c>
      <c r="U454" s="37">
        <v>6.5970899999999988</v>
      </c>
      <c r="V454" s="40">
        <v>22.251915650000001</v>
      </c>
    </row>
    <row r="455" spans="1:22" ht="15.75" thickBot="1" x14ac:dyDescent="0.3">
      <c r="A455" s="28">
        <v>4</v>
      </c>
      <c r="B455" s="18" t="s">
        <v>37</v>
      </c>
      <c r="C455" s="18" t="str">
        <f t="shared" si="14"/>
        <v>sorg</v>
      </c>
      <c r="D455" s="18" t="str">
        <f t="shared" si="15"/>
        <v>pp</v>
      </c>
      <c r="E455" s="18" t="s">
        <v>39</v>
      </c>
      <c r="F455" s="18" t="s">
        <v>25</v>
      </c>
      <c r="G455" s="18" t="s">
        <v>22</v>
      </c>
      <c r="H455" s="36">
        <v>1.6394958039054406</v>
      </c>
      <c r="I455" s="36">
        <v>7.2339429710839412E-2</v>
      </c>
      <c r="J455" s="36">
        <v>0.32043990217603452</v>
      </c>
      <c r="K455" s="36">
        <v>0.39277933188687397</v>
      </c>
      <c r="L455" s="36">
        <v>2.7</v>
      </c>
      <c r="M455" s="36">
        <v>0.6294022222222222</v>
      </c>
      <c r="N455" s="36">
        <v>0.64661889293789443</v>
      </c>
      <c r="O455" s="36">
        <v>1.27</v>
      </c>
      <c r="P455" s="36">
        <v>4.5190000000000001</v>
      </c>
      <c r="Q455" s="36">
        <v>0.627</v>
      </c>
      <c r="R455" s="36">
        <v>8.73</v>
      </c>
      <c r="S455" s="36">
        <v>5.27</v>
      </c>
      <c r="T455" s="36">
        <v>25.810000000000002</v>
      </c>
      <c r="U455" s="36">
        <v>6.1228499999999997</v>
      </c>
      <c r="V455" s="38">
        <v>10.261906799999998</v>
      </c>
    </row>
    <row r="456" spans="1:22" ht="15.75" thickBot="1" x14ac:dyDescent="0.3">
      <c r="A456" s="29">
        <v>4</v>
      </c>
      <c r="B456" s="10" t="s">
        <v>37</v>
      </c>
      <c r="C456" s="18" t="str">
        <f t="shared" si="14"/>
        <v>sorg</v>
      </c>
      <c r="D456" s="18" t="str">
        <f t="shared" si="15"/>
        <v>pp</v>
      </c>
      <c r="E456" s="10" t="s">
        <v>39</v>
      </c>
      <c r="F456" s="10" t="s">
        <v>25</v>
      </c>
      <c r="G456" s="10" t="s">
        <v>23</v>
      </c>
      <c r="H456" s="11">
        <v>1.6357645509784007</v>
      </c>
      <c r="I456" s="11">
        <v>0.10198426555346216</v>
      </c>
      <c r="J456" s="11">
        <v>0.29217701186194511</v>
      </c>
      <c r="K456" s="11">
        <v>0.39416127741540724</v>
      </c>
      <c r="L456" s="11">
        <v>2.7</v>
      </c>
      <c r="M456" s="11">
        <v>0.97002444444444524</v>
      </c>
      <c r="N456" s="11">
        <v>0.43958491579619435</v>
      </c>
      <c r="O456" s="11">
        <v>2.73</v>
      </c>
      <c r="P456" s="11">
        <v>4.6080000000000005</v>
      </c>
      <c r="Q456" s="11">
        <v>0.7</v>
      </c>
      <c r="R456" s="11">
        <v>8.1349999999999998</v>
      </c>
      <c r="S456" s="11">
        <v>6.54</v>
      </c>
      <c r="T456" s="11">
        <v>24.19</v>
      </c>
      <c r="U456" s="11">
        <v>6.8018799999999997</v>
      </c>
      <c r="V456" s="39">
        <v>11.451308800000001</v>
      </c>
    </row>
    <row r="457" spans="1:22" ht="15.75" thickBot="1" x14ac:dyDescent="0.3">
      <c r="A457" s="30">
        <v>4</v>
      </c>
      <c r="B457" s="21" t="s">
        <v>37</v>
      </c>
      <c r="C457" s="18" t="str">
        <f t="shared" si="14"/>
        <v>sorg</v>
      </c>
      <c r="D457" s="18" t="str">
        <f t="shared" si="15"/>
        <v>pp</v>
      </c>
      <c r="E457" s="21" t="s">
        <v>39</v>
      </c>
      <c r="F457" s="21" t="s">
        <v>25</v>
      </c>
      <c r="G457" s="21" t="s">
        <v>24</v>
      </c>
      <c r="H457" s="37">
        <v>1.6316565062028159</v>
      </c>
      <c r="I457" s="37">
        <v>6.6663499903118303E-2</v>
      </c>
      <c r="J457" s="37">
        <v>0.32901927557732025</v>
      </c>
      <c r="K457" s="37">
        <v>0.39568277548043862</v>
      </c>
      <c r="L457" s="37">
        <v>2.7</v>
      </c>
      <c r="M457" s="37">
        <v>0.85078000000000042</v>
      </c>
      <c r="N457" s="37">
        <v>0.42136301672307375</v>
      </c>
      <c r="O457" s="37">
        <v>2.73</v>
      </c>
      <c r="P457" s="37">
        <v>5.2270000000000003</v>
      </c>
      <c r="Q457" s="37">
        <v>0.77299999999999991</v>
      </c>
      <c r="R457" s="37">
        <v>7.5399999999999991</v>
      </c>
      <c r="S457" s="37">
        <v>4.2699999999999996</v>
      </c>
      <c r="T457" s="37">
        <v>25</v>
      </c>
      <c r="U457" s="37">
        <v>4.8846400000000001</v>
      </c>
      <c r="V457" s="40">
        <v>8.1800944000000015</v>
      </c>
    </row>
    <row r="458" spans="1:22" ht="15.75" thickBot="1" x14ac:dyDescent="0.3">
      <c r="A458" s="28">
        <v>4</v>
      </c>
      <c r="B458" s="18" t="s">
        <v>37</v>
      </c>
      <c r="C458" s="18" t="str">
        <f t="shared" si="14"/>
        <v>sorg</v>
      </c>
      <c r="D458" s="18" t="str">
        <f t="shared" si="15"/>
        <v>pp</v>
      </c>
      <c r="E458" s="18" t="s">
        <v>39</v>
      </c>
      <c r="F458" s="18" t="s">
        <v>26</v>
      </c>
      <c r="G458" s="18" t="s">
        <v>22</v>
      </c>
      <c r="H458" s="36">
        <v>1.7171153007078561</v>
      </c>
      <c r="I458" s="36">
        <v>3.7112176176773586E-2</v>
      </c>
      <c r="J458" s="36">
        <v>0.32455499828127249</v>
      </c>
      <c r="K458" s="36">
        <v>0.36166717445804608</v>
      </c>
      <c r="L458" s="36">
        <v>2.69</v>
      </c>
      <c r="M458" s="36">
        <v>0.53259203703703695</v>
      </c>
      <c r="N458" s="36">
        <v>0.32518178606271775</v>
      </c>
      <c r="O458" s="36">
        <v>1</v>
      </c>
      <c r="P458" s="36">
        <v>4.5</v>
      </c>
      <c r="Q458" s="36">
        <v>0.32700000000000001</v>
      </c>
      <c r="R458" s="36">
        <v>4.8100000000000005</v>
      </c>
      <c r="S458" s="36">
        <v>5.54</v>
      </c>
      <c r="T458" s="36">
        <v>25</v>
      </c>
      <c r="U458" s="36">
        <v>4.7651399999999997</v>
      </c>
      <c r="V458" s="38">
        <v>31.123303200000002</v>
      </c>
    </row>
    <row r="459" spans="1:22" ht="15.75" thickBot="1" x14ac:dyDescent="0.3">
      <c r="A459" s="29">
        <v>4</v>
      </c>
      <c r="B459" s="10" t="s">
        <v>37</v>
      </c>
      <c r="C459" s="18" t="str">
        <f t="shared" si="14"/>
        <v>sorg</v>
      </c>
      <c r="D459" s="18" t="str">
        <f t="shared" si="15"/>
        <v>pp</v>
      </c>
      <c r="E459" s="10" t="s">
        <v>39</v>
      </c>
      <c r="F459" s="10" t="s">
        <v>26</v>
      </c>
      <c r="G459" s="10" t="s">
        <v>23</v>
      </c>
      <c r="H459" s="11">
        <v>1.7234420782042099</v>
      </c>
      <c r="I459" s="11">
        <v>5.9072373249671947E-2</v>
      </c>
      <c r="J459" s="11">
        <v>0.30024283931381884</v>
      </c>
      <c r="K459" s="11">
        <v>0.35931521256349075</v>
      </c>
      <c r="L459" s="11">
        <v>2.69</v>
      </c>
      <c r="M459" s="11">
        <v>0.67809777777777813</v>
      </c>
      <c r="N459" s="11">
        <v>0.35649515140086208</v>
      </c>
      <c r="O459" s="11">
        <v>2.73</v>
      </c>
      <c r="P459" s="11">
        <v>4.7810000000000006</v>
      </c>
      <c r="Q459" s="11">
        <v>0.45</v>
      </c>
      <c r="R459" s="11">
        <v>6.1349999999999998</v>
      </c>
      <c r="S459" s="11">
        <v>7.73</v>
      </c>
      <c r="T459" s="11">
        <v>21.46</v>
      </c>
      <c r="U459" s="11">
        <v>5.3208800000000007</v>
      </c>
      <c r="V459" s="39">
        <v>34.728966399999997</v>
      </c>
    </row>
    <row r="460" spans="1:22" ht="15.75" thickBot="1" x14ac:dyDescent="0.3">
      <c r="A460" s="30">
        <v>4</v>
      </c>
      <c r="B460" s="21" t="s">
        <v>37</v>
      </c>
      <c r="C460" s="18" t="str">
        <f t="shared" si="14"/>
        <v>sorg</v>
      </c>
      <c r="D460" s="18" t="str">
        <f t="shared" si="15"/>
        <v>pp</v>
      </c>
      <c r="E460" s="21" t="s">
        <v>39</v>
      </c>
      <c r="F460" s="21" t="s">
        <v>26</v>
      </c>
      <c r="G460" s="21" t="s">
        <v>24</v>
      </c>
      <c r="H460" s="37">
        <v>1.5317038620324213</v>
      </c>
      <c r="I460" s="37">
        <v>6.2910254883207284E-2</v>
      </c>
      <c r="J460" s="37">
        <v>0.31905339416871914</v>
      </c>
      <c r="K460" s="37">
        <v>0.38196364905192642</v>
      </c>
      <c r="L460" s="37">
        <v>2.69</v>
      </c>
      <c r="M460" s="37">
        <v>0.66412500000000052</v>
      </c>
      <c r="N460" s="37">
        <v>0.41691631801188656</v>
      </c>
      <c r="O460" s="37">
        <v>2.73</v>
      </c>
      <c r="P460" s="37">
        <v>4.7889999999999997</v>
      </c>
      <c r="Q460" s="37">
        <v>0.57299999999999995</v>
      </c>
      <c r="R460" s="37">
        <v>7.46</v>
      </c>
      <c r="S460" s="37">
        <v>6.1899999999999995</v>
      </c>
      <c r="T460" s="37">
        <v>28.704999999999998</v>
      </c>
      <c r="U460" s="37">
        <v>4.6497999999999999</v>
      </c>
      <c r="V460" s="40">
        <v>30.266984000000001</v>
      </c>
    </row>
    <row r="461" spans="1:22" ht="15.75" thickBot="1" x14ac:dyDescent="0.3">
      <c r="A461" s="28">
        <v>4</v>
      </c>
      <c r="B461" s="18" t="s">
        <v>38</v>
      </c>
      <c r="C461" s="18" t="str">
        <f t="shared" si="14"/>
        <v xml:space="preserve">sem </v>
      </c>
      <c r="D461" s="18" t="str">
        <f t="shared" si="15"/>
        <v>pc</v>
      </c>
      <c r="E461" s="18" t="s">
        <v>39</v>
      </c>
      <c r="F461" s="18" t="s">
        <v>21</v>
      </c>
      <c r="G461" s="18" t="s">
        <v>22</v>
      </c>
      <c r="H461" s="36">
        <v>1.765068786846191</v>
      </c>
      <c r="I461" s="36">
        <v>8.1357017025689968E-2</v>
      </c>
      <c r="J461" s="36">
        <v>0.25919153075448276</v>
      </c>
      <c r="K461" s="36">
        <v>0.34054854778017268</v>
      </c>
      <c r="L461" s="36">
        <v>2.69</v>
      </c>
      <c r="M461" s="36">
        <v>0.83859530864197607</v>
      </c>
      <c r="N461" s="36">
        <v>0.44785016345273454</v>
      </c>
      <c r="O461" s="36">
        <v>3.918333333333333</v>
      </c>
      <c r="P461" s="36">
        <v>4.2216666666666667</v>
      </c>
      <c r="Q461" s="36">
        <v>1.1980000000000002</v>
      </c>
      <c r="R461" s="36">
        <v>5.3866666666666667</v>
      </c>
      <c r="S461" s="36">
        <v>2.7833333333333337</v>
      </c>
      <c r="T461" s="36">
        <v>26.62</v>
      </c>
      <c r="U461" s="36">
        <v>6.2067033333333335</v>
      </c>
      <c r="V461" s="38">
        <v>21.683683164550818</v>
      </c>
    </row>
    <row r="462" spans="1:22" ht="15.75" thickBot="1" x14ac:dyDescent="0.3">
      <c r="A462" s="29">
        <v>4</v>
      </c>
      <c r="B462" s="10" t="s">
        <v>38</v>
      </c>
      <c r="C462" s="18" t="str">
        <f t="shared" si="14"/>
        <v xml:space="preserve">sem </v>
      </c>
      <c r="D462" s="18" t="str">
        <f t="shared" si="15"/>
        <v>pc</v>
      </c>
      <c r="E462" s="10" t="s">
        <v>39</v>
      </c>
      <c r="F462" s="10" t="s">
        <v>21</v>
      </c>
      <c r="G462" s="10" t="s">
        <v>23</v>
      </c>
      <c r="H462" s="11">
        <v>1.7364303691102849</v>
      </c>
      <c r="I462" s="11">
        <v>6.2471835133490104E-2</v>
      </c>
      <c r="J462" s="11">
        <v>0.29194789203073085</v>
      </c>
      <c r="K462" s="11">
        <v>0.35441972716422093</v>
      </c>
      <c r="L462" s="11">
        <v>2.69</v>
      </c>
      <c r="M462" s="11">
        <v>1.0717262654321005</v>
      </c>
      <c r="N462" s="11">
        <v>0.46145223489896797</v>
      </c>
      <c r="O462" s="11">
        <v>4.4133333333333331</v>
      </c>
      <c r="P462" s="11">
        <v>4.6226666666666665</v>
      </c>
      <c r="Q462" s="11">
        <v>1.2331666666666667</v>
      </c>
      <c r="R462" s="11">
        <v>11.153333333333334</v>
      </c>
      <c r="S462" s="11">
        <v>5.089999999999999</v>
      </c>
      <c r="T462" s="11">
        <v>23.376666666666665</v>
      </c>
      <c r="U462" s="11">
        <v>6.04305</v>
      </c>
      <c r="V462" s="39">
        <v>20.603271164747646</v>
      </c>
    </row>
    <row r="463" spans="1:22" ht="15.75" thickBot="1" x14ac:dyDescent="0.3">
      <c r="A463" s="30">
        <v>4</v>
      </c>
      <c r="B463" s="21" t="s">
        <v>38</v>
      </c>
      <c r="C463" s="18" t="str">
        <f t="shared" si="14"/>
        <v xml:space="preserve">sem </v>
      </c>
      <c r="D463" s="18" t="str">
        <f t="shared" si="15"/>
        <v>pc</v>
      </c>
      <c r="E463" s="21" t="s">
        <v>39</v>
      </c>
      <c r="F463" s="21" t="s">
        <v>21</v>
      </c>
      <c r="G463" s="21" t="s">
        <v>24</v>
      </c>
      <c r="H463" s="37">
        <v>1.7748146324300194</v>
      </c>
      <c r="I463" s="37">
        <v>6.735670136819398E-2</v>
      </c>
      <c r="J463" s="37">
        <v>0.2898993402300552</v>
      </c>
      <c r="K463" s="37">
        <v>0.35725604159824914</v>
      </c>
      <c r="L463" s="37">
        <v>2.69</v>
      </c>
      <c r="M463" s="37">
        <v>1.0879637037037042</v>
      </c>
      <c r="N463" s="37">
        <v>0.49616690799826063</v>
      </c>
      <c r="O463" s="37">
        <v>2.36</v>
      </c>
      <c r="P463" s="37">
        <v>5.8643333333333336</v>
      </c>
      <c r="Q463" s="37">
        <v>1.0323333333333333</v>
      </c>
      <c r="R463" s="37">
        <v>9.8466666666666658</v>
      </c>
      <c r="S463" s="37">
        <v>4.2700000000000005</v>
      </c>
      <c r="T463" s="37">
        <v>21.713333333333335</v>
      </c>
      <c r="U463" s="37">
        <v>6.6884200000000007</v>
      </c>
      <c r="V463" s="40">
        <v>23.029150317736068</v>
      </c>
    </row>
    <row r="464" spans="1:22" ht="15.75" thickBot="1" x14ac:dyDescent="0.3">
      <c r="A464" s="28">
        <v>4</v>
      </c>
      <c r="B464" s="18" t="s">
        <v>38</v>
      </c>
      <c r="C464" s="18" t="str">
        <f t="shared" si="14"/>
        <v xml:space="preserve">sem </v>
      </c>
      <c r="D464" s="18" t="str">
        <f t="shared" si="15"/>
        <v>pc</v>
      </c>
      <c r="E464" s="18" t="s">
        <v>39</v>
      </c>
      <c r="F464" s="18" t="s">
        <v>25</v>
      </c>
      <c r="G464" s="18" t="s">
        <v>22</v>
      </c>
      <c r="H464" s="2">
        <v>1.6788710121154602</v>
      </c>
      <c r="I464" s="2">
        <v>8.1262774776936011E-2</v>
      </c>
      <c r="J464" s="2">
        <v>0.26343294717942556</v>
      </c>
      <c r="K464" s="2">
        <v>0.34469572195636156</v>
      </c>
      <c r="L464" s="2">
        <v>2.7</v>
      </c>
      <c r="M464" s="2">
        <v>0.97164574074074195</v>
      </c>
      <c r="N464" s="2">
        <v>0.37850266671383059</v>
      </c>
      <c r="O464" s="2">
        <v>2</v>
      </c>
      <c r="P464" s="2">
        <v>4.2459999999999996</v>
      </c>
      <c r="Q464" s="2">
        <v>0.35399999999999998</v>
      </c>
      <c r="R464" s="2">
        <v>13.324999999999999</v>
      </c>
      <c r="S464" s="2">
        <v>7.96</v>
      </c>
      <c r="T464" s="2">
        <v>25.810000000000002</v>
      </c>
      <c r="U464" s="2">
        <v>5.3620999999999999</v>
      </c>
      <c r="V464" s="3">
        <v>9.0203848692207096</v>
      </c>
    </row>
    <row r="465" spans="1:22" ht="15.75" thickBot="1" x14ac:dyDescent="0.3">
      <c r="A465" s="29">
        <v>4</v>
      </c>
      <c r="B465" s="10" t="s">
        <v>38</v>
      </c>
      <c r="C465" s="18" t="str">
        <f t="shared" si="14"/>
        <v xml:space="preserve">sem </v>
      </c>
      <c r="D465" s="18" t="str">
        <f t="shared" si="15"/>
        <v>pc</v>
      </c>
      <c r="E465" s="10" t="s">
        <v>39</v>
      </c>
      <c r="F465" s="10" t="s">
        <v>25</v>
      </c>
      <c r="G465" s="10" t="s">
        <v>23</v>
      </c>
      <c r="H465" s="1">
        <v>1.7167768392551053</v>
      </c>
      <c r="I465" s="1">
        <v>5.8954702447301111E-2</v>
      </c>
      <c r="J465" s="1">
        <v>0.3357741516441789</v>
      </c>
      <c r="K465" s="1">
        <v>0.39472885409147995</v>
      </c>
      <c r="L465" s="1">
        <v>2.7</v>
      </c>
      <c r="M465" s="1">
        <v>0.99932388888889034</v>
      </c>
      <c r="N465" s="1">
        <v>0.52633556445050222</v>
      </c>
      <c r="O465" s="1">
        <v>4.08</v>
      </c>
      <c r="P465" s="1">
        <v>4.8380000000000001</v>
      </c>
      <c r="Q465" s="1">
        <v>0.50800000000000001</v>
      </c>
      <c r="R465" s="1">
        <v>14.459999999999999</v>
      </c>
      <c r="S465" s="1">
        <v>8.1900000000000013</v>
      </c>
      <c r="T465" s="1">
        <v>21.35</v>
      </c>
      <c r="U465" s="1">
        <v>5.4719799999999994</v>
      </c>
      <c r="V465" s="4">
        <v>9.4058431113724659</v>
      </c>
    </row>
    <row r="466" spans="1:22" ht="15.75" thickBot="1" x14ac:dyDescent="0.3">
      <c r="A466" s="30">
        <v>4</v>
      </c>
      <c r="B466" s="21" t="s">
        <v>38</v>
      </c>
      <c r="C466" s="18" t="str">
        <f t="shared" si="14"/>
        <v xml:space="preserve">sem </v>
      </c>
      <c r="D466" s="18" t="str">
        <f t="shared" si="15"/>
        <v>pc</v>
      </c>
      <c r="E466" s="21" t="s">
        <v>39</v>
      </c>
      <c r="F466" s="21" t="s">
        <v>25</v>
      </c>
      <c r="G466" s="21" t="s">
        <v>24</v>
      </c>
      <c r="H466" s="5">
        <v>1.6327886902383055</v>
      </c>
      <c r="I466" s="5">
        <v>5.0536490207065653E-2</v>
      </c>
      <c r="J466" s="5">
        <v>0.34472695785282115</v>
      </c>
      <c r="K466" s="5">
        <v>0.39526344805988678</v>
      </c>
      <c r="L466" s="5">
        <v>2.7</v>
      </c>
      <c r="M466" s="5">
        <v>1.2505883333333339</v>
      </c>
      <c r="N466" s="5">
        <v>0.44726121124739038</v>
      </c>
      <c r="O466" s="5">
        <v>2.46</v>
      </c>
      <c r="P466" s="5">
        <v>5.4380000000000006</v>
      </c>
      <c r="Q466" s="5">
        <v>0.41749999999999998</v>
      </c>
      <c r="R466" s="5">
        <v>12.919999999999998</v>
      </c>
      <c r="S466" s="5">
        <v>7.73</v>
      </c>
      <c r="T466" s="5">
        <v>21.285</v>
      </c>
      <c r="U466" s="5">
        <v>6.0092900000000009</v>
      </c>
      <c r="V466" s="6">
        <v>9.810049202021883</v>
      </c>
    </row>
    <row r="467" spans="1:22" ht="15.75" thickBot="1" x14ac:dyDescent="0.3">
      <c r="A467" s="28">
        <v>4</v>
      </c>
      <c r="B467" s="18" t="s">
        <v>38</v>
      </c>
      <c r="C467" s="18" t="str">
        <f t="shared" si="14"/>
        <v xml:space="preserve">sem </v>
      </c>
      <c r="D467" s="18" t="str">
        <f t="shared" si="15"/>
        <v>pc</v>
      </c>
      <c r="E467" s="18" t="s">
        <v>39</v>
      </c>
      <c r="F467" s="18" t="s">
        <v>26</v>
      </c>
      <c r="G467" s="18" t="s">
        <v>22</v>
      </c>
      <c r="H467" s="2">
        <v>1.5828809648101061</v>
      </c>
      <c r="I467" s="2">
        <v>7.4710195505499108E-2</v>
      </c>
      <c r="J467" s="2">
        <v>0.33685821906323465</v>
      </c>
      <c r="K467" s="2">
        <v>0.41156841456873378</v>
      </c>
      <c r="L467" s="2">
        <v>2.69</v>
      </c>
      <c r="M467" s="2">
        <v>1.0453850000000002</v>
      </c>
      <c r="N467" s="2">
        <v>0.4685813132858489</v>
      </c>
      <c r="O467" s="2">
        <v>2</v>
      </c>
      <c r="P467" s="2">
        <v>4.0999999999999996</v>
      </c>
      <c r="Q467" s="2">
        <v>0.33499999999999996</v>
      </c>
      <c r="R467" s="2">
        <v>13.555</v>
      </c>
      <c r="S467" s="2">
        <v>6.5549999999999997</v>
      </c>
      <c r="T467" s="2">
        <v>31</v>
      </c>
      <c r="U467" s="2">
        <v>5.6115900000000005</v>
      </c>
      <c r="V467" s="3">
        <v>35.520988725969275</v>
      </c>
    </row>
    <row r="468" spans="1:22" ht="15.75" thickBot="1" x14ac:dyDescent="0.3">
      <c r="A468" s="29">
        <v>4</v>
      </c>
      <c r="B468" s="10" t="s">
        <v>38</v>
      </c>
      <c r="C468" s="18" t="str">
        <f t="shared" si="14"/>
        <v xml:space="preserve">sem </v>
      </c>
      <c r="D468" s="18" t="str">
        <f t="shared" si="15"/>
        <v>pc</v>
      </c>
      <c r="E468" s="10" t="s">
        <v>39</v>
      </c>
      <c r="F468" s="10" t="s">
        <v>26</v>
      </c>
      <c r="G468" s="10" t="s">
        <v>23</v>
      </c>
      <c r="H468" s="1">
        <v>1.5847144374779261</v>
      </c>
      <c r="I468" s="1">
        <v>0.10678122353947841</v>
      </c>
      <c r="J468" s="1">
        <v>0.30410560267690601</v>
      </c>
      <c r="K468" s="1">
        <v>0.41088682621638445</v>
      </c>
      <c r="L468" s="1">
        <v>2.69</v>
      </c>
      <c r="M468" s="1">
        <v>1.0408933333333346</v>
      </c>
      <c r="N468" s="1">
        <v>0.51064708256835833</v>
      </c>
      <c r="O468" s="1">
        <v>3</v>
      </c>
      <c r="P468" s="1">
        <v>4.9190000000000005</v>
      </c>
      <c r="Q468" s="1">
        <v>0.254</v>
      </c>
      <c r="R468" s="1">
        <v>12.46</v>
      </c>
      <c r="S468" s="1">
        <v>6.7299999999999995</v>
      </c>
      <c r="T468" s="1">
        <v>21.35</v>
      </c>
      <c r="U468" s="1">
        <v>4.9396900000000006</v>
      </c>
      <c r="V468" s="4">
        <v>31.33810960574808</v>
      </c>
    </row>
    <row r="469" spans="1:22" ht="15.75" thickBot="1" x14ac:dyDescent="0.3">
      <c r="A469" s="43">
        <v>4</v>
      </c>
      <c r="B469" s="12" t="s">
        <v>38</v>
      </c>
      <c r="C469" s="18" t="str">
        <f t="shared" si="14"/>
        <v xml:space="preserve">sem </v>
      </c>
      <c r="D469" s="18" t="str">
        <f t="shared" si="15"/>
        <v>pc</v>
      </c>
      <c r="E469" s="12" t="s">
        <v>39</v>
      </c>
      <c r="F469" s="12" t="s">
        <v>26</v>
      </c>
      <c r="G469" s="12" t="s">
        <v>24</v>
      </c>
      <c r="H469" s="7">
        <v>1.729866995589084</v>
      </c>
      <c r="I469" s="7">
        <v>6.7299999999999999E-2</v>
      </c>
      <c r="J469" s="7">
        <v>0.34841985157662281</v>
      </c>
      <c r="K469" s="7">
        <v>0.41571985157662289</v>
      </c>
      <c r="L469" s="7">
        <v>2.69</v>
      </c>
      <c r="M469" s="7">
        <v>1.1415075925925924</v>
      </c>
      <c r="N469" s="7">
        <v>0.39260518383248372</v>
      </c>
      <c r="O469" s="7">
        <v>1.73</v>
      </c>
      <c r="P469" s="7">
        <v>5.5649999999999995</v>
      </c>
      <c r="Q469" s="7">
        <v>0.33499999999999996</v>
      </c>
      <c r="R469" s="7">
        <v>14.65</v>
      </c>
      <c r="S469" s="7">
        <v>7.73</v>
      </c>
      <c r="T469" s="7">
        <v>15.809999999999999</v>
      </c>
      <c r="U469" s="7">
        <v>5.5359300000000005</v>
      </c>
      <c r="V469" s="8">
        <v>38.305716055970613</v>
      </c>
    </row>
    <row r="470" spans="1:22" ht="15.75" thickBot="1" x14ac:dyDescent="0.3">
      <c r="A470" s="31">
        <v>5</v>
      </c>
      <c r="B470" s="18" t="s">
        <v>20</v>
      </c>
      <c r="C470" s="18" t="str">
        <f t="shared" si="14"/>
        <v>amen</v>
      </c>
      <c r="D470" s="18" t="str">
        <f t="shared" si="15"/>
        <v>pd</v>
      </c>
      <c r="E470" s="18" t="s">
        <v>39</v>
      </c>
      <c r="F470" s="18" t="s">
        <v>21</v>
      </c>
      <c r="G470" s="18" t="s">
        <v>22</v>
      </c>
      <c r="H470" s="36">
        <v>1.7802089316249223</v>
      </c>
      <c r="I470" s="36">
        <v>5.0790245603938931E-2</v>
      </c>
      <c r="J470" s="36">
        <v>0.30508503399217163</v>
      </c>
      <c r="K470" s="36">
        <v>0.35587527959611059</v>
      </c>
      <c r="L470" s="36">
        <v>2.69</v>
      </c>
      <c r="M470" s="36">
        <v>1.3556220646962709</v>
      </c>
      <c r="N470" s="36">
        <v>0.59088130623854285</v>
      </c>
      <c r="O470" s="36">
        <v>4.333333333333333</v>
      </c>
      <c r="P470" s="36">
        <v>4.2493333333333334</v>
      </c>
      <c r="Q470" s="36">
        <v>1.4915</v>
      </c>
      <c r="R470" s="36">
        <v>8.2433333333333341</v>
      </c>
      <c r="S470" s="36">
        <v>3.9899999999999998</v>
      </c>
      <c r="T470" s="36">
        <v>26.605</v>
      </c>
      <c r="U470" s="36">
        <v>8.1199099999999991</v>
      </c>
      <c r="V470" s="38">
        <v>24.6693237</v>
      </c>
    </row>
    <row r="471" spans="1:22" ht="15.75" thickBot="1" x14ac:dyDescent="0.3">
      <c r="A471" s="32">
        <v>5</v>
      </c>
      <c r="B471" s="10" t="s">
        <v>20</v>
      </c>
      <c r="C471" s="18" t="str">
        <f t="shared" si="14"/>
        <v>amen</v>
      </c>
      <c r="D471" s="18" t="str">
        <f t="shared" si="15"/>
        <v>pd</v>
      </c>
      <c r="E471" s="10" t="s">
        <v>39</v>
      </c>
      <c r="F471" s="10" t="s">
        <v>21</v>
      </c>
      <c r="G471" s="10" t="s">
        <v>23</v>
      </c>
      <c r="H471" s="11">
        <v>1.7608329785728627</v>
      </c>
      <c r="I471" s="11">
        <v>6.281754908733625E-2</v>
      </c>
      <c r="J471" s="11">
        <v>0.29135162763458999</v>
      </c>
      <c r="K471" s="11">
        <v>0.35416917672192633</v>
      </c>
      <c r="L471" s="11">
        <v>2.69</v>
      </c>
      <c r="M471" s="11">
        <v>1.1138623569779706</v>
      </c>
      <c r="N471" s="11">
        <v>0.5157206158712877</v>
      </c>
      <c r="O471" s="11">
        <v>4.09</v>
      </c>
      <c r="P471" s="11">
        <v>4.6946666666666665</v>
      </c>
      <c r="Q471" s="11">
        <v>1.1910000000000001</v>
      </c>
      <c r="R471" s="11">
        <v>8.793333333333333</v>
      </c>
      <c r="S471" s="11">
        <v>4.6933333333333334</v>
      </c>
      <c r="T471" s="11">
        <v>24.810000000000002</v>
      </c>
      <c r="U471" s="11">
        <v>6.7103600000000005</v>
      </c>
      <c r="V471" s="39">
        <v>20.143118600000001</v>
      </c>
    </row>
    <row r="472" spans="1:22" ht="15.75" thickBot="1" x14ac:dyDescent="0.3">
      <c r="A472" s="33">
        <v>5</v>
      </c>
      <c r="B472" s="21" t="s">
        <v>20</v>
      </c>
      <c r="C472" s="18" t="str">
        <f t="shared" si="14"/>
        <v>amen</v>
      </c>
      <c r="D472" s="18" t="str">
        <f t="shared" si="15"/>
        <v>pd</v>
      </c>
      <c r="E472" s="21" t="s">
        <v>39</v>
      </c>
      <c r="F472" s="21" t="s">
        <v>21</v>
      </c>
      <c r="G472" s="21" t="s">
        <v>24</v>
      </c>
      <c r="H472" s="37">
        <v>1.7316698266848338</v>
      </c>
      <c r="I472" s="37">
        <v>5.5311771007582687E-2</v>
      </c>
      <c r="J472" s="37">
        <v>0.30088286150445237</v>
      </c>
      <c r="K472" s="37">
        <v>0.35619463251203509</v>
      </c>
      <c r="L472" s="37">
        <v>2.69</v>
      </c>
      <c r="M472" s="37">
        <v>0.97289638093510244</v>
      </c>
      <c r="N472" s="37">
        <v>0.72060182956131025</v>
      </c>
      <c r="O472" s="37">
        <v>3.3283333333333331</v>
      </c>
      <c r="P472" s="37">
        <v>4.7073333333333336</v>
      </c>
      <c r="Q472" s="37">
        <v>1.2685000000000002</v>
      </c>
      <c r="R472" s="37">
        <v>8.7349999999999994</v>
      </c>
      <c r="S472" s="37">
        <v>4.666666666666667</v>
      </c>
      <c r="T472" s="37">
        <v>26.64</v>
      </c>
      <c r="U472" s="37">
        <v>6.90055</v>
      </c>
      <c r="V472" s="40">
        <v>20.888281750000004</v>
      </c>
    </row>
    <row r="473" spans="1:22" ht="15.75" thickBot="1" x14ac:dyDescent="0.3">
      <c r="A473" s="44">
        <v>5</v>
      </c>
      <c r="B473" s="13" t="s">
        <v>20</v>
      </c>
      <c r="C473" s="18" t="str">
        <f t="shared" si="14"/>
        <v>amen</v>
      </c>
      <c r="D473" s="18" t="str">
        <f t="shared" si="15"/>
        <v>pd</v>
      </c>
      <c r="E473" s="13" t="s">
        <v>39</v>
      </c>
      <c r="F473" s="13" t="s">
        <v>25</v>
      </c>
      <c r="G473" s="13" t="s">
        <v>22</v>
      </c>
      <c r="H473" s="15">
        <v>1.6302598771168564</v>
      </c>
      <c r="I473" s="15">
        <v>2.9109016240385893E-2</v>
      </c>
      <c r="J473" s="15">
        <v>0.36709102927188964</v>
      </c>
      <c r="K473" s="15">
        <v>0.3962000455122755</v>
      </c>
      <c r="L473" s="15">
        <v>2.7</v>
      </c>
      <c r="M473" s="15">
        <v>0.71132219640318284</v>
      </c>
      <c r="N473" s="15">
        <v>0.4479119810055131</v>
      </c>
      <c r="O473" s="15">
        <v>2</v>
      </c>
      <c r="P473" s="15">
        <v>4.673</v>
      </c>
      <c r="Q473" s="15">
        <v>0.873</v>
      </c>
      <c r="R473" s="15">
        <v>9.5949999999999989</v>
      </c>
      <c r="S473" s="15">
        <v>6.4599999999999991</v>
      </c>
      <c r="T473" s="15">
        <v>21.46</v>
      </c>
      <c r="U473" s="15">
        <v>6.4101099999999995</v>
      </c>
      <c r="V473" s="16">
        <v>10.640782600000001</v>
      </c>
    </row>
    <row r="474" spans="1:22" ht="15.75" thickBot="1" x14ac:dyDescent="0.3">
      <c r="A474" s="32">
        <v>5</v>
      </c>
      <c r="B474" s="10" t="s">
        <v>20</v>
      </c>
      <c r="C474" s="18" t="str">
        <f t="shared" si="14"/>
        <v>amen</v>
      </c>
      <c r="D474" s="18" t="str">
        <f t="shared" si="15"/>
        <v>pd</v>
      </c>
      <c r="E474" s="10" t="s">
        <v>39</v>
      </c>
      <c r="F474" s="10" t="s">
        <v>25</v>
      </c>
      <c r="G474" s="10" t="s">
        <v>23</v>
      </c>
      <c r="H474" s="1">
        <v>1.8467505723774407</v>
      </c>
      <c r="I474" s="1">
        <v>7.2930880714357951E-2</v>
      </c>
      <c r="J474" s="1">
        <v>0.33354401525980704</v>
      </c>
      <c r="K474" s="1">
        <v>0.40647489597416497</v>
      </c>
      <c r="L474" s="1">
        <v>2.7</v>
      </c>
      <c r="M474" s="1">
        <v>1.0055680715625857</v>
      </c>
      <c r="N474" s="1">
        <v>0.40226625133634863</v>
      </c>
      <c r="O474" s="1">
        <v>2.73</v>
      </c>
      <c r="P474" s="1">
        <v>4.992</v>
      </c>
      <c r="Q474" s="1">
        <v>0.627</v>
      </c>
      <c r="R474" s="1">
        <v>8.73</v>
      </c>
      <c r="S474" s="1">
        <v>4.2699999999999996</v>
      </c>
      <c r="T474" s="1">
        <v>19.89</v>
      </c>
      <c r="U474" s="1">
        <v>6.05063</v>
      </c>
      <c r="V474" s="4">
        <v>10.044045799999999</v>
      </c>
    </row>
    <row r="475" spans="1:22" ht="15.75" thickBot="1" x14ac:dyDescent="0.3">
      <c r="A475" s="33">
        <v>5</v>
      </c>
      <c r="B475" s="21" t="s">
        <v>20</v>
      </c>
      <c r="C475" s="18" t="str">
        <f t="shared" si="14"/>
        <v>amen</v>
      </c>
      <c r="D475" s="18" t="str">
        <f t="shared" si="15"/>
        <v>pd</v>
      </c>
      <c r="E475" s="21" t="s">
        <v>39</v>
      </c>
      <c r="F475" s="21" t="s">
        <v>25</v>
      </c>
      <c r="G475" s="21" t="s">
        <v>24</v>
      </c>
      <c r="H475" s="5">
        <v>1.5566190764280956</v>
      </c>
      <c r="I475" s="5">
        <v>6.8127954825689271E-2</v>
      </c>
      <c r="J475" s="5">
        <v>0.35534646131205316</v>
      </c>
      <c r="K475" s="5">
        <v>0.42347441613774239</v>
      </c>
      <c r="L475" s="5">
        <v>2.7</v>
      </c>
      <c r="M475" s="5">
        <v>0.86716252506954783</v>
      </c>
      <c r="N475" s="5">
        <v>0.34766128303571436</v>
      </c>
      <c r="O475" s="5">
        <v>1.27</v>
      </c>
      <c r="P475" s="5">
        <v>4.7190000000000003</v>
      </c>
      <c r="Q475" s="5">
        <v>0.6</v>
      </c>
      <c r="R475" s="5">
        <v>10.459999999999999</v>
      </c>
      <c r="S475" s="5">
        <v>5</v>
      </c>
      <c r="T475" s="5">
        <v>25</v>
      </c>
      <c r="U475" s="5">
        <v>6.1496299999999993</v>
      </c>
      <c r="V475" s="6">
        <v>10.208385799999999</v>
      </c>
    </row>
    <row r="476" spans="1:22" ht="15.75" thickBot="1" x14ac:dyDescent="0.3">
      <c r="A476" s="31">
        <v>5</v>
      </c>
      <c r="B476" s="18" t="s">
        <v>20</v>
      </c>
      <c r="C476" s="18" t="str">
        <f t="shared" si="14"/>
        <v>amen</v>
      </c>
      <c r="D476" s="18" t="str">
        <f t="shared" si="15"/>
        <v>pd</v>
      </c>
      <c r="E476" s="18" t="s">
        <v>39</v>
      </c>
      <c r="F476" s="18" t="s">
        <v>26</v>
      </c>
      <c r="G476" s="18" t="s">
        <v>22</v>
      </c>
      <c r="H476" s="2">
        <v>1.6255678396038802</v>
      </c>
      <c r="I476" s="2">
        <v>4.1726780312485001E-2</v>
      </c>
      <c r="J476" s="2">
        <v>0.35397290756711336</v>
      </c>
      <c r="K476" s="2">
        <v>0.39569968787959836</v>
      </c>
      <c r="L476" s="2">
        <v>2.69</v>
      </c>
      <c r="M476" s="2">
        <v>0.71229775231992076</v>
      </c>
      <c r="N476" s="2">
        <v>0.59674856740196081</v>
      </c>
      <c r="O476" s="2">
        <v>2.0949999999999998</v>
      </c>
      <c r="P476" s="2">
        <v>4.9080000000000004</v>
      </c>
      <c r="Q476" s="2">
        <v>0.746</v>
      </c>
      <c r="R476" s="2">
        <v>10.459999999999999</v>
      </c>
      <c r="S476" s="2">
        <v>7</v>
      </c>
      <c r="T476" s="2">
        <v>19.46</v>
      </c>
      <c r="U476" s="2">
        <v>5.2774400000000004</v>
      </c>
      <c r="V476" s="3">
        <v>31.875737599999994</v>
      </c>
    </row>
    <row r="477" spans="1:22" ht="15.75" thickBot="1" x14ac:dyDescent="0.3">
      <c r="A477" s="32">
        <v>5</v>
      </c>
      <c r="B477" s="10" t="s">
        <v>20</v>
      </c>
      <c r="C477" s="18" t="str">
        <f t="shared" si="14"/>
        <v>amen</v>
      </c>
      <c r="D477" s="18" t="str">
        <f t="shared" si="15"/>
        <v>pd</v>
      </c>
      <c r="E477" s="10" t="s">
        <v>39</v>
      </c>
      <c r="F477" s="10" t="s">
        <v>26</v>
      </c>
      <c r="G477" s="10" t="s">
        <v>23</v>
      </c>
      <c r="H477" s="1">
        <v>1.8628633281811549</v>
      </c>
      <c r="I477" s="1">
        <v>7.7229041554441311E-2</v>
      </c>
      <c r="J477" s="1">
        <v>0.33149266522611359</v>
      </c>
      <c r="K477" s="1">
        <v>0.40872170678055486</v>
      </c>
      <c r="L477" s="1">
        <v>2.69</v>
      </c>
      <c r="M477" s="1">
        <v>0.8074876172607881</v>
      </c>
      <c r="N477" s="1">
        <v>0.4770299259522332</v>
      </c>
      <c r="O477" s="1">
        <v>3.46</v>
      </c>
      <c r="P477" s="1">
        <v>4.9459999999999997</v>
      </c>
      <c r="Q477" s="1">
        <v>0.77299999999999991</v>
      </c>
      <c r="R477" s="1">
        <v>9.4600000000000009</v>
      </c>
      <c r="S477" s="1">
        <v>4</v>
      </c>
      <c r="T477" s="1">
        <v>20.54</v>
      </c>
      <c r="U477" s="1">
        <v>5.1922999999999995</v>
      </c>
      <c r="V477" s="4">
        <v>31.361492000000005</v>
      </c>
    </row>
    <row r="478" spans="1:22" ht="15.75" thickBot="1" x14ac:dyDescent="0.3">
      <c r="A478" s="33">
        <v>5</v>
      </c>
      <c r="B478" s="21" t="s">
        <v>20</v>
      </c>
      <c r="C478" s="18" t="str">
        <f t="shared" si="14"/>
        <v>amen</v>
      </c>
      <c r="D478" s="18" t="str">
        <f t="shared" si="15"/>
        <v>pd</v>
      </c>
      <c r="E478" s="21" t="s">
        <v>39</v>
      </c>
      <c r="F478" s="21" t="s">
        <v>26</v>
      </c>
      <c r="G478" s="21" t="s">
        <v>24</v>
      </c>
      <c r="H478" s="5">
        <v>1.5697914035344991</v>
      </c>
      <c r="I478" s="5">
        <v>5.0115551655670679E-2</v>
      </c>
      <c r="J478" s="5">
        <v>0.3663188708222106</v>
      </c>
      <c r="K478" s="5">
        <v>0.41643442247788132</v>
      </c>
      <c r="L478" s="5">
        <v>2.69</v>
      </c>
      <c r="M478" s="5">
        <v>0.87375728676392095</v>
      </c>
      <c r="N478" s="5">
        <v>0.54110000000000003</v>
      </c>
      <c r="O478" s="5">
        <v>1</v>
      </c>
      <c r="P478" s="5">
        <v>5.0919999999999996</v>
      </c>
      <c r="Q478" s="5">
        <v>0.57299999999999995</v>
      </c>
      <c r="R478" s="5">
        <v>11.46</v>
      </c>
      <c r="S478" s="5">
        <v>5</v>
      </c>
      <c r="T478" s="5">
        <v>20.54</v>
      </c>
      <c r="U478" s="5">
        <v>5.2897300000000005</v>
      </c>
      <c r="V478" s="6">
        <v>31.949969200000002</v>
      </c>
    </row>
    <row r="479" spans="1:22" ht="15.75" thickBot="1" x14ac:dyDescent="0.3">
      <c r="A479" s="31">
        <v>5</v>
      </c>
      <c r="B479" s="18" t="s">
        <v>27</v>
      </c>
      <c r="C479" s="18" t="str">
        <f t="shared" si="14"/>
        <v>amen</v>
      </c>
      <c r="D479" s="18" t="str">
        <f t="shared" si="15"/>
        <v>cm</v>
      </c>
      <c r="E479" s="18" t="s">
        <v>39</v>
      </c>
      <c r="F479" s="18" t="s">
        <v>21</v>
      </c>
      <c r="G479" s="18" t="s">
        <v>22</v>
      </c>
      <c r="H479" s="36">
        <v>1.7286299595241807</v>
      </c>
      <c r="I479" s="36">
        <v>5.4075273562203284E-2</v>
      </c>
      <c r="J479" s="36">
        <v>0.30340982073936945</v>
      </c>
      <c r="K479" s="36">
        <v>0.35748509430157266</v>
      </c>
      <c r="L479" s="36">
        <v>2.69</v>
      </c>
      <c r="M479" s="36">
        <v>0.73107039647927508</v>
      </c>
      <c r="N479" s="36">
        <v>0.33022175063486742</v>
      </c>
      <c r="O479" s="36">
        <v>3.4416666666666664</v>
      </c>
      <c r="P479" s="36">
        <v>4.2459999999999996</v>
      </c>
      <c r="Q479" s="36">
        <v>1.1521666666666668</v>
      </c>
      <c r="R479" s="36">
        <v>10.64</v>
      </c>
      <c r="S479" s="36">
        <v>3.8466666666666662</v>
      </c>
      <c r="T479" s="36">
        <v>23.243333333333336</v>
      </c>
      <c r="U479" s="36">
        <v>5.9346966666666674</v>
      </c>
      <c r="V479" s="38">
        <v>17.802353800000002</v>
      </c>
    </row>
    <row r="480" spans="1:22" ht="15.75" thickBot="1" x14ac:dyDescent="0.3">
      <c r="A480" s="32">
        <v>5</v>
      </c>
      <c r="B480" s="10" t="s">
        <v>27</v>
      </c>
      <c r="C480" s="18" t="str">
        <f t="shared" si="14"/>
        <v>amen</v>
      </c>
      <c r="D480" s="18" t="str">
        <f t="shared" si="15"/>
        <v>cm</v>
      </c>
      <c r="E480" s="10" t="s">
        <v>39</v>
      </c>
      <c r="F480" s="10" t="s">
        <v>21</v>
      </c>
      <c r="G480" s="10" t="s">
        <v>23</v>
      </c>
      <c r="H480" s="11">
        <v>1.797082709301552</v>
      </c>
      <c r="I480" s="11">
        <v>9.2368578636415968E-2</v>
      </c>
      <c r="J480" s="11">
        <v>0.25878041832463317</v>
      </c>
      <c r="K480" s="11">
        <v>0.35114899696104912</v>
      </c>
      <c r="L480" s="11">
        <v>2.69</v>
      </c>
      <c r="M480" s="11">
        <v>0.9178846677098319</v>
      </c>
      <c r="N480" s="11">
        <v>0.33767212502451954</v>
      </c>
      <c r="O480" s="11">
        <v>2.6033333333333335</v>
      </c>
      <c r="P480" s="11">
        <v>5.4179999999999993</v>
      </c>
      <c r="Q480" s="11">
        <v>1.391</v>
      </c>
      <c r="R480" s="11">
        <v>8.99</v>
      </c>
      <c r="S480" s="11">
        <v>5.2966666666666669</v>
      </c>
      <c r="T480" s="11">
        <v>20.516666666666666</v>
      </c>
      <c r="U480" s="11">
        <v>5.2727466666666665</v>
      </c>
      <c r="V480" s="39">
        <v>16.140742050000004</v>
      </c>
    </row>
    <row r="481" spans="1:22" ht="15.75" thickBot="1" x14ac:dyDescent="0.3">
      <c r="A481" s="33">
        <v>5</v>
      </c>
      <c r="B481" s="21" t="s">
        <v>27</v>
      </c>
      <c r="C481" s="18" t="str">
        <f t="shared" si="14"/>
        <v>amen</v>
      </c>
      <c r="D481" s="18" t="str">
        <f t="shared" si="15"/>
        <v>cm</v>
      </c>
      <c r="E481" s="21" t="s">
        <v>39</v>
      </c>
      <c r="F481" s="21" t="s">
        <v>21</v>
      </c>
      <c r="G481" s="21" t="s">
        <v>24</v>
      </c>
      <c r="H481" s="37">
        <v>1.7585210151323374</v>
      </c>
      <c r="I481" s="37">
        <v>4.129938147686487E-2</v>
      </c>
      <c r="J481" s="37">
        <v>0.30514161823191716</v>
      </c>
      <c r="K481" s="37">
        <v>0.346440999708782</v>
      </c>
      <c r="L481" s="37">
        <v>2.69</v>
      </c>
      <c r="M481" s="37">
        <v>0.87277863117083532</v>
      </c>
      <c r="N481" s="37">
        <v>0.37792425950929798</v>
      </c>
      <c r="O481" s="37">
        <v>3.3916666666666671</v>
      </c>
      <c r="P481" s="37">
        <v>5.1713333333333331</v>
      </c>
      <c r="Q481" s="37">
        <v>1.446</v>
      </c>
      <c r="R481" s="37">
        <v>11.766666666666666</v>
      </c>
      <c r="S481" s="37">
        <v>6.5233333333333334</v>
      </c>
      <c r="T481" s="37">
        <v>22.439999999999998</v>
      </c>
      <c r="U481" s="37">
        <v>5.9855966666666669</v>
      </c>
      <c r="V481" s="40">
        <v>18.528567950000003</v>
      </c>
    </row>
    <row r="482" spans="1:22" ht="15.75" thickBot="1" x14ac:dyDescent="0.3">
      <c r="A482" s="31">
        <v>5</v>
      </c>
      <c r="B482" s="18" t="s">
        <v>27</v>
      </c>
      <c r="C482" s="18" t="str">
        <f t="shared" si="14"/>
        <v>amen</v>
      </c>
      <c r="D482" s="18" t="str">
        <f t="shared" si="15"/>
        <v>cm</v>
      </c>
      <c r="E482" s="18" t="s">
        <v>39</v>
      </c>
      <c r="F482" s="18" t="s">
        <v>25</v>
      </c>
      <c r="G482" s="18" t="s">
        <v>22</v>
      </c>
      <c r="H482" s="36">
        <v>1.6765603635420621</v>
      </c>
      <c r="I482" s="36">
        <v>4.9943485529390083E-2</v>
      </c>
      <c r="J482" s="36">
        <v>0.32910823167725362</v>
      </c>
      <c r="K482" s="36">
        <v>0.37905171720664371</v>
      </c>
      <c r="L482" s="36">
        <v>2.7</v>
      </c>
      <c r="M482" s="36">
        <v>0.73116819473122385</v>
      </c>
      <c r="N482" s="36">
        <v>0.20869490693548393</v>
      </c>
      <c r="O482" s="36">
        <v>1.27</v>
      </c>
      <c r="P482" s="36">
        <v>4.319</v>
      </c>
      <c r="Q482" s="36">
        <v>0.85399999999999998</v>
      </c>
      <c r="R482" s="36">
        <v>10.73</v>
      </c>
      <c r="S482" s="36">
        <v>3.73</v>
      </c>
      <c r="T482" s="36">
        <v>25</v>
      </c>
      <c r="U482" s="36">
        <v>5.2823599999999997</v>
      </c>
      <c r="V482" s="38">
        <v>8.7687175999999987</v>
      </c>
    </row>
    <row r="483" spans="1:22" ht="15.75" thickBot="1" x14ac:dyDescent="0.3">
      <c r="A483" s="32">
        <v>5</v>
      </c>
      <c r="B483" s="10" t="s">
        <v>27</v>
      </c>
      <c r="C483" s="18" t="str">
        <f t="shared" si="14"/>
        <v>amen</v>
      </c>
      <c r="D483" s="18" t="str">
        <f t="shared" si="15"/>
        <v>cm</v>
      </c>
      <c r="E483" s="10" t="s">
        <v>39</v>
      </c>
      <c r="F483" s="10" t="s">
        <v>25</v>
      </c>
      <c r="G483" s="10" t="s">
        <v>23</v>
      </c>
      <c r="H483" s="11">
        <v>1.6977282996873897</v>
      </c>
      <c r="I483" s="11">
        <v>4.4179589692052428E-2</v>
      </c>
      <c r="J483" s="11">
        <v>0.32703215116446982</v>
      </c>
      <c r="K483" s="11">
        <v>0.37121174085652225</v>
      </c>
      <c r="L483" s="11">
        <v>2.7</v>
      </c>
      <c r="M483" s="11">
        <v>0.79723801164516606</v>
      </c>
      <c r="N483" s="11">
        <v>0.25201251180037804</v>
      </c>
      <c r="O483" s="11">
        <v>2.27</v>
      </c>
      <c r="P483" s="11">
        <v>5.1840000000000002</v>
      </c>
      <c r="Q483" s="11">
        <v>0.627</v>
      </c>
      <c r="R483" s="11">
        <v>12.190000000000001</v>
      </c>
      <c r="S483" s="11">
        <v>8.1900000000000013</v>
      </c>
      <c r="T483" s="11">
        <v>19.080000000000002</v>
      </c>
      <c r="U483" s="11">
        <v>4.9160399999999997</v>
      </c>
      <c r="V483" s="39">
        <v>8.1606263999999999</v>
      </c>
    </row>
    <row r="484" spans="1:22" ht="15.75" thickBot="1" x14ac:dyDescent="0.3">
      <c r="A484" s="33">
        <v>5</v>
      </c>
      <c r="B484" s="21" t="s">
        <v>27</v>
      </c>
      <c r="C484" s="18" t="str">
        <f t="shared" si="14"/>
        <v>amen</v>
      </c>
      <c r="D484" s="18" t="str">
        <f t="shared" si="15"/>
        <v>cm</v>
      </c>
      <c r="E484" s="21" t="s">
        <v>39</v>
      </c>
      <c r="F484" s="21" t="s">
        <v>25</v>
      </c>
      <c r="G484" s="21" t="s">
        <v>24</v>
      </c>
      <c r="H484" s="37">
        <v>1.6612144714482411</v>
      </c>
      <c r="I484" s="37">
        <v>9.7943936023435083E-2</v>
      </c>
      <c r="J484" s="37">
        <v>0.28679144492166075</v>
      </c>
      <c r="K484" s="37">
        <v>0.38473538094509585</v>
      </c>
      <c r="L484" s="37">
        <v>2.7</v>
      </c>
      <c r="M484" s="37">
        <v>1.0115255700512789</v>
      </c>
      <c r="N484" s="37">
        <v>0.22386880040322579</v>
      </c>
      <c r="O484" s="37">
        <v>1</v>
      </c>
      <c r="P484" s="37">
        <v>5.0110000000000001</v>
      </c>
      <c r="Q484" s="37">
        <v>0.66749999999999998</v>
      </c>
      <c r="R484" s="37">
        <v>8.4600000000000009</v>
      </c>
      <c r="S484" s="37">
        <v>4.7300000000000004</v>
      </c>
      <c r="T484" s="37">
        <v>19.89</v>
      </c>
      <c r="U484" s="37">
        <v>4.0180100000000003</v>
      </c>
      <c r="V484" s="40">
        <v>6.6698965999999995</v>
      </c>
    </row>
    <row r="485" spans="1:22" ht="15.75" thickBot="1" x14ac:dyDescent="0.3">
      <c r="A485" s="31">
        <v>5</v>
      </c>
      <c r="B485" s="18" t="s">
        <v>27</v>
      </c>
      <c r="C485" s="18" t="str">
        <f t="shared" si="14"/>
        <v>amen</v>
      </c>
      <c r="D485" s="18" t="str">
        <f t="shared" si="15"/>
        <v>cm</v>
      </c>
      <c r="E485" s="18" t="s">
        <v>39</v>
      </c>
      <c r="F485" s="18" t="s">
        <v>26</v>
      </c>
      <c r="G485" s="18" t="s">
        <v>22</v>
      </c>
      <c r="H485" s="36">
        <v>1.5990088802975129</v>
      </c>
      <c r="I485" s="36">
        <v>6.4083647807320024E-2</v>
      </c>
      <c r="J485" s="36">
        <v>0.3414892591452775</v>
      </c>
      <c r="K485" s="36">
        <v>0.40557290695259751</v>
      </c>
      <c r="L485" s="36">
        <v>2.69</v>
      </c>
      <c r="M485" s="36">
        <v>0.7922503895889389</v>
      </c>
      <c r="N485" s="36">
        <v>0.21537353504122497</v>
      </c>
      <c r="O485" s="36">
        <v>1.675</v>
      </c>
      <c r="P485" s="36">
        <v>4.5380000000000003</v>
      </c>
      <c r="Q485" s="36">
        <v>0.7</v>
      </c>
      <c r="R485" s="36">
        <v>10.635</v>
      </c>
      <c r="S485" s="36">
        <v>5.46</v>
      </c>
      <c r="T485" s="36">
        <v>22.16</v>
      </c>
      <c r="U485" s="36">
        <v>4.7961100000000005</v>
      </c>
      <c r="V485" s="38">
        <v>28.968504400000004</v>
      </c>
    </row>
    <row r="486" spans="1:22" ht="15.75" thickBot="1" x14ac:dyDescent="0.3">
      <c r="A486" s="32">
        <v>5</v>
      </c>
      <c r="B486" s="10" t="s">
        <v>27</v>
      </c>
      <c r="C486" s="18" t="str">
        <f t="shared" si="14"/>
        <v>amen</v>
      </c>
      <c r="D486" s="18" t="str">
        <f t="shared" si="15"/>
        <v>cm</v>
      </c>
      <c r="E486" s="10" t="s">
        <v>39</v>
      </c>
      <c r="F486" s="10" t="s">
        <v>26</v>
      </c>
      <c r="G486" s="10" t="s">
        <v>23</v>
      </c>
      <c r="H486" s="11">
        <v>1.6068837885838148</v>
      </c>
      <c r="I486" s="11">
        <v>5.5246405452315524E-2</v>
      </c>
      <c r="J486" s="11">
        <v>0.34739902630091313</v>
      </c>
      <c r="K486" s="11">
        <v>0.40264543175322864</v>
      </c>
      <c r="L486" s="11">
        <v>2.69</v>
      </c>
      <c r="M486" s="11">
        <v>0.86034704141483664</v>
      </c>
      <c r="N486" s="11">
        <v>0.24597689146134238</v>
      </c>
      <c r="O486" s="11">
        <v>2.27</v>
      </c>
      <c r="P486" s="11">
        <v>5.0919999999999996</v>
      </c>
      <c r="Q486" s="11">
        <v>0.65400000000000003</v>
      </c>
      <c r="R486" s="11">
        <v>11</v>
      </c>
      <c r="S486" s="11">
        <v>7.46</v>
      </c>
      <c r="T486" s="11">
        <v>18.54</v>
      </c>
      <c r="U486" s="11">
        <v>4.4714799999999997</v>
      </c>
      <c r="V486" s="39">
        <v>27.0077392</v>
      </c>
    </row>
    <row r="487" spans="1:22" ht="15.75" thickBot="1" x14ac:dyDescent="0.3">
      <c r="A487" s="33">
        <v>5</v>
      </c>
      <c r="B487" s="21" t="s">
        <v>27</v>
      </c>
      <c r="C487" s="18" t="str">
        <f t="shared" si="14"/>
        <v>amen</v>
      </c>
      <c r="D487" s="18" t="str">
        <f t="shared" si="15"/>
        <v>cm</v>
      </c>
      <c r="E487" s="21" t="s">
        <v>39</v>
      </c>
      <c r="F487" s="21" t="s">
        <v>26</v>
      </c>
      <c r="G487" s="21" t="s">
        <v>24</v>
      </c>
      <c r="H487" s="37">
        <v>1.6057029288194298</v>
      </c>
      <c r="I487" s="37">
        <v>3.8576098760805144E-2</v>
      </c>
      <c r="J487" s="37">
        <v>0.36450831431747382</v>
      </c>
      <c r="K487" s="37">
        <v>0.40308441307827897</v>
      </c>
      <c r="L487" s="37">
        <v>2.69</v>
      </c>
      <c r="M487" s="37">
        <v>0.96152415548576209</v>
      </c>
      <c r="N487" s="37">
        <v>0.22495374705188681</v>
      </c>
      <c r="O487" s="37">
        <v>1.81</v>
      </c>
      <c r="P487" s="37">
        <v>5.2</v>
      </c>
      <c r="Q487" s="37">
        <v>0.6</v>
      </c>
      <c r="R487" s="37">
        <v>10.27</v>
      </c>
      <c r="S487" s="37">
        <v>6</v>
      </c>
      <c r="T487" s="37">
        <v>20</v>
      </c>
      <c r="U487" s="37">
        <v>4.4592299999999998</v>
      </c>
      <c r="V487" s="40">
        <v>26.933749200000001</v>
      </c>
    </row>
    <row r="488" spans="1:22" ht="15.75" thickBot="1" x14ac:dyDescent="0.3">
      <c r="A488" s="31">
        <v>5</v>
      </c>
      <c r="B488" s="18" t="s">
        <v>28</v>
      </c>
      <c r="C488" s="18" t="str">
        <f t="shared" si="14"/>
        <v>amen</v>
      </c>
      <c r="D488" s="18" t="str">
        <f t="shared" si="15"/>
        <v>pp</v>
      </c>
      <c r="E488" s="18" t="s">
        <v>39</v>
      </c>
      <c r="F488" s="18" t="s">
        <v>21</v>
      </c>
      <c r="G488" s="18" t="s">
        <v>22</v>
      </c>
      <c r="H488" s="36">
        <v>1.7072945223885823</v>
      </c>
      <c r="I488" s="36">
        <v>8.3866227096327781E-2</v>
      </c>
      <c r="J488" s="36">
        <v>0.28143518526392403</v>
      </c>
      <c r="K488" s="36">
        <v>0.36530141236025182</v>
      </c>
      <c r="L488" s="36">
        <v>2.69</v>
      </c>
      <c r="M488" s="36">
        <v>0.89644200939662599</v>
      </c>
      <c r="N488" s="36">
        <v>0.41568266114367658</v>
      </c>
      <c r="O488" s="36">
        <v>3.8733333333333335</v>
      </c>
      <c r="P488" s="36">
        <v>4.5136666666666665</v>
      </c>
      <c r="Q488" s="36">
        <v>1.1836666666666666</v>
      </c>
      <c r="R488" s="36">
        <v>10.464999999999998</v>
      </c>
      <c r="S488" s="36">
        <v>7.3066666666666675</v>
      </c>
      <c r="T488" s="36">
        <v>22.16</v>
      </c>
      <c r="U488" s="36">
        <v>10.124029999999999</v>
      </c>
      <c r="V488" s="38">
        <v>29.490500250000007</v>
      </c>
    </row>
    <row r="489" spans="1:22" ht="15.75" thickBot="1" x14ac:dyDescent="0.3">
      <c r="A489" s="32">
        <v>5</v>
      </c>
      <c r="B489" s="10" t="s">
        <v>28</v>
      </c>
      <c r="C489" s="18" t="str">
        <f t="shared" si="14"/>
        <v>amen</v>
      </c>
      <c r="D489" s="18" t="str">
        <f t="shared" si="15"/>
        <v>pp</v>
      </c>
      <c r="E489" s="10" t="s">
        <v>39</v>
      </c>
      <c r="F489" s="10" t="s">
        <v>21</v>
      </c>
      <c r="G489" s="10" t="s">
        <v>23</v>
      </c>
      <c r="H489" s="11">
        <v>1.7564832620520221</v>
      </c>
      <c r="I489" s="11">
        <v>0.10378867463329437</v>
      </c>
      <c r="J489" s="11">
        <v>0.24336330355340677</v>
      </c>
      <c r="K489" s="11">
        <v>0.34715197818670113</v>
      </c>
      <c r="L489" s="11">
        <v>2.69</v>
      </c>
      <c r="M489" s="11">
        <v>0.90135436016764048</v>
      </c>
      <c r="N489" s="11">
        <v>0.39242548078073147</v>
      </c>
      <c r="O489" s="11">
        <v>2.8466666666666671</v>
      </c>
      <c r="P489" s="11">
        <v>4.825333333333333</v>
      </c>
      <c r="Q489" s="11">
        <v>1.2598333333333331</v>
      </c>
      <c r="R489" s="11">
        <v>7.91</v>
      </c>
      <c r="S489" s="11">
        <v>5.2166666666666668</v>
      </c>
      <c r="T489" s="11">
        <v>20.835000000000001</v>
      </c>
      <c r="U489" s="11">
        <v>8.343983333333334</v>
      </c>
      <c r="V489" s="39">
        <v>23.642913950000001</v>
      </c>
    </row>
    <row r="490" spans="1:22" ht="15.75" thickBot="1" x14ac:dyDescent="0.3">
      <c r="A490" s="33">
        <v>5</v>
      </c>
      <c r="B490" s="21" t="s">
        <v>28</v>
      </c>
      <c r="C490" s="18" t="str">
        <f t="shared" si="14"/>
        <v>amen</v>
      </c>
      <c r="D490" s="18" t="str">
        <f t="shared" si="15"/>
        <v>pp</v>
      </c>
      <c r="E490" s="21" t="s">
        <v>39</v>
      </c>
      <c r="F490" s="21" t="s">
        <v>21</v>
      </c>
      <c r="G490" s="21" t="s">
        <v>24</v>
      </c>
      <c r="H490" s="37">
        <v>1.6788870081786034</v>
      </c>
      <c r="I490" s="37">
        <v>8.6954386958039212E-2</v>
      </c>
      <c r="J490" s="37">
        <v>0.28911570747911169</v>
      </c>
      <c r="K490" s="37">
        <v>0.37607009443715095</v>
      </c>
      <c r="L490" s="37">
        <v>2.69</v>
      </c>
      <c r="M490" s="37">
        <v>1.1482321225605292</v>
      </c>
      <c r="N490" s="37">
        <v>0.50806546828167376</v>
      </c>
      <c r="O490" s="37">
        <v>3.7250000000000001</v>
      </c>
      <c r="P490" s="37">
        <v>4.8596666666666666</v>
      </c>
      <c r="Q490" s="37">
        <v>1.2693333333333332</v>
      </c>
      <c r="R490" s="37">
        <v>11.036666666666667</v>
      </c>
      <c r="S490" s="37">
        <v>5.1533333333333333</v>
      </c>
      <c r="T490" s="37">
        <v>24.14</v>
      </c>
      <c r="U490" s="37">
        <v>8.771863333333334</v>
      </c>
      <c r="V490" s="40">
        <v>25.800121750000002</v>
      </c>
    </row>
    <row r="491" spans="1:22" ht="15.75" thickBot="1" x14ac:dyDescent="0.3">
      <c r="A491" s="31">
        <v>5</v>
      </c>
      <c r="B491" s="18" t="s">
        <v>28</v>
      </c>
      <c r="C491" s="18" t="str">
        <f t="shared" si="14"/>
        <v>amen</v>
      </c>
      <c r="D491" s="18" t="str">
        <f t="shared" si="15"/>
        <v>pp</v>
      </c>
      <c r="E491" s="18" t="s">
        <v>39</v>
      </c>
      <c r="F491" s="18" t="s">
        <v>25</v>
      </c>
      <c r="G491" s="18" t="s">
        <v>22</v>
      </c>
      <c r="H491" s="36">
        <v>1.6089625250103157</v>
      </c>
      <c r="I491" s="36">
        <v>8.8941854070591478E-2</v>
      </c>
      <c r="J491" s="36">
        <v>0.31514609962929174</v>
      </c>
      <c r="K491" s="36">
        <v>0.40408795369988315</v>
      </c>
      <c r="L491" s="36">
        <v>2.7</v>
      </c>
      <c r="M491" s="36">
        <v>0.52889209451969132</v>
      </c>
      <c r="N491" s="36">
        <v>0.41132551424050634</v>
      </c>
      <c r="O491" s="36">
        <v>2.08</v>
      </c>
      <c r="P491" s="36">
        <v>4.4730000000000008</v>
      </c>
      <c r="Q491" s="36">
        <v>0.88100000000000001</v>
      </c>
      <c r="R491" s="36">
        <v>11.569999999999999</v>
      </c>
      <c r="S491" s="36">
        <v>7.27</v>
      </c>
      <c r="T491" s="36">
        <v>21.35</v>
      </c>
      <c r="U491" s="36">
        <v>6.44726</v>
      </c>
      <c r="V491" s="38">
        <v>10.7024516</v>
      </c>
    </row>
    <row r="492" spans="1:22" ht="15.75" thickBot="1" x14ac:dyDescent="0.3">
      <c r="A492" s="32">
        <v>5</v>
      </c>
      <c r="B492" s="10" t="s">
        <v>28</v>
      </c>
      <c r="C492" s="18" t="str">
        <f t="shared" si="14"/>
        <v>amen</v>
      </c>
      <c r="D492" s="18" t="str">
        <f t="shared" si="15"/>
        <v>pp</v>
      </c>
      <c r="E492" s="10" t="s">
        <v>39</v>
      </c>
      <c r="F492" s="10" t="s">
        <v>25</v>
      </c>
      <c r="G492" s="10" t="s">
        <v>23</v>
      </c>
      <c r="H492" s="11">
        <v>1.6328845305594264</v>
      </c>
      <c r="I492" s="11">
        <v>8.6326468659685546E-2</v>
      </c>
      <c r="J492" s="11">
        <v>0.30890148298497133</v>
      </c>
      <c r="K492" s="11">
        <v>0.39522795164465691</v>
      </c>
      <c r="L492" s="11">
        <v>2.7</v>
      </c>
      <c r="M492" s="11">
        <v>0.95423726056406921</v>
      </c>
      <c r="N492" s="11">
        <v>0.3674908437963903</v>
      </c>
      <c r="O492" s="11">
        <v>2</v>
      </c>
      <c r="P492" s="11">
        <v>5.0839999999999996</v>
      </c>
      <c r="Q492" s="11">
        <v>0.90799999999999992</v>
      </c>
      <c r="R492" s="11">
        <v>8.1900000000000013</v>
      </c>
      <c r="S492" s="11">
        <v>4.46</v>
      </c>
      <c r="T492" s="11">
        <v>18.43</v>
      </c>
      <c r="U492" s="11">
        <v>4.2345100000000002</v>
      </c>
      <c r="V492" s="39">
        <v>7.0292866000000007</v>
      </c>
    </row>
    <row r="493" spans="1:22" ht="15.75" thickBot="1" x14ac:dyDescent="0.3">
      <c r="A493" s="33">
        <v>5</v>
      </c>
      <c r="B493" s="21" t="s">
        <v>28</v>
      </c>
      <c r="C493" s="18" t="str">
        <f t="shared" si="14"/>
        <v>amen</v>
      </c>
      <c r="D493" s="18" t="str">
        <f t="shared" si="15"/>
        <v>pp</v>
      </c>
      <c r="E493" s="21" t="s">
        <v>39</v>
      </c>
      <c r="F493" s="21" t="s">
        <v>25</v>
      </c>
      <c r="G493" s="21" t="s">
        <v>24</v>
      </c>
      <c r="H493" s="37">
        <v>1.7500664748249184</v>
      </c>
      <c r="I493" s="37">
        <v>4.6147295579909389E-2</v>
      </c>
      <c r="J493" s="37">
        <v>0.30567993596641718</v>
      </c>
      <c r="K493" s="37">
        <v>0.35182723154632656</v>
      </c>
      <c r="L493" s="37">
        <v>2.7</v>
      </c>
      <c r="M493" s="37">
        <v>1.2079130287958457</v>
      </c>
      <c r="N493" s="37">
        <v>0.5353756943968665</v>
      </c>
      <c r="O493" s="37">
        <v>2.89</v>
      </c>
      <c r="P493" s="37">
        <v>4.9029999999999996</v>
      </c>
      <c r="Q493" s="37">
        <v>0.70799999999999996</v>
      </c>
      <c r="R493" s="37">
        <v>9.11</v>
      </c>
      <c r="S493" s="37">
        <v>4.46</v>
      </c>
      <c r="T493" s="37">
        <v>21.51</v>
      </c>
      <c r="U493" s="37">
        <v>5.2344900000000001</v>
      </c>
      <c r="V493" s="40">
        <v>8.6892534000000001</v>
      </c>
    </row>
    <row r="494" spans="1:22" ht="15.75" thickBot="1" x14ac:dyDescent="0.3">
      <c r="A494" s="31">
        <v>5</v>
      </c>
      <c r="B494" s="18" t="s">
        <v>28</v>
      </c>
      <c r="C494" s="18" t="str">
        <f t="shared" si="14"/>
        <v>amen</v>
      </c>
      <c r="D494" s="18" t="str">
        <f t="shared" si="15"/>
        <v>pp</v>
      </c>
      <c r="E494" s="18" t="s">
        <v>39</v>
      </c>
      <c r="F494" s="18" t="s">
        <v>26</v>
      </c>
      <c r="G494" s="18" t="s">
        <v>22</v>
      </c>
      <c r="H494" s="36">
        <v>1.556301301830298</v>
      </c>
      <c r="I494" s="36">
        <v>2.7064389406841843E-2</v>
      </c>
      <c r="J494" s="36">
        <v>0.39438494076776853</v>
      </c>
      <c r="K494" s="36">
        <v>0.42144933017461034</v>
      </c>
      <c r="L494" s="36">
        <v>2.69</v>
      </c>
      <c r="M494" s="36">
        <v>1.4561966228893055</v>
      </c>
      <c r="N494" s="36">
        <v>0.3278036917736486</v>
      </c>
      <c r="O494" s="36">
        <v>1.54</v>
      </c>
      <c r="P494" s="36">
        <v>4.8650000000000002</v>
      </c>
      <c r="Q494" s="36">
        <v>0.754</v>
      </c>
      <c r="R494" s="36">
        <v>13.729999999999999</v>
      </c>
      <c r="S494" s="36">
        <v>5.27</v>
      </c>
      <c r="T494" s="36">
        <v>18.54</v>
      </c>
      <c r="U494" s="36">
        <v>6.3432000000000004</v>
      </c>
      <c r="V494" s="38">
        <v>38.312927999999999</v>
      </c>
    </row>
    <row r="495" spans="1:22" ht="15.75" thickBot="1" x14ac:dyDescent="0.3">
      <c r="A495" s="32">
        <v>5</v>
      </c>
      <c r="B495" s="10" t="s">
        <v>28</v>
      </c>
      <c r="C495" s="18" t="str">
        <f t="shared" si="14"/>
        <v>amen</v>
      </c>
      <c r="D495" s="18" t="str">
        <f t="shared" si="15"/>
        <v>pp</v>
      </c>
      <c r="E495" s="10" t="s">
        <v>39</v>
      </c>
      <c r="F495" s="10" t="s">
        <v>26</v>
      </c>
      <c r="G495" s="10" t="s">
        <v>23</v>
      </c>
      <c r="H495" s="11">
        <v>1.6817736172738744</v>
      </c>
      <c r="I495" s="11">
        <v>6.3962356502986151E-2</v>
      </c>
      <c r="J495" s="11">
        <v>0.33167056662160499</v>
      </c>
      <c r="K495" s="11">
        <v>0.39563292312459114</v>
      </c>
      <c r="L495" s="11">
        <v>2.69</v>
      </c>
      <c r="M495" s="11">
        <v>0.99368260990186641</v>
      </c>
      <c r="N495" s="11">
        <v>0.39436892654220784</v>
      </c>
      <c r="O495" s="11">
        <v>2.27</v>
      </c>
      <c r="P495" s="11">
        <v>5.2110000000000003</v>
      </c>
      <c r="Q495" s="11">
        <v>0.7350000000000001</v>
      </c>
      <c r="R495" s="11">
        <v>11.27</v>
      </c>
      <c r="S495" s="11">
        <v>6.1899999999999995</v>
      </c>
      <c r="T495" s="11">
        <v>18.54</v>
      </c>
      <c r="U495" s="11">
        <v>4.57179</v>
      </c>
      <c r="V495" s="39">
        <v>27.613611600000002</v>
      </c>
    </row>
    <row r="496" spans="1:22" ht="15.75" thickBot="1" x14ac:dyDescent="0.3">
      <c r="A496" s="33">
        <v>5</v>
      </c>
      <c r="B496" s="21" t="s">
        <v>28</v>
      </c>
      <c r="C496" s="18" t="str">
        <f t="shared" si="14"/>
        <v>amen</v>
      </c>
      <c r="D496" s="18" t="str">
        <f t="shared" si="15"/>
        <v>pp</v>
      </c>
      <c r="E496" s="21" t="s">
        <v>39</v>
      </c>
      <c r="F496" s="21" t="s">
        <v>26</v>
      </c>
      <c r="G496" s="21" t="s">
        <v>24</v>
      </c>
      <c r="H496" s="37">
        <v>1.5923735947792534</v>
      </c>
      <c r="I496" s="37">
        <v>5.4128082622156584E-2</v>
      </c>
      <c r="J496" s="37">
        <v>0.35391147322198713</v>
      </c>
      <c r="K496" s="37">
        <v>0.40803955584414364</v>
      </c>
      <c r="L496" s="37">
        <v>2.69</v>
      </c>
      <c r="M496" s="37">
        <v>1.7717804710724103</v>
      </c>
      <c r="N496" s="37">
        <v>0.3537010869642857</v>
      </c>
      <c r="O496" s="37">
        <v>1</v>
      </c>
      <c r="P496" s="37">
        <v>5.2</v>
      </c>
      <c r="Q496" s="37">
        <v>0.70799999999999996</v>
      </c>
      <c r="R496" s="37">
        <v>11</v>
      </c>
      <c r="S496" s="37">
        <v>5.27</v>
      </c>
      <c r="T496" s="37">
        <v>20</v>
      </c>
      <c r="U496" s="37">
        <v>4.3608799999999999</v>
      </c>
      <c r="V496" s="40">
        <v>26.339715200000001</v>
      </c>
    </row>
    <row r="497" spans="1:22" ht="15.75" thickBot="1" x14ac:dyDescent="0.3">
      <c r="A497" s="31">
        <v>5</v>
      </c>
      <c r="B497" s="18" t="s">
        <v>29</v>
      </c>
      <c r="C497" s="18" t="str">
        <f t="shared" si="14"/>
        <v>crot</v>
      </c>
      <c r="D497" s="18" t="str">
        <f t="shared" si="15"/>
        <v>pd</v>
      </c>
      <c r="E497" s="18" t="s">
        <v>39</v>
      </c>
      <c r="F497" s="18" t="s">
        <v>21</v>
      </c>
      <c r="G497" s="18" t="s">
        <v>22</v>
      </c>
      <c r="H497" s="36">
        <v>1.4995776933314093</v>
      </c>
      <c r="I497" s="36">
        <v>0.11003850794889895</v>
      </c>
      <c r="J497" s="36">
        <v>0.33256481878660132</v>
      </c>
      <c r="K497" s="36">
        <v>0.44260332673550024</v>
      </c>
      <c r="L497" s="36">
        <v>2.69</v>
      </c>
      <c r="M497" s="36">
        <v>0.80143775286426255</v>
      </c>
      <c r="N497" s="36">
        <v>0.30487900362973525</v>
      </c>
      <c r="O497" s="36">
        <v>4.3416666666666659</v>
      </c>
      <c r="P497" s="36">
        <v>4.4396666666666667</v>
      </c>
      <c r="Q497" s="36">
        <v>1.3936666666666666</v>
      </c>
      <c r="R497" s="36">
        <v>11.116666666666665</v>
      </c>
      <c r="S497" s="36">
        <v>5.8733333333333322</v>
      </c>
      <c r="T497" s="36">
        <v>27.89</v>
      </c>
      <c r="U497" s="36">
        <v>8.4258766666666673</v>
      </c>
      <c r="V497" s="38">
        <v>25.65622115</v>
      </c>
    </row>
    <row r="498" spans="1:22" ht="15.75" thickBot="1" x14ac:dyDescent="0.3">
      <c r="A498" s="32">
        <v>5</v>
      </c>
      <c r="B498" s="10" t="s">
        <v>29</v>
      </c>
      <c r="C498" s="18" t="str">
        <f t="shared" si="14"/>
        <v>crot</v>
      </c>
      <c r="D498" s="18" t="str">
        <f t="shared" si="15"/>
        <v>pd</v>
      </c>
      <c r="E498" s="10" t="s">
        <v>39</v>
      </c>
      <c r="F498" s="10" t="s">
        <v>21</v>
      </c>
      <c r="G498" s="10" t="s">
        <v>23</v>
      </c>
      <c r="H498" s="11">
        <v>1.6988927560146427</v>
      </c>
      <c r="I498" s="11">
        <v>0.1237719991591137</v>
      </c>
      <c r="J498" s="11">
        <v>0.244757930776451</v>
      </c>
      <c r="K498" s="11">
        <v>0.36852992993556472</v>
      </c>
      <c r="L498" s="11">
        <v>2.69</v>
      </c>
      <c r="M498" s="11">
        <v>0.75288927737670974</v>
      </c>
      <c r="N498" s="11">
        <v>0.30058171652118498</v>
      </c>
      <c r="O498" s="11">
        <v>4.6399999999999997</v>
      </c>
      <c r="P498" s="11">
        <v>4.7650000000000006</v>
      </c>
      <c r="Q498" s="11">
        <v>1.2563333333333333</v>
      </c>
      <c r="R498" s="11">
        <v>9.08</v>
      </c>
      <c r="S498" s="11">
        <v>5.82</v>
      </c>
      <c r="T498" s="11">
        <v>19.350000000000001</v>
      </c>
      <c r="U498" s="11">
        <v>7.1078366666666666</v>
      </c>
      <c r="V498" s="39">
        <v>21.105469800000002</v>
      </c>
    </row>
    <row r="499" spans="1:22" ht="15.75" thickBot="1" x14ac:dyDescent="0.3">
      <c r="A499" s="33">
        <v>5</v>
      </c>
      <c r="B499" s="21" t="s">
        <v>29</v>
      </c>
      <c r="C499" s="18" t="str">
        <f t="shared" si="14"/>
        <v>crot</v>
      </c>
      <c r="D499" s="18" t="str">
        <f t="shared" si="15"/>
        <v>pd</v>
      </c>
      <c r="E499" s="21" t="s">
        <v>39</v>
      </c>
      <c r="F499" s="21" t="s">
        <v>21</v>
      </c>
      <c r="G499" s="21" t="s">
        <v>24</v>
      </c>
      <c r="H499" s="37">
        <v>1.6845703265119454</v>
      </c>
      <c r="I499" s="37">
        <v>9.0838856681599786E-2</v>
      </c>
      <c r="J499" s="37">
        <v>0.28294592562011611</v>
      </c>
      <c r="K499" s="37">
        <v>0.3737847823017158</v>
      </c>
      <c r="L499" s="37">
        <v>2.69</v>
      </c>
      <c r="M499" s="37">
        <v>1.1076903040403885</v>
      </c>
      <c r="N499" s="37">
        <v>0.30466337561928353</v>
      </c>
      <c r="O499" s="37">
        <v>5.4233333333333329</v>
      </c>
      <c r="P499" s="37">
        <v>5.4306666666666672</v>
      </c>
      <c r="Q499" s="37">
        <v>1.359</v>
      </c>
      <c r="R499" s="37">
        <v>13.166666666666666</v>
      </c>
      <c r="S499" s="37">
        <v>6.9733333333333336</v>
      </c>
      <c r="T499" s="37">
        <v>20.916666666666668</v>
      </c>
      <c r="U499" s="37">
        <v>7.8018600000000005</v>
      </c>
      <c r="V499" s="40">
        <v>23.033660300000001</v>
      </c>
    </row>
    <row r="500" spans="1:22" ht="15.75" thickBot="1" x14ac:dyDescent="0.3">
      <c r="A500" s="31">
        <v>5</v>
      </c>
      <c r="B500" s="18" t="s">
        <v>29</v>
      </c>
      <c r="C500" s="18" t="str">
        <f t="shared" si="14"/>
        <v>crot</v>
      </c>
      <c r="D500" s="18" t="str">
        <f t="shared" si="15"/>
        <v>pd</v>
      </c>
      <c r="E500" s="18" t="s">
        <v>39</v>
      </c>
      <c r="F500" s="18" t="s">
        <v>25</v>
      </c>
      <c r="G500" s="18" t="s">
        <v>22</v>
      </c>
      <c r="H500" s="36">
        <v>1.6627735270111739</v>
      </c>
      <c r="I500" s="36">
        <v>5.2771096146721902E-2</v>
      </c>
      <c r="J500" s="36">
        <v>0.33138685681210267</v>
      </c>
      <c r="K500" s="36">
        <v>0.3841579529588246</v>
      </c>
      <c r="L500" s="36">
        <v>2.7</v>
      </c>
      <c r="M500" s="36">
        <v>1.0901039409053817</v>
      </c>
      <c r="N500" s="36">
        <v>0.32563816960257552</v>
      </c>
      <c r="O500" s="36">
        <v>1.54</v>
      </c>
      <c r="P500" s="36">
        <v>4.2919999999999998</v>
      </c>
      <c r="Q500" s="36">
        <v>0.98100000000000009</v>
      </c>
      <c r="R500" s="36">
        <v>9.4600000000000009</v>
      </c>
      <c r="S500" s="36">
        <v>5.73</v>
      </c>
      <c r="T500" s="36">
        <v>26.62</v>
      </c>
      <c r="U500" s="36">
        <v>6.0071799999999991</v>
      </c>
      <c r="V500" s="38">
        <v>9.9719187999999974</v>
      </c>
    </row>
    <row r="501" spans="1:22" ht="15.75" thickBot="1" x14ac:dyDescent="0.3">
      <c r="A501" s="32">
        <v>5</v>
      </c>
      <c r="B501" s="10" t="s">
        <v>29</v>
      </c>
      <c r="C501" s="18" t="str">
        <f t="shared" si="14"/>
        <v>crot</v>
      </c>
      <c r="D501" s="18" t="str">
        <f t="shared" si="15"/>
        <v>pd</v>
      </c>
      <c r="E501" s="10" t="s">
        <v>39</v>
      </c>
      <c r="F501" s="10" t="s">
        <v>25</v>
      </c>
      <c r="G501" s="10" t="s">
        <v>23</v>
      </c>
      <c r="H501" s="11">
        <v>1.6398824640046215</v>
      </c>
      <c r="I501" s="11">
        <v>3.1223272263199577E-2</v>
      </c>
      <c r="J501" s="11">
        <v>0.36141285217953323</v>
      </c>
      <c r="K501" s="11">
        <v>0.39263612444273283</v>
      </c>
      <c r="L501" s="11">
        <v>2.7</v>
      </c>
      <c r="M501" s="11">
        <v>0.54121225131887418</v>
      </c>
      <c r="N501" s="11">
        <v>0.3082471521706191</v>
      </c>
      <c r="O501" s="11">
        <v>2.27</v>
      </c>
      <c r="P501" s="11">
        <v>4.8840000000000003</v>
      </c>
      <c r="Q501" s="11">
        <v>0.91749999999999998</v>
      </c>
      <c r="R501" s="11">
        <v>8.1900000000000013</v>
      </c>
      <c r="S501" s="11">
        <v>4.7300000000000004</v>
      </c>
      <c r="T501" s="11">
        <v>17.62</v>
      </c>
      <c r="U501" s="11">
        <v>4.3847399999999999</v>
      </c>
      <c r="V501" s="39">
        <v>7.2786684000000008</v>
      </c>
    </row>
    <row r="502" spans="1:22" ht="15.75" thickBot="1" x14ac:dyDescent="0.3">
      <c r="A502" s="33">
        <v>5</v>
      </c>
      <c r="B502" s="21" t="s">
        <v>29</v>
      </c>
      <c r="C502" s="18" t="str">
        <f t="shared" si="14"/>
        <v>crot</v>
      </c>
      <c r="D502" s="18" t="str">
        <f t="shared" si="15"/>
        <v>pd</v>
      </c>
      <c r="E502" s="21" t="s">
        <v>39</v>
      </c>
      <c r="F502" s="21" t="s">
        <v>25</v>
      </c>
      <c r="G502" s="21" t="s">
        <v>24</v>
      </c>
      <c r="H502" s="37">
        <v>1.7696771464075689</v>
      </c>
      <c r="I502" s="37">
        <v>6.6099133125656684E-2</v>
      </c>
      <c r="J502" s="37">
        <v>0.27846488672339192</v>
      </c>
      <c r="K502" s="37">
        <v>0.34456401984904861</v>
      </c>
      <c r="L502" s="37">
        <v>2.7</v>
      </c>
      <c r="M502" s="37">
        <v>1.1038106307302948</v>
      </c>
      <c r="N502" s="37">
        <v>0.31815865222482431</v>
      </c>
      <c r="O502" s="37">
        <v>3</v>
      </c>
      <c r="P502" s="37">
        <v>5.0839999999999996</v>
      </c>
      <c r="Q502" s="37">
        <v>0.85399999999999998</v>
      </c>
      <c r="R502" s="37">
        <v>9.73</v>
      </c>
      <c r="S502" s="37">
        <v>3.73</v>
      </c>
      <c r="T502" s="37">
        <v>19.080000000000002</v>
      </c>
      <c r="U502" s="37">
        <v>5.0287299999999995</v>
      </c>
      <c r="V502" s="40">
        <v>8.3476917999999998</v>
      </c>
    </row>
    <row r="503" spans="1:22" ht="15.75" thickBot="1" x14ac:dyDescent="0.3">
      <c r="A503" s="31">
        <v>5</v>
      </c>
      <c r="B503" s="18" t="s">
        <v>29</v>
      </c>
      <c r="C503" s="18" t="str">
        <f t="shared" si="14"/>
        <v>crot</v>
      </c>
      <c r="D503" s="18" t="str">
        <f t="shared" si="15"/>
        <v>pd</v>
      </c>
      <c r="E503" s="18" t="s">
        <v>39</v>
      </c>
      <c r="F503" s="18" t="s">
        <v>26</v>
      </c>
      <c r="G503" s="18" t="s">
        <v>22</v>
      </c>
      <c r="H503" s="36">
        <v>1.3725460363540958</v>
      </c>
      <c r="I503" s="36">
        <v>0.10805475241901663</v>
      </c>
      <c r="J503" s="36">
        <v>0.38170508536756481</v>
      </c>
      <c r="K503" s="36">
        <v>0.4897598377865815</v>
      </c>
      <c r="L503" s="36">
        <v>2.69</v>
      </c>
      <c r="M503" s="36">
        <v>0.59181911050747071</v>
      </c>
      <c r="N503" s="36">
        <v>0.32553760422710287</v>
      </c>
      <c r="O503" s="36">
        <v>1.54</v>
      </c>
      <c r="P503" s="36">
        <v>5.0380000000000003</v>
      </c>
      <c r="Q503" s="36">
        <v>0.80800000000000005</v>
      </c>
      <c r="R503" s="36">
        <v>10</v>
      </c>
      <c r="S503" s="36">
        <v>5</v>
      </c>
      <c r="T503" s="36">
        <v>18.54</v>
      </c>
      <c r="U503" s="36">
        <v>4.0823399999999994</v>
      </c>
      <c r="V503" s="38">
        <v>24.657333600000001</v>
      </c>
    </row>
    <row r="504" spans="1:22" ht="15.75" thickBot="1" x14ac:dyDescent="0.3">
      <c r="A504" s="32">
        <v>5</v>
      </c>
      <c r="B504" s="10" t="s">
        <v>29</v>
      </c>
      <c r="C504" s="18" t="str">
        <f t="shared" si="14"/>
        <v>crot</v>
      </c>
      <c r="D504" s="18" t="str">
        <f t="shared" si="15"/>
        <v>pd</v>
      </c>
      <c r="E504" s="10" t="s">
        <v>39</v>
      </c>
      <c r="F504" s="10" t="s">
        <v>26</v>
      </c>
      <c r="G504" s="10" t="s">
        <v>23</v>
      </c>
      <c r="H504" s="11">
        <v>1.5661184665268721</v>
      </c>
      <c r="I504" s="11">
        <v>0.11304247551672267</v>
      </c>
      <c r="J504" s="11">
        <v>0.32370437437694011</v>
      </c>
      <c r="K504" s="11">
        <v>0.43674684989366275</v>
      </c>
      <c r="L504" s="11">
        <v>2.69</v>
      </c>
      <c r="M504" s="11">
        <v>0.51081275483182842</v>
      </c>
      <c r="N504" s="11">
        <v>0.38059054127939529</v>
      </c>
      <c r="O504" s="11">
        <v>2.54</v>
      </c>
      <c r="P504" s="11">
        <v>4.8570000000000002</v>
      </c>
      <c r="Q504" s="11">
        <v>0.72150000000000003</v>
      </c>
      <c r="R504" s="11">
        <v>10.19</v>
      </c>
      <c r="S504" s="11">
        <v>6.4599999999999991</v>
      </c>
      <c r="T504" s="11">
        <v>21.51</v>
      </c>
      <c r="U504" s="11">
        <v>4.9654199999999999</v>
      </c>
      <c r="V504" s="39">
        <v>29.9911368</v>
      </c>
    </row>
    <row r="505" spans="1:22" ht="15.75" thickBot="1" x14ac:dyDescent="0.3">
      <c r="A505" s="33">
        <v>5</v>
      </c>
      <c r="B505" s="21" t="s">
        <v>29</v>
      </c>
      <c r="C505" s="18" t="str">
        <f t="shared" si="14"/>
        <v>crot</v>
      </c>
      <c r="D505" s="18" t="str">
        <f t="shared" si="15"/>
        <v>pd</v>
      </c>
      <c r="E505" s="21" t="s">
        <v>39</v>
      </c>
      <c r="F505" s="21" t="s">
        <v>26</v>
      </c>
      <c r="G505" s="21" t="s">
        <v>24</v>
      </c>
      <c r="H505" s="37">
        <v>1.5855786416736941</v>
      </c>
      <c r="I505" s="37">
        <v>6.8932563538518163E-2</v>
      </c>
      <c r="J505" s="37">
        <v>0.34163299717758061</v>
      </c>
      <c r="K505" s="37">
        <v>0.41056556071609879</v>
      </c>
      <c r="L505" s="37">
        <v>2.69</v>
      </c>
      <c r="M505" s="37">
        <v>0.76027009010606339</v>
      </c>
      <c r="N505" s="37">
        <v>0.27738917064683399</v>
      </c>
      <c r="O505" s="37">
        <v>3</v>
      </c>
      <c r="P505" s="37">
        <v>5.2299999999999995</v>
      </c>
      <c r="Q505" s="37">
        <v>0.70799999999999996</v>
      </c>
      <c r="R505" s="37">
        <v>11.38</v>
      </c>
      <c r="S505" s="37">
        <v>5.6499999999999995</v>
      </c>
      <c r="T505" s="37">
        <v>19.89</v>
      </c>
      <c r="U505" s="37">
        <v>4.7644900000000003</v>
      </c>
      <c r="V505" s="40">
        <v>28.777519599999998</v>
      </c>
    </row>
    <row r="506" spans="1:22" ht="15.75" thickBot="1" x14ac:dyDescent="0.3">
      <c r="A506" s="31">
        <v>5</v>
      </c>
      <c r="B506" s="18" t="s">
        <v>30</v>
      </c>
      <c r="C506" s="18" t="str">
        <f t="shared" si="14"/>
        <v>crot</v>
      </c>
      <c r="D506" s="18" t="str">
        <f t="shared" si="15"/>
        <v>cm</v>
      </c>
      <c r="E506" s="18" t="s">
        <v>39</v>
      </c>
      <c r="F506" s="18" t="s">
        <v>21</v>
      </c>
      <c r="G506" s="18" t="s">
        <v>22</v>
      </c>
      <c r="H506" s="36">
        <v>1.6585995610385318</v>
      </c>
      <c r="I506" s="36">
        <v>9.7568068171235159E-2</v>
      </c>
      <c r="J506" s="36">
        <v>0.29217807825740355</v>
      </c>
      <c r="K506" s="36">
        <v>0.38974614642863875</v>
      </c>
      <c r="L506" s="36">
        <v>2.69</v>
      </c>
      <c r="M506" s="36">
        <v>0.63440719480969798</v>
      </c>
      <c r="N506" s="36">
        <v>0.72725058087390038</v>
      </c>
      <c r="O506" s="36">
        <v>2.7116666666666673</v>
      </c>
      <c r="P506" s="36">
        <v>4.6983333333333333</v>
      </c>
      <c r="Q506" s="36">
        <v>1.6153333333333333</v>
      </c>
      <c r="R506" s="36">
        <v>11.709999999999999</v>
      </c>
      <c r="S506" s="36">
        <v>4.2966666666666669</v>
      </c>
      <c r="T506" s="36">
        <v>20.916666666666668</v>
      </c>
      <c r="U506" s="36">
        <v>6.9280333333333344</v>
      </c>
      <c r="V506" s="38">
        <v>20.259330900000002</v>
      </c>
    </row>
    <row r="507" spans="1:22" ht="15.75" thickBot="1" x14ac:dyDescent="0.3">
      <c r="A507" s="32">
        <v>5</v>
      </c>
      <c r="B507" s="10" t="s">
        <v>30</v>
      </c>
      <c r="C507" s="18" t="str">
        <f t="shared" si="14"/>
        <v>crot</v>
      </c>
      <c r="D507" s="18" t="str">
        <f t="shared" si="15"/>
        <v>cm</v>
      </c>
      <c r="E507" s="10" t="s">
        <v>39</v>
      </c>
      <c r="F507" s="10" t="s">
        <v>21</v>
      </c>
      <c r="G507" s="10" t="s">
        <v>23</v>
      </c>
      <c r="H507" s="11">
        <v>1.7564510065751169</v>
      </c>
      <c r="I507" s="11">
        <v>5.596895361461085E-2</v>
      </c>
      <c r="J507" s="11">
        <v>0.29108443929697009</v>
      </c>
      <c r="K507" s="11">
        <v>0.34705339291158088</v>
      </c>
      <c r="L507" s="11">
        <v>2.69</v>
      </c>
      <c r="M507" s="11">
        <v>0.871963163654916</v>
      </c>
      <c r="N507" s="11">
        <v>0.7011618431036144</v>
      </c>
      <c r="O507" s="11">
        <v>4.3150000000000004</v>
      </c>
      <c r="P507" s="11">
        <v>5.0009999999999994</v>
      </c>
      <c r="Q507" s="11">
        <v>1.7415000000000003</v>
      </c>
      <c r="R507" s="11">
        <v>15.729999999999999</v>
      </c>
      <c r="S507" s="11">
        <v>6.91</v>
      </c>
      <c r="T507" s="11">
        <v>22.106666666666666</v>
      </c>
      <c r="U507" s="11">
        <v>6.9475066666666665</v>
      </c>
      <c r="V507" s="39">
        <v>21.044307850000003</v>
      </c>
    </row>
    <row r="508" spans="1:22" ht="15.75" thickBot="1" x14ac:dyDescent="0.3">
      <c r="A508" s="33">
        <v>5</v>
      </c>
      <c r="B508" s="21" t="s">
        <v>30</v>
      </c>
      <c r="C508" s="18" t="str">
        <f t="shared" si="14"/>
        <v>crot</v>
      </c>
      <c r="D508" s="18" t="str">
        <f t="shared" si="15"/>
        <v>cm</v>
      </c>
      <c r="E508" s="21" t="s">
        <v>39</v>
      </c>
      <c r="F508" s="21" t="s">
        <v>21</v>
      </c>
      <c r="G508" s="21" t="s">
        <v>24</v>
      </c>
      <c r="H508" s="37">
        <v>1.7888547830570396</v>
      </c>
      <c r="I508" s="37">
        <v>4.7881681430919955E-2</v>
      </c>
      <c r="J508" s="37">
        <v>0.29416528980398893</v>
      </c>
      <c r="K508" s="37">
        <v>0.34204697123490885</v>
      </c>
      <c r="L508" s="37">
        <v>2.69</v>
      </c>
      <c r="M508" s="37">
        <v>1.0997527209552322</v>
      </c>
      <c r="N508" s="37">
        <v>0.63945848999108412</v>
      </c>
      <c r="O508" s="37">
        <v>4.0366666666666671</v>
      </c>
      <c r="P508" s="37">
        <v>5.4783333333333344</v>
      </c>
      <c r="Q508" s="37">
        <v>1.5633333333333332</v>
      </c>
      <c r="R508" s="37">
        <v>14.318333333333333</v>
      </c>
      <c r="S508" s="37">
        <v>5.8466666666666667</v>
      </c>
      <c r="T508" s="37">
        <v>22.675000000000001</v>
      </c>
      <c r="U508" s="37">
        <v>7.5285966666666662</v>
      </c>
      <c r="V508" s="40">
        <v>22.478124000000001</v>
      </c>
    </row>
    <row r="509" spans="1:22" ht="15.75" thickBot="1" x14ac:dyDescent="0.3">
      <c r="A509" s="31">
        <v>5</v>
      </c>
      <c r="B509" s="18" t="s">
        <v>30</v>
      </c>
      <c r="C509" s="18" t="str">
        <f t="shared" si="14"/>
        <v>crot</v>
      </c>
      <c r="D509" s="18" t="str">
        <f t="shared" si="15"/>
        <v>cm</v>
      </c>
      <c r="E509" s="18" t="s">
        <v>39</v>
      </c>
      <c r="F509" s="18" t="s">
        <v>25</v>
      </c>
      <c r="G509" s="18" t="s">
        <v>22</v>
      </c>
      <c r="H509" s="36">
        <v>1.7779816306762197</v>
      </c>
      <c r="I509" s="36">
        <v>1.9619227284928764E-2</v>
      </c>
      <c r="J509" s="36">
        <v>0.33890742279042285</v>
      </c>
      <c r="K509" s="36">
        <v>0.35852665007535162</v>
      </c>
      <c r="L509" s="36">
        <v>2.7</v>
      </c>
      <c r="M509" s="36">
        <v>0.80570218061820731</v>
      </c>
      <c r="N509" s="36">
        <v>0.74027431177683134</v>
      </c>
      <c r="O509" s="36">
        <v>2</v>
      </c>
      <c r="P509" s="36">
        <v>4.6189999999999998</v>
      </c>
      <c r="Q509" s="36">
        <v>1.2350000000000001</v>
      </c>
      <c r="R509" s="36">
        <v>11.105</v>
      </c>
      <c r="S509" s="36">
        <v>4.2149999999999999</v>
      </c>
      <c r="T509" s="36">
        <v>21.35</v>
      </c>
      <c r="U509" s="36">
        <v>4.9081399999999995</v>
      </c>
      <c r="V509" s="38">
        <v>8.1475124000000001</v>
      </c>
    </row>
    <row r="510" spans="1:22" ht="15.75" thickBot="1" x14ac:dyDescent="0.3">
      <c r="A510" s="32">
        <v>5</v>
      </c>
      <c r="B510" s="10" t="s">
        <v>30</v>
      </c>
      <c r="C510" s="18" t="str">
        <f t="shared" si="14"/>
        <v>crot</v>
      </c>
      <c r="D510" s="18" t="str">
        <f t="shared" si="15"/>
        <v>cm</v>
      </c>
      <c r="E510" s="10" t="s">
        <v>39</v>
      </c>
      <c r="F510" s="10" t="s">
        <v>25</v>
      </c>
      <c r="G510" s="10" t="s">
        <v>23</v>
      </c>
      <c r="H510" s="11">
        <v>1.6888965662986912</v>
      </c>
      <c r="I510" s="11">
        <v>3.1900266367013159E-2</v>
      </c>
      <c r="J510" s="11">
        <v>0.34258248685569387</v>
      </c>
      <c r="K510" s="11">
        <v>0.37448275322270697</v>
      </c>
      <c r="L510" s="11">
        <v>2.7</v>
      </c>
      <c r="M510" s="11">
        <v>1.3437878324376467</v>
      </c>
      <c r="N510" s="11">
        <v>0.66867723475000007</v>
      </c>
      <c r="O510" s="11">
        <v>1.865</v>
      </c>
      <c r="P510" s="11">
        <v>4.992</v>
      </c>
      <c r="Q510" s="11">
        <v>0.90799999999999992</v>
      </c>
      <c r="R510" s="11">
        <v>16.73</v>
      </c>
      <c r="S510" s="11">
        <v>6</v>
      </c>
      <c r="T510" s="11">
        <v>20.54</v>
      </c>
      <c r="U510" s="11">
        <v>5.409040000000001</v>
      </c>
      <c r="V510" s="39">
        <v>8.9790063999999994</v>
      </c>
    </row>
    <row r="511" spans="1:22" ht="15.75" thickBot="1" x14ac:dyDescent="0.3">
      <c r="A511" s="33">
        <v>5</v>
      </c>
      <c r="B511" s="21" t="s">
        <v>30</v>
      </c>
      <c r="C511" s="18" t="str">
        <f t="shared" si="14"/>
        <v>crot</v>
      </c>
      <c r="D511" s="18" t="str">
        <f t="shared" si="15"/>
        <v>cm</v>
      </c>
      <c r="E511" s="21" t="s">
        <v>39</v>
      </c>
      <c r="F511" s="21" t="s">
        <v>25</v>
      </c>
      <c r="G511" s="21" t="s">
        <v>24</v>
      </c>
      <c r="H511" s="37">
        <v>1.6839648508907616</v>
      </c>
      <c r="I511" s="37">
        <v>1.7961929593169453E-2</v>
      </c>
      <c r="J511" s="37">
        <v>0.35834738489173368</v>
      </c>
      <c r="K511" s="37">
        <v>0.37630931448490318</v>
      </c>
      <c r="L511" s="37">
        <v>2.7</v>
      </c>
      <c r="M511" s="37">
        <v>1.0858144373466341</v>
      </c>
      <c r="N511" s="37">
        <v>0.39825295947368416</v>
      </c>
      <c r="O511" s="37">
        <v>3.19</v>
      </c>
      <c r="P511" s="37">
        <v>6.2949999999999999</v>
      </c>
      <c r="Q511" s="37">
        <v>0.96199999999999997</v>
      </c>
      <c r="R511" s="37">
        <v>15.335000000000001</v>
      </c>
      <c r="S511" s="37">
        <v>11.92</v>
      </c>
      <c r="T511" s="37">
        <v>15.105</v>
      </c>
      <c r="U511" s="37">
        <v>5.1541600000000001</v>
      </c>
      <c r="V511" s="40">
        <v>8.5559056000000009</v>
      </c>
    </row>
    <row r="512" spans="1:22" ht="15.75" thickBot="1" x14ac:dyDescent="0.3">
      <c r="A512" s="31">
        <v>5</v>
      </c>
      <c r="B512" s="18" t="s">
        <v>30</v>
      </c>
      <c r="C512" s="18" t="str">
        <f t="shared" si="14"/>
        <v>crot</v>
      </c>
      <c r="D512" s="18" t="str">
        <f t="shared" si="15"/>
        <v>cm</v>
      </c>
      <c r="E512" s="18" t="s">
        <v>39</v>
      </c>
      <c r="F512" s="18" t="s">
        <v>26</v>
      </c>
      <c r="G512" s="18" t="s">
        <v>22</v>
      </c>
      <c r="H512" s="36">
        <v>1.5090519598881706</v>
      </c>
      <c r="I512" s="36">
        <v>0.10168786946836271</v>
      </c>
      <c r="J512" s="36">
        <v>0.33732627183715003</v>
      </c>
      <c r="K512" s="36">
        <v>0.43901414130551275</v>
      </c>
      <c r="L512" s="36">
        <v>2.69</v>
      </c>
      <c r="M512" s="36">
        <v>0.57998494750831497</v>
      </c>
      <c r="N512" s="36">
        <v>0.65190000000000003</v>
      </c>
      <c r="O512" s="36">
        <v>1.27</v>
      </c>
      <c r="P512" s="36">
        <v>4.3810000000000002</v>
      </c>
      <c r="Q512" s="36">
        <v>0.93500000000000005</v>
      </c>
      <c r="R512" s="36">
        <v>11.835000000000001</v>
      </c>
      <c r="S512" s="36">
        <v>4.8100000000000005</v>
      </c>
      <c r="T512" s="36">
        <v>21.46</v>
      </c>
      <c r="U512" s="36">
        <v>5.3008000000000006</v>
      </c>
      <c r="V512" s="38">
        <v>32.016832000000001</v>
      </c>
    </row>
    <row r="513" spans="1:22" ht="15.75" thickBot="1" x14ac:dyDescent="0.3">
      <c r="A513" s="32">
        <v>5</v>
      </c>
      <c r="B513" s="10" t="s">
        <v>30</v>
      </c>
      <c r="C513" s="18" t="str">
        <f t="shared" si="14"/>
        <v>crot</v>
      </c>
      <c r="D513" s="18" t="str">
        <f t="shared" si="15"/>
        <v>cm</v>
      </c>
      <c r="E513" s="10" t="s">
        <v>39</v>
      </c>
      <c r="F513" s="10" t="s">
        <v>26</v>
      </c>
      <c r="G513" s="10" t="s">
        <v>23</v>
      </c>
      <c r="H513" s="11">
        <v>1.4081828666989098</v>
      </c>
      <c r="I513" s="11">
        <v>0.17752878592334811</v>
      </c>
      <c r="J513" s="11">
        <v>0.29898315954174109</v>
      </c>
      <c r="K513" s="11">
        <v>0.47651194546508918</v>
      </c>
      <c r="L513" s="11">
        <v>2.69</v>
      </c>
      <c r="M513" s="11">
        <v>0.69357355574164226</v>
      </c>
      <c r="N513" s="11">
        <v>0.50252476604875518</v>
      </c>
      <c r="O513" s="11">
        <v>3.73</v>
      </c>
      <c r="P513" s="11">
        <v>5.2189999999999994</v>
      </c>
      <c r="Q513" s="11">
        <v>0.82699999999999996</v>
      </c>
      <c r="R513" s="11">
        <v>17.46</v>
      </c>
      <c r="S513" s="11">
        <v>5</v>
      </c>
      <c r="T513" s="11">
        <v>18.54</v>
      </c>
      <c r="U513" s="11">
        <v>4.6633899999999997</v>
      </c>
      <c r="V513" s="39">
        <v>28.166875599999997</v>
      </c>
    </row>
    <row r="514" spans="1:22" ht="15.75" thickBot="1" x14ac:dyDescent="0.3">
      <c r="A514" s="33">
        <v>5</v>
      </c>
      <c r="B514" s="21" t="s">
        <v>30</v>
      </c>
      <c r="C514" s="18" t="str">
        <f t="shared" si="14"/>
        <v>crot</v>
      </c>
      <c r="D514" s="18" t="str">
        <f t="shared" si="15"/>
        <v>cm</v>
      </c>
      <c r="E514" s="21" t="s">
        <v>39</v>
      </c>
      <c r="F514" s="21" t="s">
        <v>26</v>
      </c>
      <c r="G514" s="21" t="s">
        <v>24</v>
      </c>
      <c r="H514" s="37">
        <v>1.6445297618544137</v>
      </c>
      <c r="I514" s="37">
        <v>2.4040731522096868E-2</v>
      </c>
      <c r="J514" s="37">
        <v>0.36460991462867876</v>
      </c>
      <c r="K514" s="37">
        <v>0.3886506461507756</v>
      </c>
      <c r="L514" s="37">
        <v>2.69</v>
      </c>
      <c r="M514" s="37">
        <v>0.87862731159512375</v>
      </c>
      <c r="N514" s="37">
        <v>0.79463446037544094</v>
      </c>
      <c r="O514" s="37">
        <v>2.0949999999999998</v>
      </c>
      <c r="P514" s="37">
        <v>5.1240000000000006</v>
      </c>
      <c r="Q514" s="37">
        <v>0.88100000000000001</v>
      </c>
      <c r="R514" s="37">
        <v>16.065000000000001</v>
      </c>
      <c r="S514" s="37">
        <v>5.7149999999999999</v>
      </c>
      <c r="T514" s="37">
        <v>18.920000000000002</v>
      </c>
      <c r="U514" s="37">
        <v>4.9342899999999998</v>
      </c>
      <c r="V514" s="40">
        <v>29.803111600000008</v>
      </c>
    </row>
    <row r="515" spans="1:22" ht="15.75" thickBot="1" x14ac:dyDescent="0.3">
      <c r="A515" s="31">
        <v>5</v>
      </c>
      <c r="B515" s="18" t="s">
        <v>31</v>
      </c>
      <c r="C515" s="18" t="str">
        <f t="shared" ref="C515:C578" si="16">LEFT(B515,4)</f>
        <v>crot</v>
      </c>
      <c r="D515" s="18" t="str">
        <f t="shared" ref="D515:D578" si="17">RIGHT(B515,2)</f>
        <v>pp</v>
      </c>
      <c r="E515" s="18" t="s">
        <v>39</v>
      </c>
      <c r="F515" s="18" t="s">
        <v>21</v>
      </c>
      <c r="G515" s="18" t="s">
        <v>22</v>
      </c>
      <c r="H515" s="36">
        <v>1.7802524123079426</v>
      </c>
      <c r="I515" s="36">
        <v>2.3018247205497066E-2</v>
      </c>
      <c r="J515" s="36">
        <v>0.3407927128693517</v>
      </c>
      <c r="K515" s="36">
        <v>0.36381096007484875</v>
      </c>
      <c r="L515" s="36">
        <v>2.69</v>
      </c>
      <c r="M515" s="36">
        <v>1.3196927917119254</v>
      </c>
      <c r="N515" s="36">
        <v>0.86829123486528281</v>
      </c>
      <c r="O515" s="36">
        <v>2</v>
      </c>
      <c r="P515" s="36">
        <v>4.1973333333333338</v>
      </c>
      <c r="Q515" s="36">
        <v>1.2143333333333333</v>
      </c>
      <c r="R515" s="36">
        <v>10.83</v>
      </c>
      <c r="S515" s="36">
        <v>6.1166666666666671</v>
      </c>
      <c r="T515" s="36">
        <v>26.540000000000003</v>
      </c>
      <c r="U515" s="36">
        <v>7.1210300000000002</v>
      </c>
      <c r="V515" s="38">
        <v>22.581854950000004</v>
      </c>
    </row>
    <row r="516" spans="1:22" ht="15.75" thickBot="1" x14ac:dyDescent="0.3">
      <c r="A516" s="32">
        <v>5</v>
      </c>
      <c r="B516" s="10" t="s">
        <v>31</v>
      </c>
      <c r="C516" s="18" t="str">
        <f t="shared" si="16"/>
        <v>crot</v>
      </c>
      <c r="D516" s="18" t="str">
        <f t="shared" si="17"/>
        <v>pp</v>
      </c>
      <c r="E516" s="10" t="s">
        <v>39</v>
      </c>
      <c r="F516" s="10" t="s">
        <v>21</v>
      </c>
      <c r="G516" s="10" t="s">
        <v>23</v>
      </c>
      <c r="H516" s="11">
        <v>1.6493391814956848</v>
      </c>
      <c r="I516" s="11">
        <v>5.6251094420309893E-2</v>
      </c>
      <c r="J516" s="11">
        <v>0.3304374552506058</v>
      </c>
      <c r="K516" s="11">
        <v>0.38668854967091576</v>
      </c>
      <c r="L516" s="11">
        <v>2.69</v>
      </c>
      <c r="M516" s="11">
        <v>1.1941381229360581</v>
      </c>
      <c r="N516" s="11">
        <v>0.72872433101660361</v>
      </c>
      <c r="O516" s="11">
        <v>4.6933333333333325</v>
      </c>
      <c r="P516" s="11">
        <v>4.2793333333333337</v>
      </c>
      <c r="Q516" s="11">
        <v>1.127</v>
      </c>
      <c r="R516" s="11">
        <v>10.19</v>
      </c>
      <c r="S516" s="11">
        <v>5.82</v>
      </c>
      <c r="T516" s="11">
        <v>27.246666666666666</v>
      </c>
      <c r="U516" s="11">
        <v>7.1080533333333333</v>
      </c>
      <c r="V516" s="39">
        <v>20.88563375</v>
      </c>
    </row>
    <row r="517" spans="1:22" ht="15.75" thickBot="1" x14ac:dyDescent="0.3">
      <c r="A517" s="33">
        <v>5</v>
      </c>
      <c r="B517" s="21" t="s">
        <v>31</v>
      </c>
      <c r="C517" s="18" t="str">
        <f t="shared" si="16"/>
        <v>crot</v>
      </c>
      <c r="D517" s="18" t="str">
        <f t="shared" si="17"/>
        <v>pp</v>
      </c>
      <c r="E517" s="21" t="s">
        <v>39</v>
      </c>
      <c r="F517" s="21" t="s">
        <v>21</v>
      </c>
      <c r="G517" s="21" t="s">
        <v>24</v>
      </c>
      <c r="H517" s="37">
        <v>1.6697231914787618</v>
      </c>
      <c r="I517" s="37">
        <v>4.4582473811382951E-2</v>
      </c>
      <c r="J517" s="37">
        <v>0.33483907542357688</v>
      </c>
      <c r="K517" s="37">
        <v>0.3794215492349598</v>
      </c>
      <c r="L517" s="37">
        <v>2.69</v>
      </c>
      <c r="M517" s="37">
        <v>0.98325693373676015</v>
      </c>
      <c r="N517" s="37">
        <v>0.758543631772719</v>
      </c>
      <c r="O517" s="37">
        <v>2.27</v>
      </c>
      <c r="P517" s="37">
        <v>5.2126666666666663</v>
      </c>
      <c r="Q517" s="37">
        <v>0.97566666666666668</v>
      </c>
      <c r="R517" s="37">
        <v>12.496666666666664</v>
      </c>
      <c r="S517" s="37">
        <v>9.5766666666666662</v>
      </c>
      <c r="T517" s="37">
        <v>22.844999999999999</v>
      </c>
      <c r="U517" s="37">
        <v>6.7901533333333335</v>
      </c>
      <c r="V517" s="40">
        <v>20.234658849999999</v>
      </c>
    </row>
    <row r="518" spans="1:22" ht="15.75" thickBot="1" x14ac:dyDescent="0.3">
      <c r="A518" s="31">
        <v>5</v>
      </c>
      <c r="B518" s="18" t="s">
        <v>31</v>
      </c>
      <c r="C518" s="18" t="str">
        <f t="shared" si="16"/>
        <v>crot</v>
      </c>
      <c r="D518" s="18" t="str">
        <f t="shared" si="17"/>
        <v>pp</v>
      </c>
      <c r="E518" s="18" t="s">
        <v>39</v>
      </c>
      <c r="F518" s="18" t="s">
        <v>25</v>
      </c>
      <c r="G518" s="18" t="s">
        <v>22</v>
      </c>
      <c r="H518" s="36">
        <v>1.6876638327924838</v>
      </c>
      <c r="I518" s="36">
        <v>4.355844810184438E-2</v>
      </c>
      <c r="J518" s="36">
        <v>0.38098694004050526</v>
      </c>
      <c r="K518" s="36">
        <v>0.42454538814234966</v>
      </c>
      <c r="L518" s="36">
        <v>2.7</v>
      </c>
      <c r="M518" s="36">
        <v>0.96195951981266425</v>
      </c>
      <c r="N518" s="36">
        <v>0.5550537728384991</v>
      </c>
      <c r="O518" s="36">
        <v>1</v>
      </c>
      <c r="P518" s="36">
        <v>4.2539999999999996</v>
      </c>
      <c r="Q518" s="36">
        <v>0.8</v>
      </c>
      <c r="R518" s="36">
        <v>11.73</v>
      </c>
      <c r="S518" s="36">
        <v>5.27</v>
      </c>
      <c r="T518" s="36">
        <v>25</v>
      </c>
      <c r="U518" s="36">
        <v>5.45329</v>
      </c>
      <c r="V518" s="38">
        <v>9.0524613999999985</v>
      </c>
    </row>
    <row r="519" spans="1:22" ht="15.75" thickBot="1" x14ac:dyDescent="0.3">
      <c r="A519" s="32">
        <v>5</v>
      </c>
      <c r="B519" s="10" t="s">
        <v>31</v>
      </c>
      <c r="C519" s="18" t="str">
        <f t="shared" si="16"/>
        <v>crot</v>
      </c>
      <c r="D519" s="18" t="str">
        <f t="shared" si="17"/>
        <v>pp</v>
      </c>
      <c r="E519" s="10" t="s">
        <v>39</v>
      </c>
      <c r="F519" s="10" t="s">
        <v>25</v>
      </c>
      <c r="G519" s="10" t="s">
        <v>23</v>
      </c>
      <c r="H519" s="11">
        <v>1.5070476730692675</v>
      </c>
      <c r="I519" s="11">
        <v>8.5641517208234E-2</v>
      </c>
      <c r="J519" s="11">
        <v>0.35619267795129661</v>
      </c>
      <c r="K519" s="11">
        <v>0.4418341951595306</v>
      </c>
      <c r="L519" s="11">
        <v>2.7</v>
      </c>
      <c r="M519" s="11">
        <v>1.0596208937746698</v>
      </c>
      <c r="N519" s="11">
        <v>0.62831765217391289</v>
      </c>
      <c r="O519" s="11">
        <v>3.27</v>
      </c>
      <c r="P519" s="11">
        <v>4.492</v>
      </c>
      <c r="Q519" s="11">
        <v>0.92700000000000005</v>
      </c>
      <c r="R519" s="11">
        <v>7.92</v>
      </c>
      <c r="S519" s="11">
        <v>5.6750000000000007</v>
      </c>
      <c r="T519" s="11">
        <v>22.81</v>
      </c>
      <c r="U519" s="11">
        <v>4.8559600000000005</v>
      </c>
      <c r="V519" s="39">
        <v>8.0608936</v>
      </c>
    </row>
    <row r="520" spans="1:22" ht="15.75" thickBot="1" x14ac:dyDescent="0.3">
      <c r="A520" s="33">
        <v>5</v>
      </c>
      <c r="B520" s="21" t="s">
        <v>31</v>
      </c>
      <c r="C520" s="18" t="str">
        <f t="shared" si="16"/>
        <v>crot</v>
      </c>
      <c r="D520" s="18" t="str">
        <f t="shared" si="17"/>
        <v>pp</v>
      </c>
      <c r="E520" s="21" t="s">
        <v>39</v>
      </c>
      <c r="F520" s="21" t="s">
        <v>25</v>
      </c>
      <c r="G520" s="21" t="s">
        <v>24</v>
      </c>
      <c r="H520" s="37">
        <v>1.6276125198059646</v>
      </c>
      <c r="I520" s="37">
        <v>4.0446363867830404E-2</v>
      </c>
      <c r="J520" s="37">
        <v>0.35673418435218274</v>
      </c>
      <c r="K520" s="37">
        <v>0.39718054822001314</v>
      </c>
      <c r="L520" s="37">
        <v>2.7</v>
      </c>
      <c r="M520" s="37">
        <v>1.175802719610006</v>
      </c>
      <c r="N520" s="37">
        <v>0.57514018215164453</v>
      </c>
      <c r="O520" s="37">
        <v>1.73</v>
      </c>
      <c r="P520" s="37">
        <v>5.8730000000000002</v>
      </c>
      <c r="Q520" s="37">
        <v>0.67300000000000004</v>
      </c>
      <c r="R520" s="37">
        <v>13.11</v>
      </c>
      <c r="S520" s="37">
        <v>9.73</v>
      </c>
      <c r="T520" s="37">
        <v>17.46</v>
      </c>
      <c r="U520" s="37">
        <v>4.8885699999999996</v>
      </c>
      <c r="V520" s="40">
        <v>8.1150261999999991</v>
      </c>
    </row>
    <row r="521" spans="1:22" ht="15.75" thickBot="1" x14ac:dyDescent="0.3">
      <c r="A521" s="31">
        <v>5</v>
      </c>
      <c r="B521" s="18" t="s">
        <v>31</v>
      </c>
      <c r="C521" s="18" t="str">
        <f t="shared" si="16"/>
        <v>crot</v>
      </c>
      <c r="D521" s="18" t="str">
        <f t="shared" si="17"/>
        <v>pp</v>
      </c>
      <c r="E521" s="18" t="s">
        <v>39</v>
      </c>
      <c r="F521" s="18" t="s">
        <v>26</v>
      </c>
      <c r="G521" s="18" t="s">
        <v>22</v>
      </c>
      <c r="H521" s="36">
        <v>1.663177031764661</v>
      </c>
      <c r="I521" s="36">
        <v>1.0219205360137727E-2</v>
      </c>
      <c r="J521" s="36">
        <v>0.37149937019203294</v>
      </c>
      <c r="K521" s="36">
        <v>0.38171857555217059</v>
      </c>
      <c r="L521" s="36">
        <v>2.69</v>
      </c>
      <c r="M521" s="36">
        <v>1.0063997899630683</v>
      </c>
      <c r="N521" s="36">
        <v>0.44205787553648068</v>
      </c>
      <c r="O521" s="36">
        <v>1</v>
      </c>
      <c r="P521" s="36">
        <v>4.1269999999999998</v>
      </c>
      <c r="Q521" s="36">
        <v>0.8</v>
      </c>
      <c r="R521" s="36">
        <v>9.73</v>
      </c>
      <c r="S521" s="36">
        <v>4.2699999999999996</v>
      </c>
      <c r="T521" s="36">
        <v>25</v>
      </c>
      <c r="U521" s="36">
        <v>5.4587599999999998</v>
      </c>
      <c r="V521" s="38">
        <v>32.970910400000001</v>
      </c>
    </row>
    <row r="522" spans="1:22" ht="15.75" thickBot="1" x14ac:dyDescent="0.3">
      <c r="A522" s="32">
        <v>5</v>
      </c>
      <c r="B522" s="10" t="s">
        <v>31</v>
      </c>
      <c r="C522" s="18" t="str">
        <f t="shared" si="16"/>
        <v>crot</v>
      </c>
      <c r="D522" s="18" t="str">
        <f t="shared" si="17"/>
        <v>pp</v>
      </c>
      <c r="E522" s="10" t="s">
        <v>39</v>
      </c>
      <c r="F522" s="10" t="s">
        <v>26</v>
      </c>
      <c r="G522" s="10" t="s">
        <v>23</v>
      </c>
      <c r="H522" s="11">
        <v>1.6003910904082435</v>
      </c>
      <c r="I522" s="11">
        <v>2.5148288062899871E-2</v>
      </c>
      <c r="J522" s="11">
        <v>0.37991078613477908</v>
      </c>
      <c r="K522" s="11">
        <v>0.40505907419767895</v>
      </c>
      <c r="L522" s="11">
        <v>2.69</v>
      </c>
      <c r="M522" s="11">
        <v>1.0487684803001873</v>
      </c>
      <c r="N522" s="11">
        <v>0.4273187084717609</v>
      </c>
      <c r="O522" s="11">
        <v>2.73</v>
      </c>
      <c r="P522" s="11">
        <v>4.4730000000000008</v>
      </c>
      <c r="Q522" s="11">
        <v>0.82699999999999996</v>
      </c>
      <c r="R522" s="11">
        <v>9.4600000000000009</v>
      </c>
      <c r="S522" s="11">
        <v>4.2699999999999996</v>
      </c>
      <c r="T522" s="11">
        <v>22.81</v>
      </c>
      <c r="U522" s="11">
        <v>4.6459299999999999</v>
      </c>
      <c r="V522" s="39">
        <v>28.061417199999994</v>
      </c>
    </row>
    <row r="523" spans="1:22" ht="15.75" thickBot="1" x14ac:dyDescent="0.3">
      <c r="A523" s="33">
        <v>5</v>
      </c>
      <c r="B523" s="21" t="s">
        <v>31</v>
      </c>
      <c r="C523" s="18" t="str">
        <f t="shared" si="16"/>
        <v>crot</v>
      </c>
      <c r="D523" s="18" t="str">
        <f t="shared" si="17"/>
        <v>pp</v>
      </c>
      <c r="E523" s="21" t="s">
        <v>39</v>
      </c>
      <c r="F523" s="21" t="s">
        <v>26</v>
      </c>
      <c r="G523" s="21" t="s">
        <v>24</v>
      </c>
      <c r="H523" s="37">
        <v>1.698347715862921</v>
      </c>
      <c r="I523" s="37">
        <v>6.3075923367220579E-2</v>
      </c>
      <c r="J523" s="37">
        <v>0.34648384615763878</v>
      </c>
      <c r="K523" s="37">
        <v>0.4095597695248594</v>
      </c>
      <c r="L523" s="37">
        <v>2.69</v>
      </c>
      <c r="M523" s="37">
        <v>1.1609505345244364</v>
      </c>
      <c r="N523" s="37">
        <v>0.48552085097469161</v>
      </c>
      <c r="O523" s="37">
        <v>1</v>
      </c>
      <c r="P523" s="37">
        <v>5.827</v>
      </c>
      <c r="Q523" s="37">
        <v>0.627</v>
      </c>
      <c r="R523" s="37">
        <v>10.324999999999999</v>
      </c>
      <c r="S523" s="37">
        <v>7.5399999999999991</v>
      </c>
      <c r="T523" s="37">
        <v>17.46</v>
      </c>
      <c r="U523" s="37">
        <v>4.1318799999999998</v>
      </c>
      <c r="V523" s="40">
        <v>24.956555199999997</v>
      </c>
    </row>
    <row r="524" spans="1:22" ht="15.75" thickBot="1" x14ac:dyDescent="0.3">
      <c r="A524" s="31">
        <v>5</v>
      </c>
      <c r="B524" s="18" t="s">
        <v>32</v>
      </c>
      <c r="C524" s="18" t="str">
        <f t="shared" si="16"/>
        <v>milh</v>
      </c>
      <c r="D524" s="18" t="str">
        <f t="shared" si="17"/>
        <v>pd</v>
      </c>
      <c r="E524" s="18" t="s">
        <v>39</v>
      </c>
      <c r="F524" s="18" t="s">
        <v>21</v>
      </c>
      <c r="G524" s="18" t="s">
        <v>22</v>
      </c>
      <c r="H524" s="36">
        <v>1.7768949714696156</v>
      </c>
      <c r="I524" s="36">
        <v>3.4243645024777412E-2</v>
      </c>
      <c r="J524" s="36">
        <v>0.30526857769858823</v>
      </c>
      <c r="K524" s="36">
        <v>0.33951222272336573</v>
      </c>
      <c r="L524" s="36">
        <v>2.69</v>
      </c>
      <c r="M524" s="36">
        <v>1.3182919656737735</v>
      </c>
      <c r="N524" s="36">
        <v>0.45348700532892239</v>
      </c>
      <c r="O524" s="36">
        <v>4.6033333333333326</v>
      </c>
      <c r="P524" s="36">
        <v>4.5650000000000004</v>
      </c>
      <c r="Q524" s="36">
        <v>1.1153333333333333</v>
      </c>
      <c r="R524" s="36">
        <v>9.7033333333333331</v>
      </c>
      <c r="S524" s="36">
        <v>5.55</v>
      </c>
      <c r="T524" s="36">
        <v>25.429999999999996</v>
      </c>
      <c r="U524" s="36">
        <v>6.5575800000000006</v>
      </c>
      <c r="V524" s="38">
        <v>20.012570200000003</v>
      </c>
    </row>
    <row r="525" spans="1:22" ht="15.75" thickBot="1" x14ac:dyDescent="0.3">
      <c r="A525" s="32">
        <v>5</v>
      </c>
      <c r="B525" s="10" t="s">
        <v>32</v>
      </c>
      <c r="C525" s="18" t="str">
        <f t="shared" si="16"/>
        <v>milh</v>
      </c>
      <c r="D525" s="18" t="str">
        <f t="shared" si="17"/>
        <v>pd</v>
      </c>
      <c r="E525" s="10" t="s">
        <v>39</v>
      </c>
      <c r="F525" s="10" t="s">
        <v>21</v>
      </c>
      <c r="G525" s="10" t="s">
        <v>23</v>
      </c>
      <c r="H525" s="11">
        <v>1.6511862325404794</v>
      </c>
      <c r="I525" s="11">
        <v>8.9417992914598218E-2</v>
      </c>
      <c r="J525" s="11">
        <v>0.26491002825366672</v>
      </c>
      <c r="K525" s="11">
        <v>0.35432802116826495</v>
      </c>
      <c r="L525" s="11">
        <v>2.69</v>
      </c>
      <c r="M525" s="11">
        <v>1.2161908067382849</v>
      </c>
      <c r="N525" s="11">
        <v>0.51242257302115624</v>
      </c>
      <c r="O525" s="11">
        <v>4.7566666666666668</v>
      </c>
      <c r="P525" s="11">
        <v>4.9929999999999994</v>
      </c>
      <c r="Q525" s="11">
        <v>1.181</v>
      </c>
      <c r="R525" s="11">
        <v>10.073333333333334</v>
      </c>
      <c r="S525" s="11">
        <v>5.8833333333333329</v>
      </c>
      <c r="T525" s="11">
        <v>21.456666666666667</v>
      </c>
      <c r="U525" s="11">
        <v>7.063766666666667</v>
      </c>
      <c r="V525" s="39">
        <v>20.69955135</v>
      </c>
    </row>
    <row r="526" spans="1:22" ht="15.75" thickBot="1" x14ac:dyDescent="0.3">
      <c r="A526" s="33">
        <v>5</v>
      </c>
      <c r="B526" s="21" t="s">
        <v>32</v>
      </c>
      <c r="C526" s="18" t="str">
        <f t="shared" si="16"/>
        <v>milh</v>
      </c>
      <c r="D526" s="18" t="str">
        <f t="shared" si="17"/>
        <v>pd</v>
      </c>
      <c r="E526" s="21" t="s">
        <v>39</v>
      </c>
      <c r="F526" s="21" t="s">
        <v>21</v>
      </c>
      <c r="G526" s="21" t="s">
        <v>24</v>
      </c>
      <c r="H526" s="37">
        <v>1.714535243417896</v>
      </c>
      <c r="I526" s="37">
        <v>6.2057837616340199E-2</v>
      </c>
      <c r="J526" s="37">
        <v>0.3005325360308389</v>
      </c>
      <c r="K526" s="37">
        <v>0.36259037364717916</v>
      </c>
      <c r="L526" s="37">
        <v>2.69</v>
      </c>
      <c r="M526" s="37">
        <v>1.0889830979927213</v>
      </c>
      <c r="N526" s="37">
        <v>0.43979912322597708</v>
      </c>
      <c r="O526" s="37">
        <v>3.8466666666666662</v>
      </c>
      <c r="P526" s="37">
        <v>5.2119999999999997</v>
      </c>
      <c r="Q526" s="37">
        <v>1.2306666666666668</v>
      </c>
      <c r="R526" s="37">
        <v>12.74</v>
      </c>
      <c r="S526" s="37">
        <v>6.7033333333333331</v>
      </c>
      <c r="T526" s="37">
        <v>19.700000000000003</v>
      </c>
      <c r="U526" s="37">
        <v>6.6638633333333344</v>
      </c>
      <c r="V526" s="40">
        <v>20.288937350000005</v>
      </c>
    </row>
    <row r="527" spans="1:22" ht="15.75" thickBot="1" x14ac:dyDescent="0.3">
      <c r="A527" s="31">
        <v>5</v>
      </c>
      <c r="B527" s="18" t="s">
        <v>32</v>
      </c>
      <c r="C527" s="18" t="str">
        <f t="shared" si="16"/>
        <v>milh</v>
      </c>
      <c r="D527" s="18" t="str">
        <f t="shared" si="17"/>
        <v>pd</v>
      </c>
      <c r="E527" s="18" t="s">
        <v>39</v>
      </c>
      <c r="F527" s="18" t="s">
        <v>25</v>
      </c>
      <c r="G527" s="18" t="s">
        <v>22</v>
      </c>
      <c r="H527" s="36">
        <v>1.7820426359119612</v>
      </c>
      <c r="I527" s="36">
        <v>3.5298660718099062E-2</v>
      </c>
      <c r="J527" s="36">
        <v>0.30468554820339683</v>
      </c>
      <c r="K527" s="36">
        <v>0.33998420892149583</v>
      </c>
      <c r="L527" s="36">
        <v>2.7</v>
      </c>
      <c r="M527" s="36">
        <v>1.5605651298034067</v>
      </c>
      <c r="N527" s="36">
        <v>0.56505071875925972</v>
      </c>
      <c r="O527" s="36">
        <v>3.54</v>
      </c>
      <c r="P527" s="36">
        <v>4.6269999999999998</v>
      </c>
      <c r="Q527" s="36">
        <v>0.627</v>
      </c>
      <c r="R527" s="36">
        <v>7.81</v>
      </c>
      <c r="S527" s="36">
        <v>5.27</v>
      </c>
      <c r="T527" s="36">
        <v>21.35</v>
      </c>
      <c r="U527" s="36">
        <v>4.8171999999999997</v>
      </c>
      <c r="V527" s="38">
        <v>7.9965519999999986</v>
      </c>
    </row>
    <row r="528" spans="1:22" ht="15.75" thickBot="1" x14ac:dyDescent="0.3">
      <c r="A528" s="32">
        <v>5</v>
      </c>
      <c r="B528" s="10" t="s">
        <v>32</v>
      </c>
      <c r="C528" s="18" t="str">
        <f t="shared" si="16"/>
        <v>milh</v>
      </c>
      <c r="D528" s="18" t="str">
        <f t="shared" si="17"/>
        <v>pd</v>
      </c>
      <c r="E528" s="10" t="s">
        <v>39</v>
      </c>
      <c r="F528" s="10" t="s">
        <v>25</v>
      </c>
      <c r="G528" s="10" t="s">
        <v>23</v>
      </c>
      <c r="H528" s="11">
        <v>1.7402141866790457</v>
      </c>
      <c r="I528" s="11">
        <v>5.4734555927299949E-2</v>
      </c>
      <c r="J528" s="11">
        <v>0.30074167122860906</v>
      </c>
      <c r="K528" s="11">
        <v>0.35547622715590899</v>
      </c>
      <c r="L528" s="11">
        <v>2.7</v>
      </c>
      <c r="M528" s="11">
        <v>1.4631622254256402</v>
      </c>
      <c r="N528" s="11">
        <v>0.43953546341192168</v>
      </c>
      <c r="O528" s="11">
        <v>2.73</v>
      </c>
      <c r="P528" s="11">
        <v>5.1920000000000002</v>
      </c>
      <c r="Q528" s="11">
        <v>0.6</v>
      </c>
      <c r="R528" s="11">
        <v>10</v>
      </c>
      <c r="S528" s="11">
        <v>6.7299999999999995</v>
      </c>
      <c r="T528" s="11">
        <v>19.080000000000002</v>
      </c>
      <c r="U528" s="11">
        <v>4.8646700000000003</v>
      </c>
      <c r="V528" s="39">
        <v>8.0753522000000011</v>
      </c>
    </row>
    <row r="529" spans="1:22" ht="15.75" thickBot="1" x14ac:dyDescent="0.3">
      <c r="A529" s="33">
        <v>5</v>
      </c>
      <c r="B529" s="21" t="s">
        <v>32</v>
      </c>
      <c r="C529" s="18" t="str">
        <f t="shared" si="16"/>
        <v>milh</v>
      </c>
      <c r="D529" s="18" t="str">
        <f t="shared" si="17"/>
        <v>pd</v>
      </c>
      <c r="E529" s="21" t="s">
        <v>39</v>
      </c>
      <c r="F529" s="21" t="s">
        <v>25</v>
      </c>
      <c r="G529" s="21" t="s">
        <v>24</v>
      </c>
      <c r="H529" s="37">
        <v>1.6327156839928363</v>
      </c>
      <c r="I529" s="37">
        <v>2.1292133242662225E-2</v>
      </c>
      <c r="J529" s="37">
        <v>0.37399835416739846</v>
      </c>
      <c r="K529" s="37">
        <v>0.39529048741006062</v>
      </c>
      <c r="L529" s="37">
        <v>2.7</v>
      </c>
      <c r="M529" s="37">
        <v>1.3905185741088182</v>
      </c>
      <c r="N529" s="37">
        <v>0.39200232691666315</v>
      </c>
      <c r="O529" s="37">
        <v>2.81</v>
      </c>
      <c r="P529" s="37">
        <v>5.5030000000000001</v>
      </c>
      <c r="Q529" s="37">
        <v>0.88100000000000001</v>
      </c>
      <c r="R529" s="37">
        <v>14.11</v>
      </c>
      <c r="S529" s="37">
        <v>6.27</v>
      </c>
      <c r="T529" s="37">
        <v>19.89</v>
      </c>
      <c r="U529" s="37">
        <v>5.1653799999999999</v>
      </c>
      <c r="V529" s="40">
        <v>8.574530799999998</v>
      </c>
    </row>
    <row r="530" spans="1:22" ht="15.75" thickBot="1" x14ac:dyDescent="0.3">
      <c r="A530" s="31">
        <v>5</v>
      </c>
      <c r="B530" s="18" t="s">
        <v>32</v>
      </c>
      <c r="C530" s="18" t="str">
        <f t="shared" si="16"/>
        <v>milh</v>
      </c>
      <c r="D530" s="18" t="str">
        <f t="shared" si="17"/>
        <v>pd</v>
      </c>
      <c r="E530" s="18" t="s">
        <v>39</v>
      </c>
      <c r="F530" s="18" t="s">
        <v>26</v>
      </c>
      <c r="G530" s="18" t="s">
        <v>22</v>
      </c>
      <c r="H530" s="36">
        <v>1.6688546598985874</v>
      </c>
      <c r="I530" s="36">
        <v>4.1540236493541008E-2</v>
      </c>
      <c r="J530" s="36">
        <v>0.34828899702604305</v>
      </c>
      <c r="K530" s="36">
        <v>0.38982923351958404</v>
      </c>
      <c r="L530" s="36">
        <v>2.69</v>
      </c>
      <c r="M530" s="36">
        <v>0.87684915572232724</v>
      </c>
      <c r="N530" s="36">
        <v>0.49618234432997504</v>
      </c>
      <c r="O530" s="36">
        <v>3</v>
      </c>
      <c r="P530" s="36">
        <v>5.0999999999999996</v>
      </c>
      <c r="Q530" s="36">
        <v>0.627</v>
      </c>
      <c r="R530" s="36">
        <v>10.27</v>
      </c>
      <c r="S530" s="36">
        <v>5.54</v>
      </c>
      <c r="T530" s="36">
        <v>18.54</v>
      </c>
      <c r="U530" s="36">
        <v>4.3170199999999994</v>
      </c>
      <c r="V530" s="38">
        <v>26.074800799999995</v>
      </c>
    </row>
    <row r="531" spans="1:22" ht="15.75" thickBot="1" x14ac:dyDescent="0.3">
      <c r="A531" s="32">
        <v>5</v>
      </c>
      <c r="B531" s="10" t="s">
        <v>32</v>
      </c>
      <c r="C531" s="18" t="str">
        <f t="shared" si="16"/>
        <v>milh</v>
      </c>
      <c r="D531" s="18" t="str">
        <f t="shared" si="17"/>
        <v>pd</v>
      </c>
      <c r="E531" s="10" t="s">
        <v>39</v>
      </c>
      <c r="F531" s="10" t="s">
        <v>26</v>
      </c>
      <c r="G531" s="10" t="s">
        <v>23</v>
      </c>
      <c r="H531" s="11">
        <v>1.5966040330924023</v>
      </c>
      <c r="I531" s="11">
        <v>8.5274444767900276E-2</v>
      </c>
      <c r="J531" s="11">
        <v>0.32119245742823271</v>
      </c>
      <c r="K531" s="11">
        <v>0.40646690219613302</v>
      </c>
      <c r="L531" s="11">
        <v>2.69</v>
      </c>
      <c r="M531" s="11">
        <v>0.74154127256967006</v>
      </c>
      <c r="N531" s="11">
        <v>0.39013499575744348</v>
      </c>
      <c r="O531" s="11">
        <v>2</v>
      </c>
      <c r="P531" s="11">
        <v>5.1189999999999998</v>
      </c>
      <c r="Q531" s="11">
        <v>0.6</v>
      </c>
      <c r="R531" s="11">
        <v>12.46</v>
      </c>
      <c r="S531" s="11">
        <v>7.46</v>
      </c>
      <c r="T531" s="11">
        <v>20</v>
      </c>
      <c r="U531" s="11">
        <v>5.5406799999999992</v>
      </c>
      <c r="V531" s="39">
        <v>33.465707199999997</v>
      </c>
    </row>
    <row r="532" spans="1:22" ht="15.75" thickBot="1" x14ac:dyDescent="0.3">
      <c r="A532" s="33">
        <v>5</v>
      </c>
      <c r="B532" s="21" t="s">
        <v>32</v>
      </c>
      <c r="C532" s="18" t="str">
        <f t="shared" si="16"/>
        <v>milh</v>
      </c>
      <c r="D532" s="18" t="str">
        <f t="shared" si="17"/>
        <v>pd</v>
      </c>
      <c r="E532" s="21" t="s">
        <v>39</v>
      </c>
      <c r="F532" s="21" t="s">
        <v>26</v>
      </c>
      <c r="G532" s="21" t="s">
        <v>24</v>
      </c>
      <c r="H532" s="37">
        <v>1.6684360318985254</v>
      </c>
      <c r="I532" s="37">
        <v>3.2362840800438608E-2</v>
      </c>
      <c r="J532" s="37">
        <v>0.34740071611460765</v>
      </c>
      <c r="K532" s="37">
        <v>0.37976355691504626</v>
      </c>
      <c r="L532" s="37">
        <v>2.69</v>
      </c>
      <c r="M532" s="37">
        <v>0.69900994371482195</v>
      </c>
      <c r="N532" s="37">
        <v>0.44779471189024389</v>
      </c>
      <c r="O532" s="37">
        <v>3</v>
      </c>
      <c r="P532" s="37">
        <v>5.3460000000000001</v>
      </c>
      <c r="Q532" s="37">
        <v>0.72700000000000009</v>
      </c>
      <c r="R532" s="37">
        <v>11.92</v>
      </c>
      <c r="S532" s="37">
        <v>7.46</v>
      </c>
      <c r="T532" s="37">
        <v>18</v>
      </c>
      <c r="U532" s="37">
        <v>5.2174599999999991</v>
      </c>
      <c r="V532" s="40">
        <v>31.513458400000001</v>
      </c>
    </row>
    <row r="533" spans="1:22" ht="15.75" thickBot="1" x14ac:dyDescent="0.3">
      <c r="A533" s="31">
        <v>5</v>
      </c>
      <c r="B533" s="18" t="s">
        <v>33</v>
      </c>
      <c r="C533" s="18" t="str">
        <f t="shared" si="16"/>
        <v>milh</v>
      </c>
      <c r="D533" s="18" t="str">
        <f t="shared" si="17"/>
        <v>cm</v>
      </c>
      <c r="E533" s="18" t="s">
        <v>39</v>
      </c>
      <c r="F533" s="18" t="s">
        <v>21</v>
      </c>
      <c r="G533" s="18" t="s">
        <v>22</v>
      </c>
      <c r="H533" s="36">
        <v>1.7004395588375765</v>
      </c>
      <c r="I533" s="36">
        <v>6.7918735068882741E-2</v>
      </c>
      <c r="J533" s="36">
        <v>0.30000316025392787</v>
      </c>
      <c r="K533" s="36">
        <v>0.36792189532281055</v>
      </c>
      <c r="L533" s="36">
        <v>2.69</v>
      </c>
      <c r="M533" s="36">
        <v>0.76503135622733431</v>
      </c>
      <c r="N533" s="36">
        <v>0.37732531357437465</v>
      </c>
      <c r="O533" s="36">
        <v>3.8733333333333335</v>
      </c>
      <c r="P533" s="36">
        <v>5.4480000000000004</v>
      </c>
      <c r="Q533" s="36">
        <v>1.2328333333333334</v>
      </c>
      <c r="R533" s="36">
        <v>8.4616666666666678</v>
      </c>
      <c r="S533" s="36">
        <v>6.7566666666666668</v>
      </c>
      <c r="T533" s="36">
        <v>26.919999999999998</v>
      </c>
      <c r="U533" s="36">
        <v>6.1465333333333341</v>
      </c>
      <c r="V533" s="38">
        <v>18.347562549999999</v>
      </c>
    </row>
    <row r="534" spans="1:22" ht="15.75" thickBot="1" x14ac:dyDescent="0.3">
      <c r="A534" s="32">
        <v>5</v>
      </c>
      <c r="B534" s="10" t="s">
        <v>33</v>
      </c>
      <c r="C534" s="18" t="str">
        <f t="shared" si="16"/>
        <v>milh</v>
      </c>
      <c r="D534" s="18" t="str">
        <f t="shared" si="17"/>
        <v>cm</v>
      </c>
      <c r="E534" s="10" t="s">
        <v>39</v>
      </c>
      <c r="F534" s="10" t="s">
        <v>21</v>
      </c>
      <c r="G534" s="10" t="s">
        <v>23</v>
      </c>
      <c r="H534" s="11">
        <v>1.6974170213867945</v>
      </c>
      <c r="I534" s="11">
        <v>7.3140432156225246E-2</v>
      </c>
      <c r="J534" s="11">
        <v>0.28061447803909029</v>
      </c>
      <c r="K534" s="11">
        <v>0.35375491019531563</v>
      </c>
      <c r="L534" s="11">
        <v>2.69</v>
      </c>
      <c r="M534" s="11">
        <v>0.88605186454403462</v>
      </c>
      <c r="N534" s="11">
        <v>0.36841849511796437</v>
      </c>
      <c r="O534" s="11">
        <v>3.6833333333333336</v>
      </c>
      <c r="P534" s="11">
        <v>4.123333333333334</v>
      </c>
      <c r="Q534" s="11">
        <v>1.3121666666666667</v>
      </c>
      <c r="R534" s="11">
        <v>6.2600000000000007</v>
      </c>
      <c r="S534" s="11">
        <v>6.8833333333333329</v>
      </c>
      <c r="T534" s="11">
        <v>31.73</v>
      </c>
      <c r="U534" s="11">
        <v>6.5473466666666669</v>
      </c>
      <c r="V534" s="39">
        <v>20.194262850000001</v>
      </c>
    </row>
    <row r="535" spans="1:22" ht="15.75" thickBot="1" x14ac:dyDescent="0.3">
      <c r="A535" s="33">
        <v>5</v>
      </c>
      <c r="B535" s="21" t="s">
        <v>33</v>
      </c>
      <c r="C535" s="18" t="str">
        <f t="shared" si="16"/>
        <v>milh</v>
      </c>
      <c r="D535" s="18" t="str">
        <f t="shared" si="17"/>
        <v>cm</v>
      </c>
      <c r="E535" s="21" t="s">
        <v>39</v>
      </c>
      <c r="F535" s="21" t="s">
        <v>21</v>
      </c>
      <c r="G535" s="21" t="s">
        <v>24</v>
      </c>
      <c r="H535" s="37">
        <v>1.7377351609387528</v>
      </c>
      <c r="I535" s="37">
        <v>6.0238426198971649E-2</v>
      </c>
      <c r="J535" s="37">
        <v>0.29382688428420722</v>
      </c>
      <c r="K535" s="37">
        <v>0.35406531048317885</v>
      </c>
      <c r="L535" s="37">
        <v>2.69</v>
      </c>
      <c r="M535" s="37">
        <v>0.78711520549280067</v>
      </c>
      <c r="N535" s="37">
        <v>0.4490946800846638</v>
      </c>
      <c r="O535" s="37">
        <v>5.2433333333333332</v>
      </c>
      <c r="P535" s="37">
        <v>4.4883333333333342</v>
      </c>
      <c r="Q535" s="37">
        <v>1.163</v>
      </c>
      <c r="R535" s="37">
        <v>7.2433333333333332</v>
      </c>
      <c r="S535" s="37">
        <v>3.7016666666666667</v>
      </c>
      <c r="T535" s="37">
        <v>25.62</v>
      </c>
      <c r="U535" s="37">
        <v>7.0819233333333331</v>
      </c>
      <c r="V535" s="40">
        <v>21.258772550000003</v>
      </c>
    </row>
    <row r="536" spans="1:22" ht="15.75" thickBot="1" x14ac:dyDescent="0.3">
      <c r="A536" s="31">
        <v>5</v>
      </c>
      <c r="B536" s="18" t="s">
        <v>33</v>
      </c>
      <c r="C536" s="18" t="str">
        <f t="shared" si="16"/>
        <v>milh</v>
      </c>
      <c r="D536" s="18" t="str">
        <f t="shared" si="17"/>
        <v>cm</v>
      </c>
      <c r="E536" s="18" t="s">
        <v>39</v>
      </c>
      <c r="F536" s="18" t="s">
        <v>25</v>
      </c>
      <c r="G536" s="18" t="s">
        <v>22</v>
      </c>
      <c r="H536" s="36">
        <v>1.6496408556792748</v>
      </c>
      <c r="I536" s="36">
        <v>7.6566390198086726E-2</v>
      </c>
      <c r="J536" s="36">
        <v>0.31245551510588554</v>
      </c>
      <c r="K536" s="36">
        <v>0.38902190530397229</v>
      </c>
      <c r="L536" s="36">
        <v>2.7</v>
      </c>
      <c r="M536" s="36">
        <v>0.69834558910905398</v>
      </c>
      <c r="N536" s="36">
        <v>0.26094774761757988</v>
      </c>
      <c r="O536" s="36">
        <v>3</v>
      </c>
      <c r="P536" s="36">
        <v>5.5030000000000001</v>
      </c>
      <c r="Q536" s="36">
        <v>0.72700000000000009</v>
      </c>
      <c r="R536" s="36">
        <v>10.73</v>
      </c>
      <c r="S536" s="36">
        <v>6.92</v>
      </c>
      <c r="T536" s="36">
        <v>17.7</v>
      </c>
      <c r="U536" s="36">
        <v>5.2580999999999998</v>
      </c>
      <c r="V536" s="38">
        <v>8.7284459999999999</v>
      </c>
    </row>
    <row r="537" spans="1:22" ht="15.75" thickBot="1" x14ac:dyDescent="0.3">
      <c r="A537" s="32">
        <v>5</v>
      </c>
      <c r="B537" s="10" t="s">
        <v>33</v>
      </c>
      <c r="C537" s="18" t="str">
        <f t="shared" si="16"/>
        <v>milh</v>
      </c>
      <c r="D537" s="18" t="str">
        <f t="shared" si="17"/>
        <v>cm</v>
      </c>
      <c r="E537" s="10" t="s">
        <v>39</v>
      </c>
      <c r="F537" s="10" t="s">
        <v>25</v>
      </c>
      <c r="G537" s="10" t="s">
        <v>23</v>
      </c>
      <c r="H537" s="11">
        <v>1.6927628538105011</v>
      </c>
      <c r="I537" s="11">
        <v>4.6047146374907075E-2</v>
      </c>
      <c r="J537" s="11">
        <v>0.32700364851009256</v>
      </c>
      <c r="K537" s="11">
        <v>0.37305079488499965</v>
      </c>
      <c r="L537" s="11">
        <v>2.7</v>
      </c>
      <c r="M537" s="11">
        <v>0.79975250940791875</v>
      </c>
      <c r="N537" s="11">
        <v>0.32347834283759364</v>
      </c>
      <c r="O537" s="11">
        <v>2.73</v>
      </c>
      <c r="P537" s="11">
        <v>4.5920000000000005</v>
      </c>
      <c r="Q537" s="11">
        <v>0.78100000000000003</v>
      </c>
      <c r="R537" s="11">
        <v>10.379999999999999</v>
      </c>
      <c r="S537" s="11">
        <v>6.65</v>
      </c>
      <c r="T537" s="11">
        <v>25</v>
      </c>
      <c r="U537" s="11">
        <v>5.2281599999999999</v>
      </c>
      <c r="V537" s="39">
        <v>8.6787455999999974</v>
      </c>
    </row>
    <row r="538" spans="1:22" ht="15.75" thickBot="1" x14ac:dyDescent="0.3">
      <c r="A538" s="33">
        <v>5</v>
      </c>
      <c r="B538" s="21" t="s">
        <v>33</v>
      </c>
      <c r="C538" s="18" t="str">
        <f t="shared" si="16"/>
        <v>milh</v>
      </c>
      <c r="D538" s="18" t="str">
        <f t="shared" si="17"/>
        <v>cm</v>
      </c>
      <c r="E538" s="21" t="s">
        <v>39</v>
      </c>
      <c r="F538" s="21" t="s">
        <v>25</v>
      </c>
      <c r="G538" s="21" t="s">
        <v>24</v>
      </c>
      <c r="H538" s="37">
        <v>1.6750369661961593</v>
      </c>
      <c r="I538" s="37">
        <v>4.3061561646608598E-2</v>
      </c>
      <c r="J538" s="37">
        <v>0.33655437679925837</v>
      </c>
      <c r="K538" s="37">
        <v>0.379615938445867</v>
      </c>
      <c r="L538" s="37">
        <v>2.7</v>
      </c>
      <c r="M538" s="37">
        <v>0.78906921477426795</v>
      </c>
      <c r="N538" s="37">
        <v>0.45253887525562375</v>
      </c>
      <c r="O538" s="37">
        <v>2.27</v>
      </c>
      <c r="P538" s="37">
        <v>4.7729999999999997</v>
      </c>
      <c r="Q538" s="37">
        <v>0.72700000000000009</v>
      </c>
      <c r="R538" s="37">
        <v>9.19</v>
      </c>
      <c r="S538" s="37">
        <v>5.73</v>
      </c>
      <c r="T538" s="37">
        <v>21.46</v>
      </c>
      <c r="U538" s="37">
        <v>5.4003399999999999</v>
      </c>
      <c r="V538" s="40">
        <v>8.9645643999999987</v>
      </c>
    </row>
    <row r="539" spans="1:22" ht="15.75" thickBot="1" x14ac:dyDescent="0.3">
      <c r="A539" s="31">
        <v>5</v>
      </c>
      <c r="B539" s="18" t="s">
        <v>33</v>
      </c>
      <c r="C539" s="18" t="str">
        <f t="shared" si="16"/>
        <v>milh</v>
      </c>
      <c r="D539" s="18" t="str">
        <f t="shared" si="17"/>
        <v>cm</v>
      </c>
      <c r="E539" s="18" t="s">
        <v>39</v>
      </c>
      <c r="F539" s="18" t="s">
        <v>26</v>
      </c>
      <c r="G539" s="18" t="s">
        <v>22</v>
      </c>
      <c r="H539" s="36">
        <v>1.4318536638446329</v>
      </c>
      <c r="I539" s="36">
        <v>9.1630600194543749E-2</v>
      </c>
      <c r="J539" s="36">
        <v>0.37608179242826933</v>
      </c>
      <c r="K539" s="36">
        <v>0.46771239262281317</v>
      </c>
      <c r="L539" s="36">
        <v>2.69</v>
      </c>
      <c r="M539" s="36">
        <v>0.49821947589440191</v>
      </c>
      <c r="N539" s="36">
        <v>0.42598096167621768</v>
      </c>
      <c r="O539" s="36">
        <v>2.27</v>
      </c>
      <c r="P539" s="36">
        <v>5.173</v>
      </c>
      <c r="Q539" s="36">
        <v>0.6</v>
      </c>
      <c r="R539" s="36">
        <v>14.27</v>
      </c>
      <c r="S539" s="36">
        <v>6.27</v>
      </c>
      <c r="T539" s="36">
        <v>20</v>
      </c>
      <c r="U539" s="36">
        <v>5.2174700000000005</v>
      </c>
      <c r="V539" s="38">
        <v>31.513518800000007</v>
      </c>
    </row>
    <row r="540" spans="1:22" ht="15.75" thickBot="1" x14ac:dyDescent="0.3">
      <c r="A540" s="32">
        <v>5</v>
      </c>
      <c r="B540" s="10" t="s">
        <v>33</v>
      </c>
      <c r="C540" s="18" t="str">
        <f t="shared" si="16"/>
        <v>milh</v>
      </c>
      <c r="D540" s="18" t="str">
        <f t="shared" si="17"/>
        <v>cm</v>
      </c>
      <c r="E540" s="10" t="s">
        <v>39</v>
      </c>
      <c r="F540" s="10" t="s">
        <v>26</v>
      </c>
      <c r="G540" s="10" t="s">
        <v>23</v>
      </c>
      <c r="H540" s="11">
        <v>1.6173350419022132</v>
      </c>
      <c r="I540" s="11">
        <v>2.9526964974999965E-2</v>
      </c>
      <c r="J540" s="11">
        <v>0.36923324249629619</v>
      </c>
      <c r="K540" s="11">
        <v>0.39876020747129615</v>
      </c>
      <c r="L540" s="11">
        <v>2.69</v>
      </c>
      <c r="M540" s="11">
        <v>0.65405393223426245</v>
      </c>
      <c r="N540" s="11">
        <v>0.33300337284723869</v>
      </c>
      <c r="O540" s="11">
        <v>2</v>
      </c>
      <c r="P540" s="11">
        <v>4.9649999999999999</v>
      </c>
      <c r="Q540" s="11">
        <v>0.6905</v>
      </c>
      <c r="R540" s="11">
        <v>12.190000000000001</v>
      </c>
      <c r="S540" s="11">
        <v>7.0949999999999998</v>
      </c>
      <c r="T540" s="11">
        <v>6.75</v>
      </c>
      <c r="U540" s="11">
        <v>5.3708200000000001</v>
      </c>
      <c r="V540" s="39">
        <v>32.439752800000001</v>
      </c>
    </row>
    <row r="541" spans="1:22" ht="15.75" thickBot="1" x14ac:dyDescent="0.3">
      <c r="A541" s="33">
        <v>5</v>
      </c>
      <c r="B541" s="21" t="s">
        <v>33</v>
      </c>
      <c r="C541" s="18" t="str">
        <f t="shared" si="16"/>
        <v>milh</v>
      </c>
      <c r="D541" s="18" t="str">
        <f t="shared" si="17"/>
        <v>cm</v>
      </c>
      <c r="E541" s="21" t="s">
        <v>39</v>
      </c>
      <c r="F541" s="21" t="s">
        <v>26</v>
      </c>
      <c r="G541" s="21" t="s">
        <v>24</v>
      </c>
      <c r="H541" s="37">
        <v>1.5538149997014374</v>
      </c>
      <c r="I541" s="37">
        <v>4.1271868809600452E-2</v>
      </c>
      <c r="J541" s="37">
        <v>0.38110173724934471</v>
      </c>
      <c r="K541" s="37">
        <v>0.42237360605894514</v>
      </c>
      <c r="L541" s="37">
        <v>2.69</v>
      </c>
      <c r="M541" s="37">
        <v>0.69912331932081628</v>
      </c>
      <c r="N541" s="37">
        <v>0.63817981581668692</v>
      </c>
      <c r="O541" s="37">
        <v>2</v>
      </c>
      <c r="P541" s="37">
        <v>4.8919999999999995</v>
      </c>
      <c r="Q541" s="37">
        <v>0.7</v>
      </c>
      <c r="R541" s="37">
        <v>11.46</v>
      </c>
      <c r="S541" s="37">
        <v>8.1900000000000013</v>
      </c>
      <c r="T541" s="37">
        <v>22</v>
      </c>
      <c r="U541" s="37">
        <v>5.8885900000000007</v>
      </c>
      <c r="V541" s="40">
        <v>35.567083600000004</v>
      </c>
    </row>
    <row r="542" spans="1:22" ht="15.75" thickBot="1" x14ac:dyDescent="0.3">
      <c r="A542" s="31">
        <v>5</v>
      </c>
      <c r="B542" s="18" t="s">
        <v>34</v>
      </c>
      <c r="C542" s="18" t="str">
        <f t="shared" si="16"/>
        <v>milh</v>
      </c>
      <c r="D542" s="18" t="str">
        <f t="shared" si="17"/>
        <v>pp</v>
      </c>
      <c r="E542" s="18" t="s">
        <v>39</v>
      </c>
      <c r="F542" s="18" t="s">
        <v>21</v>
      </c>
      <c r="G542" s="18" t="s">
        <v>22</v>
      </c>
      <c r="H542" s="36">
        <v>1.7637833314387941</v>
      </c>
      <c r="I542" s="36">
        <v>5.1638357001400813E-2</v>
      </c>
      <c r="J542" s="36">
        <v>0.30667423138138006</v>
      </c>
      <c r="K542" s="36">
        <v>0.35831258838278085</v>
      </c>
      <c r="L542" s="36">
        <v>2.69</v>
      </c>
      <c r="M542" s="36">
        <v>0.87405757465081224</v>
      </c>
      <c r="N542" s="36">
        <v>0.36603403715970556</v>
      </c>
      <c r="O542" s="36">
        <v>4.4816666666666665</v>
      </c>
      <c r="P542" s="36">
        <v>4.8793333333333333</v>
      </c>
      <c r="Q542" s="36">
        <v>1.1836666666666666</v>
      </c>
      <c r="R542" s="36">
        <v>10.964999999999998</v>
      </c>
      <c r="S542" s="36">
        <v>4.8466666666666667</v>
      </c>
      <c r="T542" s="36">
        <v>20.143333333333334</v>
      </c>
      <c r="U542" s="36">
        <v>6.5879233333333334</v>
      </c>
      <c r="V542" s="38">
        <v>19.6362348</v>
      </c>
    </row>
    <row r="543" spans="1:22" ht="15.75" thickBot="1" x14ac:dyDescent="0.3">
      <c r="A543" s="32">
        <v>5</v>
      </c>
      <c r="B543" s="10" t="s">
        <v>34</v>
      </c>
      <c r="C543" s="18" t="str">
        <f t="shared" si="16"/>
        <v>milh</v>
      </c>
      <c r="D543" s="18" t="str">
        <f t="shared" si="17"/>
        <v>pp</v>
      </c>
      <c r="E543" s="10" t="s">
        <v>39</v>
      </c>
      <c r="F543" s="10" t="s">
        <v>21</v>
      </c>
      <c r="G543" s="10" t="s">
        <v>23</v>
      </c>
      <c r="H543" s="11">
        <v>1.8134758000580706</v>
      </c>
      <c r="I543" s="11">
        <v>6.8249001037421583E-2</v>
      </c>
      <c r="J543" s="11">
        <v>0.25760366607523488</v>
      </c>
      <c r="K543" s="11">
        <v>0.32585266711265648</v>
      </c>
      <c r="L543" s="11">
        <v>2.69</v>
      </c>
      <c r="M543" s="11">
        <v>1.0655492874827426</v>
      </c>
      <c r="N543" s="11">
        <v>0.36625131887593826</v>
      </c>
      <c r="O543" s="11">
        <v>4.1533333333333333</v>
      </c>
      <c r="P543" s="11">
        <v>4.998333333333334</v>
      </c>
      <c r="Q543" s="11">
        <v>1.0936666666666668</v>
      </c>
      <c r="R543" s="11">
        <v>8.8833333333333346</v>
      </c>
      <c r="S543" s="11">
        <v>4.8833333333333329</v>
      </c>
      <c r="T543" s="11">
        <v>18.953333333333333</v>
      </c>
      <c r="U543" s="11">
        <v>6.4577833333333343</v>
      </c>
      <c r="V543" s="39">
        <v>18.77673935</v>
      </c>
    </row>
    <row r="544" spans="1:22" ht="15.75" thickBot="1" x14ac:dyDescent="0.3">
      <c r="A544" s="33">
        <v>5</v>
      </c>
      <c r="B544" s="21" t="s">
        <v>34</v>
      </c>
      <c r="C544" s="18" t="str">
        <f t="shared" si="16"/>
        <v>milh</v>
      </c>
      <c r="D544" s="18" t="str">
        <f t="shared" si="17"/>
        <v>pp</v>
      </c>
      <c r="E544" s="21" t="s">
        <v>39</v>
      </c>
      <c r="F544" s="21" t="s">
        <v>21</v>
      </c>
      <c r="G544" s="21" t="s">
        <v>24</v>
      </c>
      <c r="H544" s="37">
        <v>1.8574158702017709</v>
      </c>
      <c r="I544" s="37">
        <v>6.7320158394910123E-2</v>
      </c>
      <c r="J544" s="37">
        <v>0.28459458814816851</v>
      </c>
      <c r="K544" s="37">
        <v>0.35191474654307869</v>
      </c>
      <c r="L544" s="37">
        <v>2.69</v>
      </c>
      <c r="M544" s="37">
        <v>0.8241309125496743</v>
      </c>
      <c r="N544" s="37">
        <v>0.4233458812854341</v>
      </c>
      <c r="O544" s="37">
        <v>3.7566666666666664</v>
      </c>
      <c r="P544" s="37">
        <v>4.9550000000000001</v>
      </c>
      <c r="Q544" s="37">
        <v>1.2675000000000001</v>
      </c>
      <c r="R544" s="37">
        <v>11.909999999999998</v>
      </c>
      <c r="S544" s="37">
        <v>6.7566666666666668</v>
      </c>
      <c r="T544" s="37">
        <v>21.47666666666667</v>
      </c>
      <c r="U544" s="37">
        <v>7.1935633333333335</v>
      </c>
      <c r="V544" s="40">
        <v>21.301352450000003</v>
      </c>
    </row>
    <row r="545" spans="1:22" ht="15.75" thickBot="1" x14ac:dyDescent="0.3">
      <c r="A545" s="31">
        <v>5</v>
      </c>
      <c r="B545" s="18" t="s">
        <v>34</v>
      </c>
      <c r="C545" s="18" t="str">
        <f t="shared" si="16"/>
        <v>milh</v>
      </c>
      <c r="D545" s="18" t="str">
        <f t="shared" si="17"/>
        <v>pp</v>
      </c>
      <c r="E545" s="18" t="s">
        <v>39</v>
      </c>
      <c r="F545" s="18" t="s">
        <v>25</v>
      </c>
      <c r="G545" s="18" t="s">
        <v>22</v>
      </c>
      <c r="H545" s="36">
        <v>1.7106219899505524</v>
      </c>
      <c r="I545" s="36">
        <v>3.6927141484650941E-2</v>
      </c>
      <c r="J545" s="36">
        <v>0.32950915853366303</v>
      </c>
      <c r="K545" s="36">
        <v>0.36643630001831395</v>
      </c>
      <c r="L545" s="36">
        <v>2.7</v>
      </c>
      <c r="M545" s="36">
        <v>0.72115400833925603</v>
      </c>
      <c r="N545" s="36">
        <v>0.31215383071192049</v>
      </c>
      <c r="O545" s="36">
        <v>3</v>
      </c>
      <c r="P545" s="36">
        <v>5.1109999999999998</v>
      </c>
      <c r="Q545" s="36">
        <v>0.7</v>
      </c>
      <c r="R545" s="36">
        <v>9.92</v>
      </c>
      <c r="S545" s="36">
        <v>4.46</v>
      </c>
      <c r="T545" s="36">
        <v>16.54</v>
      </c>
      <c r="U545" s="36">
        <v>4.5626300000000004</v>
      </c>
      <c r="V545" s="38">
        <v>7.5739657999999999</v>
      </c>
    </row>
    <row r="546" spans="1:22" ht="15.75" thickBot="1" x14ac:dyDescent="0.3">
      <c r="A546" s="32">
        <v>5</v>
      </c>
      <c r="B546" s="10" t="s">
        <v>34</v>
      </c>
      <c r="C546" s="18" t="str">
        <f t="shared" si="16"/>
        <v>milh</v>
      </c>
      <c r="D546" s="18" t="str">
        <f t="shared" si="17"/>
        <v>pp</v>
      </c>
      <c r="E546" s="10" t="s">
        <v>39</v>
      </c>
      <c r="F546" s="10" t="s">
        <v>25</v>
      </c>
      <c r="G546" s="10" t="s">
        <v>23</v>
      </c>
      <c r="H546" s="11">
        <v>1.7172315391734472</v>
      </c>
      <c r="I546" s="11">
        <v>7.5022682636213631E-2</v>
      </c>
      <c r="J546" s="11">
        <v>0.28896563618843563</v>
      </c>
      <c r="K546" s="11">
        <v>0.36398831882464922</v>
      </c>
      <c r="L546" s="11">
        <v>2.7</v>
      </c>
      <c r="M546" s="11">
        <v>0.83049594649952696</v>
      </c>
      <c r="N546" s="11">
        <v>0.24807491069545892</v>
      </c>
      <c r="O546" s="11">
        <v>2.27</v>
      </c>
      <c r="P546" s="11">
        <v>5.0730000000000004</v>
      </c>
      <c r="Q546" s="11">
        <v>0.65400000000000003</v>
      </c>
      <c r="R546" s="11">
        <v>8.1900000000000013</v>
      </c>
      <c r="S546" s="11">
        <v>4.46</v>
      </c>
      <c r="T546" s="11">
        <v>18.54</v>
      </c>
      <c r="U546" s="11">
        <v>4.4727600000000001</v>
      </c>
      <c r="V546" s="39">
        <v>7.4247816000000011</v>
      </c>
    </row>
    <row r="547" spans="1:22" ht="15.75" thickBot="1" x14ac:dyDescent="0.3">
      <c r="A547" s="33">
        <v>5</v>
      </c>
      <c r="B547" s="21" t="s">
        <v>34</v>
      </c>
      <c r="C547" s="18" t="str">
        <f t="shared" si="16"/>
        <v>milh</v>
      </c>
      <c r="D547" s="18" t="str">
        <f t="shared" si="17"/>
        <v>pp</v>
      </c>
      <c r="E547" s="21" t="s">
        <v>39</v>
      </c>
      <c r="F547" s="21" t="s">
        <v>25</v>
      </c>
      <c r="G547" s="21" t="s">
        <v>24</v>
      </c>
      <c r="H547" s="37">
        <v>1.7130963339471226</v>
      </c>
      <c r="I547" s="37">
        <v>6.0119876315880616E-2</v>
      </c>
      <c r="J547" s="37">
        <v>0.3054</v>
      </c>
      <c r="K547" s="37">
        <v>0.36551987631588062</v>
      </c>
      <c r="L547" s="37">
        <v>2.7</v>
      </c>
      <c r="M547" s="37">
        <v>0.58667825718252786</v>
      </c>
      <c r="N547" s="37">
        <v>0.32630031250000002</v>
      </c>
      <c r="O547" s="37">
        <v>1.27</v>
      </c>
      <c r="P547" s="37">
        <v>5.2270000000000003</v>
      </c>
      <c r="Q547" s="37">
        <v>0.6</v>
      </c>
      <c r="R547" s="37">
        <v>9.7850000000000001</v>
      </c>
      <c r="S547" s="37">
        <v>8</v>
      </c>
      <c r="T547" s="37">
        <v>18</v>
      </c>
      <c r="U547" s="37">
        <v>5.0404499999999999</v>
      </c>
      <c r="V547" s="40">
        <v>8.367147000000001</v>
      </c>
    </row>
    <row r="548" spans="1:22" ht="15.75" thickBot="1" x14ac:dyDescent="0.3">
      <c r="A548" s="31">
        <v>5</v>
      </c>
      <c r="B548" s="18" t="s">
        <v>34</v>
      </c>
      <c r="C548" s="18" t="str">
        <f t="shared" si="16"/>
        <v>milh</v>
      </c>
      <c r="D548" s="18" t="str">
        <f t="shared" si="17"/>
        <v>pp</v>
      </c>
      <c r="E548" s="18" t="s">
        <v>39</v>
      </c>
      <c r="F548" s="18" t="s">
        <v>26</v>
      </c>
      <c r="G548" s="18" t="s">
        <v>22</v>
      </c>
      <c r="H548" s="36">
        <v>1.6895526551211744</v>
      </c>
      <c r="I548" s="36">
        <v>4.9535230481316986E-2</v>
      </c>
      <c r="J548" s="36">
        <v>0.32237828062605312</v>
      </c>
      <c r="K548" s="36">
        <v>0.37191351110737009</v>
      </c>
      <c r="L548" s="36">
        <v>2.69</v>
      </c>
      <c r="M548" s="36">
        <v>0.3204680828996308</v>
      </c>
      <c r="N548" s="36">
        <v>0.34542165187499996</v>
      </c>
      <c r="O548" s="36">
        <v>2</v>
      </c>
      <c r="P548" s="36">
        <v>4.8650000000000002</v>
      </c>
      <c r="Q548" s="36">
        <v>0.6865</v>
      </c>
      <c r="R548" s="36">
        <v>7.46</v>
      </c>
      <c r="S548" s="36">
        <v>3.73</v>
      </c>
      <c r="T548" s="36">
        <v>18.54</v>
      </c>
      <c r="U548" s="36">
        <v>4.399</v>
      </c>
      <c r="V548" s="38">
        <v>26.569959999999998</v>
      </c>
    </row>
    <row r="549" spans="1:22" ht="15.75" thickBot="1" x14ac:dyDescent="0.3">
      <c r="A549" s="32">
        <v>5</v>
      </c>
      <c r="B549" s="10" t="s">
        <v>34</v>
      </c>
      <c r="C549" s="18" t="str">
        <f t="shared" si="16"/>
        <v>milh</v>
      </c>
      <c r="D549" s="18" t="str">
        <f t="shared" si="17"/>
        <v>pp</v>
      </c>
      <c r="E549" s="10" t="s">
        <v>39</v>
      </c>
      <c r="F549" s="10" t="s">
        <v>26</v>
      </c>
      <c r="G549" s="10" t="s">
        <v>23</v>
      </c>
      <c r="H549" s="11">
        <v>1.5901385778418882</v>
      </c>
      <c r="I549" s="11">
        <v>6.4221715313819122E-2</v>
      </c>
      <c r="J549" s="11">
        <v>0.30207759831974912</v>
      </c>
      <c r="K549" s="11">
        <v>0.36629931363356821</v>
      </c>
      <c r="L549" s="11">
        <v>2.69</v>
      </c>
      <c r="M549" s="11">
        <v>0.55018521567432299</v>
      </c>
      <c r="N549" s="11">
        <v>0.37059815701425414</v>
      </c>
      <c r="O549" s="11">
        <v>2</v>
      </c>
      <c r="P549" s="11">
        <v>5.0730000000000004</v>
      </c>
      <c r="Q549" s="11">
        <v>0.627</v>
      </c>
      <c r="R549" s="11">
        <v>10</v>
      </c>
      <c r="S549" s="11">
        <v>5</v>
      </c>
      <c r="T549" s="11">
        <v>18.54</v>
      </c>
      <c r="U549" s="11">
        <v>4.5785499999999999</v>
      </c>
      <c r="V549" s="39">
        <v>27.654442000000003</v>
      </c>
    </row>
    <row r="550" spans="1:22" ht="15.75" thickBot="1" x14ac:dyDescent="0.3">
      <c r="A550" s="33">
        <v>5</v>
      </c>
      <c r="B550" s="21" t="s">
        <v>34</v>
      </c>
      <c r="C550" s="18" t="str">
        <f t="shared" si="16"/>
        <v>milh</v>
      </c>
      <c r="D550" s="18" t="str">
        <f t="shared" si="17"/>
        <v>pp</v>
      </c>
      <c r="E550" s="21" t="s">
        <v>39</v>
      </c>
      <c r="F550" s="21" t="s">
        <v>26</v>
      </c>
      <c r="G550" s="21" t="s">
        <v>24</v>
      </c>
      <c r="H550" s="37">
        <v>1.6969521230150593</v>
      </c>
      <c r="I550" s="37">
        <v>4.8427119889890839E-2</v>
      </c>
      <c r="J550" s="37">
        <v>0.32073565965841427</v>
      </c>
      <c r="K550" s="37">
        <v>0.36916277954830512</v>
      </c>
      <c r="L550" s="37">
        <v>2.69</v>
      </c>
      <c r="M550" s="37">
        <v>0.85724494827424469</v>
      </c>
      <c r="N550" s="37">
        <v>0.40406193181818184</v>
      </c>
      <c r="O550" s="37">
        <v>2</v>
      </c>
      <c r="P550" s="37">
        <v>5.2270000000000003</v>
      </c>
      <c r="Q550" s="37">
        <v>0.6</v>
      </c>
      <c r="R550" s="37">
        <v>11.73</v>
      </c>
      <c r="S550" s="37">
        <v>7</v>
      </c>
      <c r="T550" s="37">
        <v>18</v>
      </c>
      <c r="U550" s="37">
        <v>4.7165800000000004</v>
      </c>
      <c r="V550" s="40">
        <v>28.488143200000003</v>
      </c>
    </row>
    <row r="551" spans="1:22" ht="15.75" thickBot="1" x14ac:dyDescent="0.3">
      <c r="A551" s="31">
        <v>5</v>
      </c>
      <c r="B551" s="18" t="s">
        <v>35</v>
      </c>
      <c r="C551" s="18" t="str">
        <f t="shared" si="16"/>
        <v>sorg</v>
      </c>
      <c r="D551" s="18" t="str">
        <f t="shared" si="17"/>
        <v>pd</v>
      </c>
      <c r="E551" s="18" t="s">
        <v>39</v>
      </c>
      <c r="F551" s="18" t="s">
        <v>21</v>
      </c>
      <c r="G551" s="18" t="s">
        <v>22</v>
      </c>
      <c r="H551" s="36">
        <v>1.6483868913582158</v>
      </c>
      <c r="I551" s="36">
        <v>3.6185019810640005E-2</v>
      </c>
      <c r="J551" s="36">
        <v>0.35103424795147142</v>
      </c>
      <c r="K551" s="36">
        <v>0.38721926776211141</v>
      </c>
      <c r="L551" s="36">
        <v>2.69</v>
      </c>
      <c r="M551" s="36">
        <v>0.71532122896211059</v>
      </c>
      <c r="N551" s="36">
        <v>0.47893403071306989</v>
      </c>
      <c r="O551" s="36">
        <v>3.9550000000000001</v>
      </c>
      <c r="P551" s="36">
        <v>4.4613333333333332</v>
      </c>
      <c r="Q551" s="36">
        <v>1.1459999999999999</v>
      </c>
      <c r="R551" s="36">
        <v>10.513333333333334</v>
      </c>
      <c r="S551" s="36">
        <v>6.1533333333333333</v>
      </c>
      <c r="T551" s="36">
        <v>25.080000000000002</v>
      </c>
      <c r="U551" s="36">
        <v>6.9200533333333327</v>
      </c>
      <c r="V551" s="38">
        <v>21.953587850000005</v>
      </c>
    </row>
    <row r="552" spans="1:22" ht="15.75" thickBot="1" x14ac:dyDescent="0.3">
      <c r="A552" s="32">
        <v>5</v>
      </c>
      <c r="B552" s="10" t="s">
        <v>35</v>
      </c>
      <c r="C552" s="18" t="str">
        <f t="shared" si="16"/>
        <v>sorg</v>
      </c>
      <c r="D552" s="18" t="str">
        <f t="shared" si="17"/>
        <v>pd</v>
      </c>
      <c r="E552" s="10" t="s">
        <v>39</v>
      </c>
      <c r="F552" s="10" t="s">
        <v>21</v>
      </c>
      <c r="G552" s="10" t="s">
        <v>23</v>
      </c>
      <c r="H552" s="11">
        <v>1.6458002525491973</v>
      </c>
      <c r="I552" s="11">
        <v>7.5791765178437012E-2</v>
      </c>
      <c r="J552" s="11">
        <v>0.29687018330952331</v>
      </c>
      <c r="K552" s="11">
        <v>0.37266194848796036</v>
      </c>
      <c r="L552" s="11">
        <v>2.69</v>
      </c>
      <c r="M552" s="11">
        <v>1.025159558406308</v>
      </c>
      <c r="N552" s="11">
        <v>0.39620918716256387</v>
      </c>
      <c r="O552" s="11">
        <v>4.7566666666666668</v>
      </c>
      <c r="P552" s="11">
        <v>4.5999999999999996</v>
      </c>
      <c r="Q552" s="11">
        <v>1.5559999999999998</v>
      </c>
      <c r="R552" s="11">
        <v>12.296666666666667</v>
      </c>
      <c r="S552" s="11">
        <v>6.9366666666666665</v>
      </c>
      <c r="T552" s="11">
        <v>26.27</v>
      </c>
      <c r="U552" s="11">
        <v>6.1559266666666668</v>
      </c>
      <c r="V552" s="39">
        <v>18.938955550000003</v>
      </c>
    </row>
    <row r="553" spans="1:22" ht="15.75" thickBot="1" x14ac:dyDescent="0.3">
      <c r="A553" s="33">
        <v>5</v>
      </c>
      <c r="B553" s="21" t="s">
        <v>35</v>
      </c>
      <c r="C553" s="18" t="str">
        <f t="shared" si="16"/>
        <v>sorg</v>
      </c>
      <c r="D553" s="18" t="str">
        <f t="shared" si="17"/>
        <v>pd</v>
      </c>
      <c r="E553" s="21" t="s">
        <v>39</v>
      </c>
      <c r="F553" s="21" t="s">
        <v>21</v>
      </c>
      <c r="G553" s="21" t="s">
        <v>24</v>
      </c>
      <c r="H553" s="37">
        <v>1.7271843906132187</v>
      </c>
      <c r="I553" s="37">
        <v>3.8052570530450254E-2</v>
      </c>
      <c r="J553" s="37">
        <v>0.319766038579476</v>
      </c>
      <c r="K553" s="37">
        <v>0.3578186091099263</v>
      </c>
      <c r="L553" s="37">
        <v>2.69</v>
      </c>
      <c r="M553" s="37">
        <v>0.86139217988467365</v>
      </c>
      <c r="N553" s="37">
        <v>0.43939867212985617</v>
      </c>
      <c r="O553" s="37">
        <v>3.6300000000000003</v>
      </c>
      <c r="P553" s="37">
        <v>4.8920000000000003</v>
      </c>
      <c r="Q553" s="37">
        <v>1.2190000000000001</v>
      </c>
      <c r="R553" s="37">
        <v>11.005000000000001</v>
      </c>
      <c r="S553" s="37">
        <v>5.5183333333333335</v>
      </c>
      <c r="T553" s="37">
        <v>15.338333333333333</v>
      </c>
      <c r="U553" s="37">
        <v>6.1734633333333333</v>
      </c>
      <c r="V553" s="40">
        <v>19.596851749999999</v>
      </c>
    </row>
    <row r="554" spans="1:22" ht="15.75" thickBot="1" x14ac:dyDescent="0.3">
      <c r="A554" s="31">
        <v>5</v>
      </c>
      <c r="B554" s="18" t="s">
        <v>35</v>
      </c>
      <c r="C554" s="18" t="str">
        <f t="shared" si="16"/>
        <v>sorg</v>
      </c>
      <c r="D554" s="18" t="str">
        <f t="shared" si="17"/>
        <v>pd</v>
      </c>
      <c r="E554" s="18" t="s">
        <v>39</v>
      </c>
      <c r="F554" s="18" t="s">
        <v>25</v>
      </c>
      <c r="G554" s="18" t="s">
        <v>22</v>
      </c>
      <c r="H554" s="36">
        <v>1.6075379099626712</v>
      </c>
      <c r="I554" s="36">
        <v>3.0910469641343259E-2</v>
      </c>
      <c r="J554" s="36">
        <v>0.37370511926137112</v>
      </c>
      <c r="K554" s="36">
        <v>0.40461558890271437</v>
      </c>
      <c r="L554" s="36">
        <v>2.7</v>
      </c>
      <c r="M554" s="36">
        <v>0.89509909807373678</v>
      </c>
      <c r="N554" s="36">
        <v>0.47820828040019714</v>
      </c>
      <c r="O554" s="36">
        <v>2.27</v>
      </c>
      <c r="P554" s="36">
        <v>4.4649999999999999</v>
      </c>
      <c r="Q554" s="36">
        <v>0.873</v>
      </c>
      <c r="R554" s="36">
        <v>9.92</v>
      </c>
      <c r="S554" s="36">
        <v>5.73</v>
      </c>
      <c r="T554" s="36">
        <v>24.46</v>
      </c>
      <c r="U554" s="36">
        <v>7.116109999999999</v>
      </c>
      <c r="V554" s="38">
        <v>11.8127426</v>
      </c>
    </row>
    <row r="555" spans="1:22" ht="15.75" thickBot="1" x14ac:dyDescent="0.3">
      <c r="A555" s="32">
        <v>5</v>
      </c>
      <c r="B555" s="10" t="s">
        <v>35</v>
      </c>
      <c r="C555" s="18" t="str">
        <f t="shared" si="16"/>
        <v>sorg</v>
      </c>
      <c r="D555" s="18" t="str">
        <f t="shared" si="17"/>
        <v>pd</v>
      </c>
      <c r="E555" s="10" t="s">
        <v>39</v>
      </c>
      <c r="F555" s="10" t="s">
        <v>25</v>
      </c>
      <c r="G555" s="10" t="s">
        <v>23</v>
      </c>
      <c r="H555" s="11">
        <v>1.765401721367156</v>
      </c>
      <c r="I555" s="11">
        <v>3.3770117106215199E-2</v>
      </c>
      <c r="J555" s="11">
        <v>0.31237739349854182</v>
      </c>
      <c r="K555" s="11">
        <v>0.34614751060475701</v>
      </c>
      <c r="L555" s="11">
        <v>2.7</v>
      </c>
      <c r="M555" s="11">
        <v>1.2557332848116283</v>
      </c>
      <c r="N555" s="11">
        <v>0.37396294683504933</v>
      </c>
      <c r="O555" s="11">
        <v>3</v>
      </c>
      <c r="P555" s="11">
        <v>4.6459999999999999</v>
      </c>
      <c r="Q555" s="11">
        <v>0.873</v>
      </c>
      <c r="R555" s="11">
        <v>13</v>
      </c>
      <c r="S555" s="11">
        <v>7</v>
      </c>
      <c r="T555" s="11">
        <v>23.619999999999997</v>
      </c>
      <c r="U555" s="11">
        <v>5.8754400000000011</v>
      </c>
      <c r="V555" s="39">
        <v>9.7532303999999996</v>
      </c>
    </row>
    <row r="556" spans="1:22" ht="15.75" thickBot="1" x14ac:dyDescent="0.3">
      <c r="A556" s="33">
        <v>5</v>
      </c>
      <c r="B556" s="21" t="s">
        <v>35</v>
      </c>
      <c r="C556" s="18" t="str">
        <f t="shared" si="16"/>
        <v>sorg</v>
      </c>
      <c r="D556" s="18" t="str">
        <f t="shared" si="17"/>
        <v>pd</v>
      </c>
      <c r="E556" s="21" t="s">
        <v>39</v>
      </c>
      <c r="F556" s="21" t="s">
        <v>25</v>
      </c>
      <c r="G556" s="21" t="s">
        <v>24</v>
      </c>
      <c r="H556" s="37">
        <v>1.6021464036958051</v>
      </c>
      <c r="I556" s="37">
        <v>6.9728447080500536E-2</v>
      </c>
      <c r="J556" s="37">
        <v>0.33688399599512719</v>
      </c>
      <c r="K556" s="37">
        <v>0.40661244307562777</v>
      </c>
      <c r="L556" s="37">
        <v>2.7</v>
      </c>
      <c r="M556" s="37">
        <v>1.0762999999999998</v>
      </c>
      <c r="N556" s="37">
        <v>0.45071538277511958</v>
      </c>
      <c r="O556" s="37">
        <v>3</v>
      </c>
      <c r="P556" s="37">
        <v>4.4809999999999999</v>
      </c>
      <c r="Q556" s="37">
        <v>0.627</v>
      </c>
      <c r="R556" s="37">
        <v>6.8100000000000005</v>
      </c>
      <c r="S556" s="37">
        <v>3</v>
      </c>
      <c r="T556" s="37">
        <v>19.46</v>
      </c>
      <c r="U556" s="37">
        <v>5.9693299999999994</v>
      </c>
      <c r="V556" s="40">
        <v>9.9090877999999982</v>
      </c>
    </row>
    <row r="557" spans="1:22" ht="15.75" thickBot="1" x14ac:dyDescent="0.3">
      <c r="A557" s="31">
        <v>5</v>
      </c>
      <c r="B557" s="18" t="s">
        <v>35</v>
      </c>
      <c r="C557" s="18" t="str">
        <f t="shared" si="16"/>
        <v>sorg</v>
      </c>
      <c r="D557" s="18" t="str">
        <f t="shared" si="17"/>
        <v>pd</v>
      </c>
      <c r="E557" s="18" t="s">
        <v>39</v>
      </c>
      <c r="F557" s="18" t="s">
        <v>26</v>
      </c>
      <c r="G557" s="18" t="s">
        <v>22</v>
      </c>
      <c r="H557" s="36">
        <v>1.5225766490191046</v>
      </c>
      <c r="I557" s="36">
        <v>6.8980540682038308E-2</v>
      </c>
      <c r="J557" s="36">
        <v>0.36500583514729085</v>
      </c>
      <c r="K557" s="36">
        <v>0.43398637582932914</v>
      </c>
      <c r="L557" s="36">
        <v>2.69</v>
      </c>
      <c r="M557" s="36">
        <v>0.57116950748922757</v>
      </c>
      <c r="N557" s="36">
        <v>0.34</v>
      </c>
      <c r="O557" s="36">
        <v>2</v>
      </c>
      <c r="P557" s="36">
        <v>4.6920000000000002</v>
      </c>
      <c r="Q557" s="36">
        <v>0.82699999999999996</v>
      </c>
      <c r="R557" s="36">
        <v>12.190000000000001</v>
      </c>
      <c r="S557" s="36">
        <v>5.73</v>
      </c>
      <c r="T557" s="36">
        <v>22.16</v>
      </c>
      <c r="U557" s="36">
        <v>5.3087499999999999</v>
      </c>
      <c r="V557" s="38">
        <v>32.06485</v>
      </c>
    </row>
    <row r="558" spans="1:22" ht="15.75" thickBot="1" x14ac:dyDescent="0.3">
      <c r="A558" s="32">
        <v>5</v>
      </c>
      <c r="B558" s="10" t="s">
        <v>35</v>
      </c>
      <c r="C558" s="18" t="str">
        <f t="shared" si="16"/>
        <v>sorg</v>
      </c>
      <c r="D558" s="18" t="str">
        <f t="shared" si="17"/>
        <v>pd</v>
      </c>
      <c r="E558" s="10" t="s">
        <v>39</v>
      </c>
      <c r="F558" s="10" t="s">
        <v>26</v>
      </c>
      <c r="G558" s="10" t="s">
        <v>23</v>
      </c>
      <c r="H558" s="11">
        <v>1.6414763624080042</v>
      </c>
      <c r="I558" s="11">
        <v>5.4383634781673497E-2</v>
      </c>
      <c r="J558" s="11">
        <v>0.33540210410010929</v>
      </c>
      <c r="K558" s="11">
        <v>0.38978573888178281</v>
      </c>
      <c r="L558" s="11">
        <v>2.69</v>
      </c>
      <c r="M558" s="11">
        <v>0.87274099331944544</v>
      </c>
      <c r="N558" s="11">
        <v>0.31056154089544208</v>
      </c>
      <c r="O558" s="11">
        <v>2.54</v>
      </c>
      <c r="P558" s="11">
        <v>4.4540000000000006</v>
      </c>
      <c r="Q558" s="11">
        <v>1.127</v>
      </c>
      <c r="R558" s="11">
        <v>7.81</v>
      </c>
      <c r="S558" s="11">
        <v>4.2699999999999996</v>
      </c>
      <c r="T558" s="11">
        <v>24.19</v>
      </c>
      <c r="U558" s="11">
        <v>5.9003200000000007</v>
      </c>
      <c r="V558" s="39">
        <v>35.637932800000009</v>
      </c>
    </row>
    <row r="559" spans="1:22" ht="15.75" thickBot="1" x14ac:dyDescent="0.3">
      <c r="A559" s="33">
        <v>5</v>
      </c>
      <c r="B559" s="21" t="s">
        <v>35</v>
      </c>
      <c r="C559" s="18" t="str">
        <f t="shared" si="16"/>
        <v>sorg</v>
      </c>
      <c r="D559" s="18" t="str">
        <f t="shared" si="17"/>
        <v>pd</v>
      </c>
      <c r="E559" s="21" t="s">
        <v>39</v>
      </c>
      <c r="F559" s="21" t="s">
        <v>26</v>
      </c>
      <c r="G559" s="21" t="s">
        <v>24</v>
      </c>
      <c r="H559" s="37">
        <v>1.5150112351652196</v>
      </c>
      <c r="I559" s="37">
        <v>7.0430098161861548E-2</v>
      </c>
      <c r="J559" s="37">
        <v>0.366368699174488</v>
      </c>
      <c r="K559" s="37">
        <v>0.43679879733634952</v>
      </c>
      <c r="L559" s="37">
        <v>2.69</v>
      </c>
      <c r="M559" s="37">
        <v>0.68886097560975601</v>
      </c>
      <c r="N559" s="37">
        <v>0.36608669932924065</v>
      </c>
      <c r="O559" s="37">
        <v>2.73</v>
      </c>
      <c r="P559" s="37">
        <v>4.6539999999999999</v>
      </c>
      <c r="Q559" s="37">
        <v>0.72150000000000003</v>
      </c>
      <c r="R559" s="37">
        <v>9.4600000000000009</v>
      </c>
      <c r="S559" s="37">
        <v>4.7300000000000004</v>
      </c>
      <c r="T559" s="37">
        <v>25.839999999999996</v>
      </c>
      <c r="U559" s="37">
        <v>5.7791399999999999</v>
      </c>
      <c r="V559" s="40">
        <v>34.9060056</v>
      </c>
    </row>
    <row r="560" spans="1:22" ht="15.75" thickBot="1" x14ac:dyDescent="0.3">
      <c r="A560" s="31">
        <v>5</v>
      </c>
      <c r="B560" s="18" t="s">
        <v>36</v>
      </c>
      <c r="C560" s="18" t="str">
        <f t="shared" si="16"/>
        <v>sorg</v>
      </c>
      <c r="D560" s="18" t="str">
        <f t="shared" si="17"/>
        <v>cm</v>
      </c>
      <c r="E560" s="18" t="s">
        <v>39</v>
      </c>
      <c r="F560" s="18" t="s">
        <v>21</v>
      </c>
      <c r="G560" s="18" t="s">
        <v>22</v>
      </c>
      <c r="H560" s="36">
        <v>1.6611920821733579</v>
      </c>
      <c r="I560" s="36">
        <v>8.3360631929325232E-2</v>
      </c>
      <c r="J560" s="36">
        <v>0.29597250482538767</v>
      </c>
      <c r="K560" s="36">
        <v>0.37933313675471286</v>
      </c>
      <c r="L560" s="36">
        <v>2.69</v>
      </c>
      <c r="M560" s="36">
        <v>0.98909293149305855</v>
      </c>
      <c r="N560" s="36">
        <v>0.43273468924660641</v>
      </c>
      <c r="O560" s="36">
        <v>2.2433333333333336</v>
      </c>
      <c r="P560" s="36">
        <v>4.5010000000000003</v>
      </c>
      <c r="Q560" s="36">
        <v>1.5523333333333333</v>
      </c>
      <c r="R560" s="36">
        <v>10.108333333333334</v>
      </c>
      <c r="S560" s="36">
        <v>3.0633333333333339</v>
      </c>
      <c r="T560" s="36">
        <v>21.349999999999998</v>
      </c>
      <c r="U560" s="36">
        <v>5.7412900000000002</v>
      </c>
      <c r="V560" s="38">
        <v>17.972754300000002</v>
      </c>
    </row>
    <row r="561" spans="1:22" ht="15.75" thickBot="1" x14ac:dyDescent="0.3">
      <c r="A561" s="32">
        <v>5</v>
      </c>
      <c r="B561" s="10" t="s">
        <v>36</v>
      </c>
      <c r="C561" s="18" t="str">
        <f t="shared" si="16"/>
        <v>sorg</v>
      </c>
      <c r="D561" s="18" t="str">
        <f t="shared" si="17"/>
        <v>cm</v>
      </c>
      <c r="E561" s="10" t="s">
        <v>39</v>
      </c>
      <c r="F561" s="10" t="s">
        <v>21</v>
      </c>
      <c r="G561" s="10" t="s">
        <v>23</v>
      </c>
      <c r="H561" s="11">
        <v>1.7104670218892555</v>
      </c>
      <c r="I561" s="11">
        <v>5.8507053213390281E-2</v>
      </c>
      <c r="J561" s="11">
        <v>0.3175721308308137</v>
      </c>
      <c r="K561" s="11">
        <v>0.37607918404420398</v>
      </c>
      <c r="L561" s="11">
        <v>2.69</v>
      </c>
      <c r="M561" s="11">
        <v>0.95673273420279525</v>
      </c>
      <c r="N561" s="11">
        <v>0.40295532848526222</v>
      </c>
      <c r="O561" s="11">
        <v>3.7566666666666664</v>
      </c>
      <c r="P561" s="11">
        <v>4.7640000000000002</v>
      </c>
      <c r="Q561" s="11">
        <v>1.1180000000000001</v>
      </c>
      <c r="R561" s="11">
        <v>11.693333333333333</v>
      </c>
      <c r="S561" s="11">
        <v>7.09</v>
      </c>
      <c r="T561" s="11">
        <v>20.900000000000002</v>
      </c>
      <c r="U561" s="11">
        <v>6.0929200000000003</v>
      </c>
      <c r="V561" s="39">
        <v>18.962036850000004</v>
      </c>
    </row>
    <row r="562" spans="1:22" ht="15.75" thickBot="1" x14ac:dyDescent="0.3">
      <c r="A562" s="33">
        <v>5</v>
      </c>
      <c r="B562" s="21" t="s">
        <v>36</v>
      </c>
      <c r="C562" s="18" t="str">
        <f t="shared" si="16"/>
        <v>sorg</v>
      </c>
      <c r="D562" s="18" t="str">
        <f t="shared" si="17"/>
        <v>cm</v>
      </c>
      <c r="E562" s="21" t="s">
        <v>39</v>
      </c>
      <c r="F562" s="21" t="s">
        <v>21</v>
      </c>
      <c r="G562" s="21" t="s">
        <v>24</v>
      </c>
      <c r="H562" s="37">
        <v>1.7700239019648432</v>
      </c>
      <c r="I562" s="37">
        <v>5.9239635551310371E-2</v>
      </c>
      <c r="J562" s="37">
        <v>0.31225706038579221</v>
      </c>
      <c r="K562" s="37">
        <v>0.37149669593710261</v>
      </c>
      <c r="L562" s="37">
        <v>2.69</v>
      </c>
      <c r="M562" s="37">
        <v>1.164569355605005</v>
      </c>
      <c r="N562" s="37">
        <v>0.42271022812745424</v>
      </c>
      <c r="O562" s="37">
        <v>3.1350000000000002</v>
      </c>
      <c r="P562" s="37">
        <v>5.2173333333333334</v>
      </c>
      <c r="Q562" s="37">
        <v>1.0053333333333334</v>
      </c>
      <c r="R562" s="37">
        <v>9.6133333333333315</v>
      </c>
      <c r="S562" s="37">
        <v>4.1533333333333333</v>
      </c>
      <c r="T562" s="37">
        <v>17.385000000000002</v>
      </c>
      <c r="U562" s="37">
        <v>5.7253400000000001</v>
      </c>
      <c r="V562" s="40">
        <v>17.760011599999999</v>
      </c>
    </row>
    <row r="563" spans="1:22" ht="15.75" thickBot="1" x14ac:dyDescent="0.3">
      <c r="A563" s="31">
        <v>5</v>
      </c>
      <c r="B563" s="18" t="s">
        <v>36</v>
      </c>
      <c r="C563" s="18" t="str">
        <f t="shared" si="16"/>
        <v>sorg</v>
      </c>
      <c r="D563" s="18" t="str">
        <f t="shared" si="17"/>
        <v>cm</v>
      </c>
      <c r="E563" s="18" t="s">
        <v>39</v>
      </c>
      <c r="F563" s="18" t="s">
        <v>25</v>
      </c>
      <c r="G563" s="18" t="s">
        <v>22</v>
      </c>
      <c r="H563" s="36">
        <v>1.6451840090953194</v>
      </c>
      <c r="I563" s="36">
        <v>0.10329966042707653</v>
      </c>
      <c r="J563" s="36">
        <v>0.28737292879687931</v>
      </c>
      <c r="K563" s="36">
        <v>0.39067258922395587</v>
      </c>
      <c r="L563" s="36">
        <v>2.7</v>
      </c>
      <c r="M563" s="36">
        <v>0.65242136260066241</v>
      </c>
      <c r="N563" s="36">
        <v>0.38568541488549613</v>
      </c>
      <c r="O563" s="36">
        <v>1.73</v>
      </c>
      <c r="P563" s="36">
        <v>4.8380000000000001</v>
      </c>
      <c r="Q563" s="36">
        <v>0.92700000000000005</v>
      </c>
      <c r="R563" s="36">
        <v>8.92</v>
      </c>
      <c r="S563" s="36">
        <v>4.7300000000000004</v>
      </c>
      <c r="T563" s="36">
        <v>22.16</v>
      </c>
      <c r="U563" s="36">
        <v>5.5586200000000003</v>
      </c>
      <c r="V563" s="38">
        <v>9.2273092000000005</v>
      </c>
    </row>
    <row r="564" spans="1:22" ht="15.75" thickBot="1" x14ac:dyDescent="0.3">
      <c r="A564" s="32">
        <v>5</v>
      </c>
      <c r="B564" s="10" t="s">
        <v>36</v>
      </c>
      <c r="C564" s="18" t="str">
        <f t="shared" si="16"/>
        <v>sorg</v>
      </c>
      <c r="D564" s="18" t="str">
        <f t="shared" si="17"/>
        <v>cm</v>
      </c>
      <c r="E564" s="10" t="s">
        <v>39</v>
      </c>
      <c r="F564" s="10" t="s">
        <v>25</v>
      </c>
      <c r="G564" s="10" t="s">
        <v>23</v>
      </c>
      <c r="H564" s="11">
        <v>1.6535502210009938</v>
      </c>
      <c r="I564" s="11">
        <v>1.1936835283632296E-2</v>
      </c>
      <c r="J564" s="11">
        <v>0.37563715693822197</v>
      </c>
      <c r="K564" s="11">
        <v>0.38757399222185418</v>
      </c>
      <c r="L564" s="11">
        <v>2.7</v>
      </c>
      <c r="M564" s="11">
        <v>0.91595905381262654</v>
      </c>
      <c r="N564" s="11">
        <v>0.43426352268112334</v>
      </c>
      <c r="O564" s="11">
        <v>3.54</v>
      </c>
      <c r="P564" s="11">
        <v>4.657</v>
      </c>
      <c r="Q564" s="11">
        <v>0.65400000000000003</v>
      </c>
      <c r="R564" s="11">
        <v>11.38</v>
      </c>
      <c r="S564" s="11">
        <v>6.1899999999999995</v>
      </c>
      <c r="T564" s="11">
        <v>22.97</v>
      </c>
      <c r="U564" s="11">
        <v>5.8479199999999993</v>
      </c>
      <c r="V564" s="39">
        <v>9.7075471999999987</v>
      </c>
    </row>
    <row r="565" spans="1:22" ht="15.75" thickBot="1" x14ac:dyDescent="0.3">
      <c r="A565" s="33">
        <v>5</v>
      </c>
      <c r="B565" s="21" t="s">
        <v>36</v>
      </c>
      <c r="C565" s="18" t="str">
        <f t="shared" si="16"/>
        <v>sorg</v>
      </c>
      <c r="D565" s="18" t="str">
        <f t="shared" si="17"/>
        <v>cm</v>
      </c>
      <c r="E565" s="21" t="s">
        <v>39</v>
      </c>
      <c r="F565" s="21" t="s">
        <v>25</v>
      </c>
      <c r="G565" s="21" t="s">
        <v>24</v>
      </c>
      <c r="H565" s="37">
        <v>1.6334539223308711</v>
      </c>
      <c r="I565" s="37">
        <v>5.2458226415358654E-2</v>
      </c>
      <c r="J565" s="37">
        <v>0.34255883938802256</v>
      </c>
      <c r="K565" s="37">
        <v>0.3950170658033812</v>
      </c>
      <c r="L565" s="37">
        <v>2.7</v>
      </c>
      <c r="M565" s="37">
        <v>0.56508336460287734</v>
      </c>
      <c r="N565" s="37">
        <v>0.43131765752895757</v>
      </c>
      <c r="O565" s="37">
        <v>2.54</v>
      </c>
      <c r="P565" s="37">
        <v>4.819</v>
      </c>
      <c r="Q565" s="37">
        <v>0.68100000000000005</v>
      </c>
      <c r="R565" s="37">
        <v>9.73</v>
      </c>
      <c r="S565" s="37">
        <v>5.73</v>
      </c>
      <c r="T565" s="37">
        <v>22.81</v>
      </c>
      <c r="U565" s="37">
        <v>5.69163</v>
      </c>
      <c r="V565" s="40">
        <v>9.4481058000000004</v>
      </c>
    </row>
    <row r="566" spans="1:22" ht="15.75" thickBot="1" x14ac:dyDescent="0.3">
      <c r="A566" s="31">
        <v>5</v>
      </c>
      <c r="B566" s="18" t="s">
        <v>36</v>
      </c>
      <c r="C566" s="18" t="str">
        <f t="shared" si="16"/>
        <v>sorg</v>
      </c>
      <c r="D566" s="18" t="str">
        <f t="shared" si="17"/>
        <v>cm</v>
      </c>
      <c r="E566" s="18" t="s">
        <v>39</v>
      </c>
      <c r="F566" s="18" t="s">
        <v>26</v>
      </c>
      <c r="G566" s="18" t="s">
        <v>22</v>
      </c>
      <c r="H566" s="36">
        <v>1.3718922228050316</v>
      </c>
      <c r="I566" s="36">
        <v>0.14294260550461751</v>
      </c>
      <c r="J566" s="36">
        <v>0.34706028564592833</v>
      </c>
      <c r="K566" s="36">
        <v>0.49000289115054585</v>
      </c>
      <c r="L566" s="36">
        <v>2.69</v>
      </c>
      <c r="M566" s="36">
        <v>0.86874501290776329</v>
      </c>
      <c r="N566" s="36">
        <v>0.4214848867063492</v>
      </c>
      <c r="O566" s="36">
        <v>1</v>
      </c>
      <c r="P566" s="36">
        <v>4.7270000000000003</v>
      </c>
      <c r="Q566" s="36">
        <v>0.8</v>
      </c>
      <c r="R566" s="36">
        <v>10.055</v>
      </c>
      <c r="S566" s="36">
        <v>6.27</v>
      </c>
      <c r="T566" s="36">
        <v>25</v>
      </c>
      <c r="U566" s="36">
        <v>6.3027200000000008</v>
      </c>
      <c r="V566" s="38">
        <v>38.0684288</v>
      </c>
    </row>
    <row r="567" spans="1:22" ht="15.75" thickBot="1" x14ac:dyDescent="0.3">
      <c r="A567" s="32">
        <v>5</v>
      </c>
      <c r="B567" s="10" t="s">
        <v>36</v>
      </c>
      <c r="C567" s="18" t="str">
        <f t="shared" si="16"/>
        <v>sorg</v>
      </c>
      <c r="D567" s="18" t="str">
        <f t="shared" si="17"/>
        <v>cm</v>
      </c>
      <c r="E567" s="10" t="s">
        <v>39</v>
      </c>
      <c r="F567" s="10" t="s">
        <v>26</v>
      </c>
      <c r="G567" s="10" t="s">
        <v>23</v>
      </c>
      <c r="H567" s="11">
        <v>1.4457027971002556</v>
      </c>
      <c r="I567" s="11">
        <v>0.14445068727872218</v>
      </c>
      <c r="J567" s="11">
        <v>0.31811332866913822</v>
      </c>
      <c r="K567" s="11">
        <v>0.46256401594786034</v>
      </c>
      <c r="L567" s="11">
        <v>2.69</v>
      </c>
      <c r="M567" s="11">
        <v>0.45202885722227176</v>
      </c>
      <c r="N567" s="11">
        <v>0.44525391949152548</v>
      </c>
      <c r="O567" s="11">
        <v>3.27</v>
      </c>
      <c r="P567" s="11">
        <v>4.8380000000000001</v>
      </c>
      <c r="Q567" s="11">
        <v>0.627</v>
      </c>
      <c r="R567" s="11">
        <v>11.65</v>
      </c>
      <c r="S567" s="11">
        <v>6.92</v>
      </c>
      <c r="T567" s="11">
        <v>21.35</v>
      </c>
      <c r="U567" s="11">
        <v>4.1283200000000004</v>
      </c>
      <c r="V567" s="39">
        <v>24.935052800000001</v>
      </c>
    </row>
    <row r="568" spans="1:22" ht="15.75" thickBot="1" x14ac:dyDescent="0.3">
      <c r="A568" s="33">
        <v>5</v>
      </c>
      <c r="B568" s="21" t="s">
        <v>36</v>
      </c>
      <c r="C568" s="18" t="str">
        <f t="shared" si="16"/>
        <v>sorg</v>
      </c>
      <c r="D568" s="18" t="str">
        <f t="shared" si="17"/>
        <v>cm</v>
      </c>
      <c r="E568" s="21" t="s">
        <v>39</v>
      </c>
      <c r="F568" s="21" t="s">
        <v>26</v>
      </c>
      <c r="G568" s="21" t="s">
        <v>24</v>
      </c>
      <c r="H568" s="37">
        <v>1.6814869675475859</v>
      </c>
      <c r="I568" s="37">
        <v>3.6348212994735674E-2</v>
      </c>
      <c r="J568" s="37">
        <v>0.33856369498013944</v>
      </c>
      <c r="K568" s="37">
        <v>0.37491190797487511</v>
      </c>
      <c r="L568" s="37">
        <v>2.69</v>
      </c>
      <c r="M568" s="37">
        <v>0.99448525981934233</v>
      </c>
      <c r="N568" s="37">
        <v>0.42202502315692436</v>
      </c>
      <c r="O568" s="37">
        <v>2</v>
      </c>
      <c r="P568" s="37">
        <v>4.9459999999999997</v>
      </c>
      <c r="Q568" s="37">
        <v>0.754</v>
      </c>
      <c r="R568" s="37">
        <v>8.4600000000000009</v>
      </c>
      <c r="S568" s="37">
        <v>3.73</v>
      </c>
      <c r="T568" s="37">
        <v>19.46</v>
      </c>
      <c r="U568" s="37">
        <v>4.7332700000000001</v>
      </c>
      <c r="V568" s="40">
        <v>28.588950799999999</v>
      </c>
    </row>
    <row r="569" spans="1:22" ht="15.75" thickBot="1" x14ac:dyDescent="0.3">
      <c r="A569" s="31">
        <v>5</v>
      </c>
      <c r="B569" s="18" t="s">
        <v>37</v>
      </c>
      <c r="C569" s="18" t="str">
        <f t="shared" si="16"/>
        <v>sorg</v>
      </c>
      <c r="D569" s="18" t="str">
        <f t="shared" si="17"/>
        <v>pp</v>
      </c>
      <c r="E569" s="18" t="s">
        <v>39</v>
      </c>
      <c r="F569" s="18" t="s">
        <v>21</v>
      </c>
      <c r="G569" s="18" t="s">
        <v>22</v>
      </c>
      <c r="H569" s="36">
        <v>1.6111684069434797</v>
      </c>
      <c r="I569" s="36">
        <v>7.4634504542548122E-2</v>
      </c>
      <c r="J569" s="36">
        <v>0.30759797411297435</v>
      </c>
      <c r="K569" s="36">
        <v>0.38223247865552246</v>
      </c>
      <c r="L569" s="36">
        <v>2.69</v>
      </c>
      <c r="M569" s="36">
        <v>0.87601672283383814</v>
      </c>
      <c r="N569" s="36">
        <v>0.69741329279600162</v>
      </c>
      <c r="O569" s="36">
        <v>5.0716666666666663</v>
      </c>
      <c r="P569" s="36">
        <v>4.6713333333333331</v>
      </c>
      <c r="Q569" s="36">
        <v>1.3826666666666669</v>
      </c>
      <c r="R569" s="36">
        <v>11.153333333333334</v>
      </c>
      <c r="S569" s="36">
        <v>5.4233333333333347</v>
      </c>
      <c r="T569" s="36">
        <v>25.276666666666667</v>
      </c>
      <c r="U569" s="36">
        <v>9.2075899999999997</v>
      </c>
      <c r="V569" s="38">
        <v>26.038022350000006</v>
      </c>
    </row>
    <row r="570" spans="1:22" ht="15.75" thickBot="1" x14ac:dyDescent="0.3">
      <c r="A570" s="32">
        <v>5</v>
      </c>
      <c r="B570" s="10" t="s">
        <v>37</v>
      </c>
      <c r="C570" s="18" t="str">
        <f t="shared" si="16"/>
        <v>sorg</v>
      </c>
      <c r="D570" s="18" t="str">
        <f t="shared" si="17"/>
        <v>pp</v>
      </c>
      <c r="E570" s="10" t="s">
        <v>39</v>
      </c>
      <c r="F570" s="10" t="s">
        <v>21</v>
      </c>
      <c r="G570" s="10" t="s">
        <v>23</v>
      </c>
      <c r="H570" s="11">
        <v>1.7278228810290468</v>
      </c>
      <c r="I570" s="11">
        <v>4.3682772049407514E-2</v>
      </c>
      <c r="J570" s="11">
        <v>0.31396277298227371</v>
      </c>
      <c r="K570" s="11">
        <v>0.35764554503168117</v>
      </c>
      <c r="L570" s="11">
        <v>2.69</v>
      </c>
      <c r="M570" s="11">
        <v>0.97800466344337889</v>
      </c>
      <c r="N570" s="11">
        <v>0.40580072281356055</v>
      </c>
      <c r="O570" s="11">
        <v>3.0983333333333332</v>
      </c>
      <c r="P570" s="11">
        <v>4.8570000000000002</v>
      </c>
      <c r="Q570" s="11">
        <v>1.1890000000000001</v>
      </c>
      <c r="R570" s="11">
        <v>13.803333333333333</v>
      </c>
      <c r="S570" s="11">
        <v>7.253333333333333</v>
      </c>
      <c r="T570" s="11">
        <v>20.72666666666667</v>
      </c>
      <c r="U570" s="11">
        <v>5.8344933333333335</v>
      </c>
      <c r="V570" s="39">
        <v>17.896918150000001</v>
      </c>
    </row>
    <row r="571" spans="1:22" ht="15.75" thickBot="1" x14ac:dyDescent="0.3">
      <c r="A571" s="33">
        <v>5</v>
      </c>
      <c r="B571" s="21" t="s">
        <v>37</v>
      </c>
      <c r="C571" s="18" t="str">
        <f t="shared" si="16"/>
        <v>sorg</v>
      </c>
      <c r="D571" s="18" t="str">
        <f t="shared" si="17"/>
        <v>pp</v>
      </c>
      <c r="E571" s="21" t="s">
        <v>39</v>
      </c>
      <c r="F571" s="21" t="s">
        <v>21</v>
      </c>
      <c r="G571" s="21" t="s">
        <v>24</v>
      </c>
      <c r="H571" s="37">
        <v>1.7271372329121284</v>
      </c>
      <c r="I571" s="37">
        <v>5.4422402008015645E-2</v>
      </c>
      <c r="J571" s="37">
        <v>0.3035286413353529</v>
      </c>
      <c r="K571" s="37">
        <v>0.35795104334336852</v>
      </c>
      <c r="L571" s="37">
        <v>2.69</v>
      </c>
      <c r="M571" s="37">
        <v>0.93452381956458597</v>
      </c>
      <c r="N571" s="37">
        <v>0.61591019797184809</v>
      </c>
      <c r="O571" s="37">
        <v>3.206666666666667</v>
      </c>
      <c r="P571" s="37">
        <v>4.82</v>
      </c>
      <c r="Q571" s="37">
        <v>1.1953333333333334</v>
      </c>
      <c r="R571" s="37">
        <v>9.3833333333333329</v>
      </c>
      <c r="S571" s="37">
        <v>4.0449999999999999</v>
      </c>
      <c r="T571" s="37">
        <v>20.745000000000001</v>
      </c>
      <c r="U571" s="37">
        <v>6.4150033333333338</v>
      </c>
      <c r="V571" s="40">
        <v>19.735780300000002</v>
      </c>
    </row>
    <row r="572" spans="1:22" ht="15.75" thickBot="1" x14ac:dyDescent="0.3">
      <c r="A572" s="31">
        <v>5</v>
      </c>
      <c r="B572" s="18" t="s">
        <v>37</v>
      </c>
      <c r="C572" s="18" t="str">
        <f t="shared" si="16"/>
        <v>sorg</v>
      </c>
      <c r="D572" s="18" t="str">
        <f t="shared" si="17"/>
        <v>pp</v>
      </c>
      <c r="E572" s="18" t="s">
        <v>39</v>
      </c>
      <c r="F572" s="18" t="s">
        <v>25</v>
      </c>
      <c r="G572" s="18" t="s">
        <v>22</v>
      </c>
      <c r="H572" s="36">
        <v>1.7867508094638584</v>
      </c>
      <c r="I572" s="36">
        <v>7.3913823301444082E-2</v>
      </c>
      <c r="J572" s="36">
        <v>0.26432661763786763</v>
      </c>
      <c r="K572" s="36">
        <v>0.33824044093931172</v>
      </c>
      <c r="L572" s="36">
        <v>2.7</v>
      </c>
      <c r="M572" s="36">
        <v>0.47704223465507867</v>
      </c>
      <c r="N572" s="36">
        <v>0.40589107875356345</v>
      </c>
      <c r="O572" s="36">
        <v>2</v>
      </c>
      <c r="P572" s="36">
        <v>4.6920000000000002</v>
      </c>
      <c r="Q572" s="36">
        <v>1.1379999999999999</v>
      </c>
      <c r="R572" s="36">
        <v>12.365</v>
      </c>
      <c r="S572" s="36">
        <v>3.54</v>
      </c>
      <c r="T572" s="36">
        <v>19.89</v>
      </c>
      <c r="U572" s="36">
        <v>4.9757000000000007</v>
      </c>
      <c r="V572" s="38">
        <v>8.2596620000000005</v>
      </c>
    </row>
    <row r="573" spans="1:22" ht="15.75" thickBot="1" x14ac:dyDescent="0.3">
      <c r="A573" s="32">
        <v>5</v>
      </c>
      <c r="B573" s="10" t="s">
        <v>37</v>
      </c>
      <c r="C573" s="18" t="str">
        <f t="shared" si="16"/>
        <v>sorg</v>
      </c>
      <c r="D573" s="18" t="str">
        <f t="shared" si="17"/>
        <v>pp</v>
      </c>
      <c r="E573" s="10" t="s">
        <v>39</v>
      </c>
      <c r="F573" s="10" t="s">
        <v>25</v>
      </c>
      <c r="G573" s="10" t="s">
        <v>23</v>
      </c>
      <c r="H573" s="11">
        <v>1.5825716469691173</v>
      </c>
      <c r="I573" s="11">
        <v>8.2512444175975933E-2</v>
      </c>
      <c r="J573" s="11">
        <v>0.33134990879842507</v>
      </c>
      <c r="K573" s="11">
        <v>0.41386235297440099</v>
      </c>
      <c r="L573" s="11">
        <v>2.7</v>
      </c>
      <c r="M573" s="11">
        <v>0.62765059885364327</v>
      </c>
      <c r="N573" s="11">
        <v>0.39617959812499998</v>
      </c>
      <c r="O573" s="11">
        <v>2.73</v>
      </c>
      <c r="P573" s="11">
        <v>5.5410000000000004</v>
      </c>
      <c r="Q573" s="11">
        <v>0.70799999999999996</v>
      </c>
      <c r="R573" s="11">
        <v>14.65</v>
      </c>
      <c r="S573" s="11">
        <v>8.1900000000000013</v>
      </c>
      <c r="T573" s="11">
        <v>18.509999999999998</v>
      </c>
      <c r="U573" s="11">
        <v>4.7775100000000004</v>
      </c>
      <c r="V573" s="39">
        <v>7.9306666000000003</v>
      </c>
    </row>
    <row r="574" spans="1:22" ht="15.75" thickBot="1" x14ac:dyDescent="0.3">
      <c r="A574" s="33">
        <v>5</v>
      </c>
      <c r="B574" s="21" t="s">
        <v>37</v>
      </c>
      <c r="C574" s="18" t="str">
        <f t="shared" si="16"/>
        <v>sorg</v>
      </c>
      <c r="D574" s="18" t="str">
        <f t="shared" si="17"/>
        <v>pp</v>
      </c>
      <c r="E574" s="21" t="s">
        <v>39</v>
      </c>
      <c r="F574" s="21" t="s">
        <v>25</v>
      </c>
      <c r="G574" s="21" t="s">
        <v>24</v>
      </c>
      <c r="H574" s="37">
        <v>1.6889028999540741</v>
      </c>
      <c r="I574" s="37">
        <v>6.0537306355891586E-2</v>
      </c>
      <c r="J574" s="37">
        <v>0.31394310106852547</v>
      </c>
      <c r="K574" s="37">
        <v>0.37448040742441707</v>
      </c>
      <c r="L574" s="37">
        <v>2.7</v>
      </c>
      <c r="M574" s="37">
        <v>0.59272964352720525</v>
      </c>
      <c r="N574" s="37">
        <v>0.42086501540698085</v>
      </c>
      <c r="O574" s="37">
        <v>2</v>
      </c>
      <c r="P574" s="37">
        <v>4.9649999999999999</v>
      </c>
      <c r="Q574" s="37">
        <v>0.65400000000000003</v>
      </c>
      <c r="R574" s="37">
        <v>8.73</v>
      </c>
      <c r="S574" s="37">
        <v>5.73</v>
      </c>
      <c r="T574" s="37">
        <v>20</v>
      </c>
      <c r="U574" s="37">
        <v>4.7812599999999996</v>
      </c>
      <c r="V574" s="40">
        <v>7.9368916000000009</v>
      </c>
    </row>
    <row r="575" spans="1:22" ht="15.75" thickBot="1" x14ac:dyDescent="0.3">
      <c r="A575" s="31">
        <v>5</v>
      </c>
      <c r="B575" s="18" t="s">
        <v>37</v>
      </c>
      <c r="C575" s="18" t="str">
        <f t="shared" si="16"/>
        <v>sorg</v>
      </c>
      <c r="D575" s="18" t="str">
        <f t="shared" si="17"/>
        <v>pp</v>
      </c>
      <c r="E575" s="18" t="s">
        <v>39</v>
      </c>
      <c r="F575" s="18" t="s">
        <v>26</v>
      </c>
      <c r="G575" s="18" t="s">
        <v>22</v>
      </c>
      <c r="H575" s="36">
        <v>1.7826666314555601</v>
      </c>
      <c r="I575" s="36">
        <v>3.8017158596460106E-2</v>
      </c>
      <c r="J575" s="36">
        <v>0.33376763046684699</v>
      </c>
      <c r="K575" s="36">
        <v>0.37178478906330709</v>
      </c>
      <c r="L575" s="36">
        <v>2.69</v>
      </c>
      <c r="M575" s="36">
        <v>0.54803602251407091</v>
      </c>
      <c r="N575" s="36">
        <v>0.54083079719551275</v>
      </c>
      <c r="O575" s="36">
        <v>1.27</v>
      </c>
      <c r="P575" s="36">
        <v>4.6109999999999998</v>
      </c>
      <c r="Q575" s="36">
        <v>0.85399999999999998</v>
      </c>
      <c r="R575" s="36">
        <v>9.92</v>
      </c>
      <c r="S575" s="36">
        <v>5.1899999999999995</v>
      </c>
      <c r="T575" s="36">
        <v>22.16</v>
      </c>
      <c r="U575" s="36">
        <v>5.4604699999999999</v>
      </c>
      <c r="V575" s="38">
        <v>32.9812388</v>
      </c>
    </row>
    <row r="576" spans="1:22" ht="15.75" thickBot="1" x14ac:dyDescent="0.3">
      <c r="A576" s="32">
        <v>5</v>
      </c>
      <c r="B576" s="10" t="s">
        <v>37</v>
      </c>
      <c r="C576" s="18" t="str">
        <f t="shared" si="16"/>
        <v>sorg</v>
      </c>
      <c r="D576" s="18" t="str">
        <f t="shared" si="17"/>
        <v>pp</v>
      </c>
      <c r="E576" s="10" t="s">
        <v>39</v>
      </c>
      <c r="F576" s="10" t="s">
        <v>26</v>
      </c>
      <c r="G576" s="10" t="s">
        <v>23</v>
      </c>
      <c r="H576" s="11">
        <v>1.4843068750622521</v>
      </c>
      <c r="I576" s="11">
        <v>5.5092758272079739E-2</v>
      </c>
      <c r="J576" s="11">
        <v>0.31090330118754317</v>
      </c>
      <c r="K576" s="11">
        <v>0.36599605945962288</v>
      </c>
      <c r="L576" s="11">
        <v>2.69</v>
      </c>
      <c r="M576" s="11">
        <v>0.44544230903210741</v>
      </c>
      <c r="N576" s="11">
        <v>0.37105436680644732</v>
      </c>
      <c r="O576" s="11">
        <v>4</v>
      </c>
      <c r="P576" s="11">
        <v>5.802999999999999</v>
      </c>
      <c r="Q576" s="11">
        <v>0.72700000000000009</v>
      </c>
      <c r="R576" s="11">
        <v>14.92</v>
      </c>
      <c r="S576" s="11">
        <v>7.46</v>
      </c>
      <c r="T576" s="11">
        <v>15.809999999999999</v>
      </c>
      <c r="U576" s="11">
        <v>4.0108800000000002</v>
      </c>
      <c r="V576" s="39">
        <v>24.225715200000003</v>
      </c>
    </row>
    <row r="577" spans="1:22" ht="15.75" thickBot="1" x14ac:dyDescent="0.3">
      <c r="A577" s="33">
        <v>5</v>
      </c>
      <c r="B577" s="21" t="s">
        <v>37</v>
      </c>
      <c r="C577" s="18" t="str">
        <f t="shared" si="16"/>
        <v>sorg</v>
      </c>
      <c r="D577" s="18" t="str">
        <f t="shared" si="17"/>
        <v>pp</v>
      </c>
      <c r="E577" s="21" t="s">
        <v>39</v>
      </c>
      <c r="F577" s="21" t="s">
        <v>26</v>
      </c>
      <c r="G577" s="21" t="s">
        <v>24</v>
      </c>
      <c r="H577" s="37">
        <v>1.6934805212518349</v>
      </c>
      <c r="I577" s="37">
        <v>5.149305904673683E-2</v>
      </c>
      <c r="J577" s="37">
        <v>0.31896027877785987</v>
      </c>
      <c r="K577" s="37">
        <v>0.37045333782459666</v>
      </c>
      <c r="L577" s="37">
        <v>2.69</v>
      </c>
      <c r="M577" s="37">
        <v>0.68929182082437357</v>
      </c>
      <c r="N577" s="37">
        <v>0.46912627687500003</v>
      </c>
      <c r="O577" s="37">
        <v>1.73</v>
      </c>
      <c r="P577" s="37">
        <v>4.7</v>
      </c>
      <c r="Q577" s="37">
        <v>0.6</v>
      </c>
      <c r="R577" s="37">
        <v>6.27</v>
      </c>
      <c r="S577" s="37">
        <v>4</v>
      </c>
      <c r="T577" s="37">
        <v>18</v>
      </c>
      <c r="U577" s="37">
        <v>4.1367200000000004</v>
      </c>
      <c r="V577" s="40">
        <v>24.985788800000002</v>
      </c>
    </row>
    <row r="578" spans="1:22" ht="15.75" thickBot="1" x14ac:dyDescent="0.3">
      <c r="A578" s="31">
        <v>5</v>
      </c>
      <c r="B578" s="18" t="s">
        <v>38</v>
      </c>
      <c r="C578" s="18" t="str">
        <f t="shared" si="16"/>
        <v xml:space="preserve">sem </v>
      </c>
      <c r="D578" s="18" t="str">
        <f t="shared" si="17"/>
        <v>pc</v>
      </c>
      <c r="E578" s="18" t="s">
        <v>39</v>
      </c>
      <c r="F578" s="18" t="s">
        <v>21</v>
      </c>
      <c r="G578" s="18" t="s">
        <v>22</v>
      </c>
      <c r="H578" s="36">
        <v>1.6312164307777612</v>
      </c>
      <c r="I578" s="36">
        <v>9.3581367247508415E-2</v>
      </c>
      <c r="J578" s="36">
        <v>0.30007607162710082</v>
      </c>
      <c r="K578" s="36">
        <v>0.39365743887460924</v>
      </c>
      <c r="L578" s="36">
        <v>2.69</v>
      </c>
      <c r="M578" s="36">
        <v>0.51191641383832431</v>
      </c>
      <c r="N578" s="36">
        <v>0.38249083290065244</v>
      </c>
      <c r="O578" s="36">
        <v>4</v>
      </c>
      <c r="P578" s="36">
        <v>4.2503333333333329</v>
      </c>
      <c r="Q578" s="36">
        <v>1.1639999999999999</v>
      </c>
      <c r="R578" s="36">
        <v>6.0533333333333337</v>
      </c>
      <c r="S578" s="36">
        <v>2.7833333333333332</v>
      </c>
      <c r="T578" s="36">
        <v>22.793333333333333</v>
      </c>
      <c r="U578" s="36">
        <v>5.5726166666666659</v>
      </c>
      <c r="V578" s="38">
        <v>16.89020245</v>
      </c>
    </row>
    <row r="579" spans="1:22" ht="15.75" thickBot="1" x14ac:dyDescent="0.3">
      <c r="A579" s="32">
        <v>5</v>
      </c>
      <c r="B579" s="10" t="s">
        <v>38</v>
      </c>
      <c r="C579" s="18" t="str">
        <f t="shared" ref="C579:C586" si="18">LEFT(B579,4)</f>
        <v xml:space="preserve">sem </v>
      </c>
      <c r="D579" s="18" t="str">
        <f t="shared" ref="D579:D586" si="19">RIGHT(B579,2)</f>
        <v>pc</v>
      </c>
      <c r="E579" s="10" t="s">
        <v>39</v>
      </c>
      <c r="F579" s="10" t="s">
        <v>21</v>
      </c>
      <c r="G579" s="10" t="s">
        <v>23</v>
      </c>
      <c r="H579" s="11">
        <v>1.757525616474682</v>
      </c>
      <c r="I579" s="11">
        <v>6.0574928016790063E-2</v>
      </c>
      <c r="J579" s="11">
        <v>0.30001336317889138</v>
      </c>
      <c r="K579" s="11">
        <v>0.36058829119568148</v>
      </c>
      <c r="L579" s="11">
        <v>2.69</v>
      </c>
      <c r="M579" s="11">
        <v>0.86290024337709925</v>
      </c>
      <c r="N579" s="11">
        <v>0.35057611241331327</v>
      </c>
      <c r="O579" s="11">
        <v>2.3333333333333335</v>
      </c>
      <c r="P579" s="11">
        <v>4.7459999999999996</v>
      </c>
      <c r="Q579" s="11">
        <v>1.3106666666666669</v>
      </c>
      <c r="R579" s="11">
        <v>8.64</v>
      </c>
      <c r="S579" s="11">
        <v>3.73</v>
      </c>
      <c r="T579" s="11">
        <v>20</v>
      </c>
      <c r="U579" s="11">
        <v>4.906976666666667</v>
      </c>
      <c r="V579" s="39">
        <v>15.424194</v>
      </c>
    </row>
    <row r="580" spans="1:22" ht="15.75" thickBot="1" x14ac:dyDescent="0.3">
      <c r="A580" s="33">
        <v>5</v>
      </c>
      <c r="B580" s="21" t="s">
        <v>38</v>
      </c>
      <c r="C580" s="18" t="str">
        <f t="shared" si="18"/>
        <v xml:space="preserve">sem </v>
      </c>
      <c r="D580" s="18" t="str">
        <f t="shared" si="19"/>
        <v>pc</v>
      </c>
      <c r="E580" s="21" t="s">
        <v>39</v>
      </c>
      <c r="F580" s="21" t="s">
        <v>21</v>
      </c>
      <c r="G580" s="21" t="s">
        <v>24</v>
      </c>
      <c r="H580" s="37">
        <v>1.7486263290059181</v>
      </c>
      <c r="I580" s="37">
        <v>3.7211981508868029E-2</v>
      </c>
      <c r="J580" s="37">
        <v>0.31258438938618505</v>
      </c>
      <c r="K580" s="37">
        <v>0.34979637089505311</v>
      </c>
      <c r="L580" s="37">
        <v>2.69</v>
      </c>
      <c r="M580" s="37">
        <v>0.96060401327754541</v>
      </c>
      <c r="N580" s="37">
        <v>0.39959591578366238</v>
      </c>
      <c r="O580" s="37">
        <v>2.6666666666666665</v>
      </c>
      <c r="P580" s="37">
        <v>5.4046666666666665</v>
      </c>
      <c r="Q580" s="37">
        <v>1.2116666666666667</v>
      </c>
      <c r="R580" s="37">
        <v>10.370000000000001</v>
      </c>
      <c r="S580" s="37">
        <v>4.91</v>
      </c>
      <c r="T580" s="37">
        <v>18.905000000000001</v>
      </c>
      <c r="U580" s="37">
        <v>5.1977500000000001</v>
      </c>
      <c r="V580" s="40">
        <v>15.817202050000001</v>
      </c>
    </row>
    <row r="581" spans="1:22" ht="15.75" thickBot="1" x14ac:dyDescent="0.3">
      <c r="A581" s="31">
        <v>5</v>
      </c>
      <c r="B581" s="18" t="s">
        <v>38</v>
      </c>
      <c r="C581" s="18" t="str">
        <f t="shared" si="18"/>
        <v xml:space="preserve">sem </v>
      </c>
      <c r="D581" s="18" t="str">
        <f t="shared" si="19"/>
        <v>pc</v>
      </c>
      <c r="E581" s="18" t="s">
        <v>39</v>
      </c>
      <c r="F581" s="18" t="s">
        <v>25</v>
      </c>
      <c r="G581" s="18" t="s">
        <v>22</v>
      </c>
      <c r="H581" s="2">
        <v>1.526600914335619</v>
      </c>
      <c r="I581" s="2">
        <v>0.11849756543273202</v>
      </c>
      <c r="J581" s="2">
        <v>0.31609468851703876</v>
      </c>
      <c r="K581" s="2">
        <v>0.43459225394977075</v>
      </c>
      <c r="L581" s="2">
        <v>2.7</v>
      </c>
      <c r="M581" s="2">
        <v>0.71173006066555955</v>
      </c>
      <c r="N581" s="2">
        <v>0.35097430655927964</v>
      </c>
      <c r="O581" s="2">
        <v>3</v>
      </c>
      <c r="P581" s="2">
        <v>4.2809999999999997</v>
      </c>
      <c r="Q581" s="2">
        <v>0.6905</v>
      </c>
      <c r="R581" s="2">
        <v>7.81</v>
      </c>
      <c r="S581" s="2">
        <v>3.27</v>
      </c>
      <c r="T581" s="2">
        <v>24.19</v>
      </c>
      <c r="U581" s="2">
        <v>5.1473799999999992</v>
      </c>
      <c r="V581" s="3">
        <v>8.5446507999999994</v>
      </c>
    </row>
    <row r="582" spans="1:22" ht="15.75" thickBot="1" x14ac:dyDescent="0.3">
      <c r="A582" s="32">
        <v>5</v>
      </c>
      <c r="B582" s="10" t="s">
        <v>38</v>
      </c>
      <c r="C582" s="18" t="str">
        <f t="shared" si="18"/>
        <v xml:space="preserve">sem </v>
      </c>
      <c r="D582" s="18" t="str">
        <f t="shared" si="19"/>
        <v>pc</v>
      </c>
      <c r="E582" s="10" t="s">
        <v>39</v>
      </c>
      <c r="F582" s="10" t="s">
        <v>25</v>
      </c>
      <c r="G582" s="10" t="s">
        <v>23</v>
      </c>
      <c r="H582" s="1">
        <v>1.6748859369608029</v>
      </c>
      <c r="I582" s="1">
        <v>4.877358905188886E-2</v>
      </c>
      <c r="J582" s="1">
        <v>0.3308982861478138</v>
      </c>
      <c r="K582" s="1">
        <v>0.37967187519970269</v>
      </c>
      <c r="L582" s="1">
        <v>2.7</v>
      </c>
      <c r="M582" s="1">
        <v>0.85814482423798366</v>
      </c>
      <c r="N582" s="1">
        <v>0.38404110319611884</v>
      </c>
      <c r="O582" s="1">
        <v>2</v>
      </c>
      <c r="P582" s="1">
        <v>4.9539999999999997</v>
      </c>
      <c r="Q582" s="1">
        <v>0.754</v>
      </c>
      <c r="R582" s="1">
        <v>12.190000000000001</v>
      </c>
      <c r="S582" s="1">
        <v>5.73</v>
      </c>
      <c r="T582" s="1">
        <v>19.46</v>
      </c>
      <c r="U582" s="1">
        <v>5.0819999999999999</v>
      </c>
      <c r="V582" s="4">
        <v>8.436119999999999</v>
      </c>
    </row>
    <row r="583" spans="1:22" ht="15.75" thickBot="1" x14ac:dyDescent="0.3">
      <c r="A583" s="33">
        <v>5</v>
      </c>
      <c r="B583" s="21" t="s">
        <v>38</v>
      </c>
      <c r="C583" s="18" t="str">
        <f t="shared" si="18"/>
        <v xml:space="preserve">sem </v>
      </c>
      <c r="D583" s="18" t="str">
        <f t="shared" si="19"/>
        <v>pc</v>
      </c>
      <c r="E583" s="21" t="s">
        <v>39</v>
      </c>
      <c r="F583" s="21" t="s">
        <v>25</v>
      </c>
      <c r="G583" s="21" t="s">
        <v>24</v>
      </c>
      <c r="H583" s="5">
        <v>1.6258091551774636</v>
      </c>
      <c r="I583" s="5">
        <v>5.9021980687568976E-2</v>
      </c>
      <c r="J583" s="5">
        <v>0.33882648035781487</v>
      </c>
      <c r="K583" s="5">
        <v>0.39784846104538385</v>
      </c>
      <c r="L583" s="5">
        <v>2.7</v>
      </c>
      <c r="M583" s="5">
        <v>0.93107089216944883</v>
      </c>
      <c r="N583" s="5">
        <v>0.54215707366514088</v>
      </c>
      <c r="O583" s="5">
        <v>2</v>
      </c>
      <c r="P583" s="5">
        <v>4.992</v>
      </c>
      <c r="Q583" s="5">
        <v>0.6</v>
      </c>
      <c r="R583" s="5">
        <v>11.19</v>
      </c>
      <c r="S583" s="5">
        <v>5.73</v>
      </c>
      <c r="T583" s="5">
        <v>20.54</v>
      </c>
      <c r="U583" s="5">
        <v>5.6264799999999999</v>
      </c>
      <c r="V583" s="6">
        <v>9.3399567999999995</v>
      </c>
    </row>
    <row r="584" spans="1:22" ht="15.75" thickBot="1" x14ac:dyDescent="0.3">
      <c r="A584" s="31">
        <v>5</v>
      </c>
      <c r="B584" s="18" t="s">
        <v>38</v>
      </c>
      <c r="C584" s="18" t="str">
        <f t="shared" si="18"/>
        <v xml:space="preserve">sem </v>
      </c>
      <c r="D584" s="18" t="str">
        <f t="shared" si="19"/>
        <v>pc</v>
      </c>
      <c r="E584" s="18" t="s">
        <v>39</v>
      </c>
      <c r="F584" s="18" t="s">
        <v>26</v>
      </c>
      <c r="G584" s="18" t="s">
        <v>22</v>
      </c>
      <c r="H584" s="2">
        <v>1.4600267669564841</v>
      </c>
      <c r="I584" s="2">
        <v>9.4561233469002276E-2</v>
      </c>
      <c r="J584" s="2">
        <v>0.362677886621524</v>
      </c>
      <c r="K584" s="2">
        <v>0.45723912009052631</v>
      </c>
      <c r="L584" s="2">
        <v>2.69</v>
      </c>
      <c r="M584" s="2">
        <v>1.0030357238690244</v>
      </c>
      <c r="N584" s="2">
        <v>0.31944432217182706</v>
      </c>
      <c r="O584" s="2">
        <v>2.27</v>
      </c>
      <c r="P584" s="2">
        <v>5.157</v>
      </c>
      <c r="Q584" s="2">
        <v>0.72700000000000009</v>
      </c>
      <c r="R584" s="2">
        <v>14.92</v>
      </c>
      <c r="S584" s="2">
        <v>5.9450000000000003</v>
      </c>
      <c r="T584" s="2">
        <v>18.54</v>
      </c>
      <c r="U584" s="2">
        <v>4.8082099999999999</v>
      </c>
      <c r="V584" s="3">
        <v>29.041588399999995</v>
      </c>
    </row>
    <row r="585" spans="1:22" ht="15.75" thickBot="1" x14ac:dyDescent="0.3">
      <c r="A585" s="32">
        <v>5</v>
      </c>
      <c r="B585" s="10" t="s">
        <v>38</v>
      </c>
      <c r="C585" s="18" t="str">
        <f t="shared" si="18"/>
        <v xml:space="preserve">sem </v>
      </c>
      <c r="D585" s="18" t="str">
        <f t="shared" si="19"/>
        <v>pc</v>
      </c>
      <c r="E585" s="10" t="s">
        <v>39</v>
      </c>
      <c r="F585" s="10" t="s">
        <v>26</v>
      </c>
      <c r="G585" s="10" t="s">
        <v>23</v>
      </c>
      <c r="H585" s="1">
        <v>1.5599745407332279</v>
      </c>
      <c r="I585" s="1">
        <v>6.6693328045210457E-2</v>
      </c>
      <c r="J585" s="1">
        <v>0.35339048580860821</v>
      </c>
      <c r="K585" s="1">
        <v>0.42008381385381866</v>
      </c>
      <c r="L585" s="1">
        <v>2.69</v>
      </c>
      <c r="M585" s="1">
        <v>1.0127926606671538</v>
      </c>
      <c r="N585" s="1">
        <v>0.32920338771640412</v>
      </c>
      <c r="O585" s="1">
        <v>2</v>
      </c>
      <c r="P585" s="1">
        <v>5.1429999999999998</v>
      </c>
      <c r="Q585" s="1">
        <v>0.7</v>
      </c>
      <c r="R585" s="1">
        <v>16</v>
      </c>
      <c r="S585" s="1">
        <v>8.5399999999999991</v>
      </c>
      <c r="T585" s="1">
        <v>18.920000000000002</v>
      </c>
      <c r="U585" s="1">
        <v>5.2018400000000007</v>
      </c>
      <c r="V585" s="4">
        <v>31.419113600000006</v>
      </c>
    </row>
    <row r="586" spans="1:22" ht="15.75" thickBot="1" x14ac:dyDescent="0.3">
      <c r="A586" s="33">
        <v>5</v>
      </c>
      <c r="B586" s="21" t="s">
        <v>38</v>
      </c>
      <c r="C586" s="18" t="str">
        <f t="shared" si="18"/>
        <v xml:space="preserve">sem </v>
      </c>
      <c r="D586" s="18" t="str">
        <f t="shared" si="19"/>
        <v>pc</v>
      </c>
      <c r="E586" s="21" t="s">
        <v>39</v>
      </c>
      <c r="F586" s="21" t="s">
        <v>26</v>
      </c>
      <c r="G586" s="21" t="s">
        <v>24</v>
      </c>
      <c r="H586" s="5">
        <v>1.653313239214012</v>
      </c>
      <c r="I586" s="5">
        <v>3.5385412931594126E-2</v>
      </c>
      <c r="J586" s="5">
        <v>0.35</v>
      </c>
      <c r="K586" s="5">
        <v>0.38538541293159412</v>
      </c>
      <c r="L586" s="5">
        <v>2.69</v>
      </c>
      <c r="M586" s="5">
        <v>1.0257488010598728</v>
      </c>
      <c r="N586" s="5">
        <v>0.32472012781025184</v>
      </c>
      <c r="O586" s="5">
        <v>2.1349999999999998</v>
      </c>
      <c r="P586" s="5">
        <v>5.0404999999999998</v>
      </c>
      <c r="Q586" s="5">
        <v>0.64050000000000007</v>
      </c>
      <c r="R586" s="5">
        <v>12.54</v>
      </c>
      <c r="S586" s="5">
        <v>5.54</v>
      </c>
      <c r="T586" s="5">
        <v>19.46</v>
      </c>
      <c r="U586" s="5">
        <v>5.2044099999999993</v>
      </c>
      <c r="V586" s="6">
        <v>31.434636399999995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com as 3 camadas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Usuario</cp:lastModifiedBy>
  <dcterms:created xsi:type="dcterms:W3CDTF">2020-10-20T17:24:21Z</dcterms:created>
  <dcterms:modified xsi:type="dcterms:W3CDTF">2023-02-10T10:59:30Z</dcterms:modified>
</cp:coreProperties>
</file>