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elineamentos22\misc\"/>
    </mc:Choice>
  </mc:AlternateContent>
  <bookViews>
    <workbookView xWindow="-120" yWindow="-120" windowWidth="19440" windowHeight="15000" activeTab="3"/>
  </bookViews>
  <sheets>
    <sheet name="Plan1" sheetId="1" r:id="rId1"/>
    <sheet name="Plan4" sheetId="4" r:id="rId2"/>
    <sheet name="Plan2" sheetId="2" r:id="rId3"/>
    <sheet name="Plan3" sheetId="3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3" i="3"/>
  <c r="P2" i="3"/>
  <c r="J1" i="3"/>
  <c r="K1" i="3" s="1"/>
  <c r="L1" i="3" s="1"/>
  <c r="M1" i="3" s="1"/>
  <c r="N1" i="3" s="1"/>
  <c r="O1" i="3" s="1"/>
</calcChain>
</file>

<file path=xl/sharedStrings.xml><?xml version="1.0" encoding="utf-8"?>
<sst xmlns="http://schemas.openxmlformats.org/spreadsheetml/2006/main" count="84" uniqueCount="38">
  <si>
    <t>RA</t>
  </si>
  <si>
    <t>Nome</t>
  </si>
  <si>
    <t>Email</t>
  </si>
  <si>
    <t>Situação Atual</t>
  </si>
  <si>
    <t>GMP210072</t>
  </si>
  <si>
    <t>Afonso Pinto Fançoni</t>
  </si>
  <si>
    <t>ap.fanconi@unesp.br</t>
  </si>
  <si>
    <t>Aluno Regularmente Matriculado</t>
  </si>
  <si>
    <t>GMP210161</t>
  </si>
  <si>
    <t>Alexsandra Maciel Pereira</t>
  </si>
  <si>
    <t>alexsandramacielpereira@gmail.com</t>
  </si>
  <si>
    <t>GMP200239</t>
  </si>
  <si>
    <t>Alyce Carla Rodrigues Moitinho</t>
  </si>
  <si>
    <t>acr.moitinho@unesp.br</t>
  </si>
  <si>
    <t>GMP210099</t>
  </si>
  <si>
    <t>Fishua Jose Upuere Dango</t>
  </si>
  <si>
    <t>f.dango@unesp.br</t>
  </si>
  <si>
    <t>GMP210129</t>
  </si>
  <si>
    <t>Geissiane Neves Toledo</t>
  </si>
  <si>
    <t>geissiane.toledo@unesp.br</t>
  </si>
  <si>
    <t>GMP210031</t>
  </si>
  <si>
    <t>Guilherme Amâncio Vieira Grunewald</t>
  </si>
  <si>
    <t>guilherme.grunewald@unesp.br</t>
  </si>
  <si>
    <t>GMP210102</t>
  </si>
  <si>
    <t>Natáli Vidal do Carmo</t>
  </si>
  <si>
    <t>natali.vidal@unesp.br</t>
  </si>
  <si>
    <t>GMP200255</t>
  </si>
  <si>
    <t>Rafaely Pantoja Oliveira</t>
  </si>
  <si>
    <t>rafaely.pantoja@unesp.br</t>
  </si>
  <si>
    <t>Aluno Regular</t>
  </si>
  <si>
    <t>Dilermando Perecin</t>
  </si>
  <si>
    <t>Alan Panosso</t>
  </si>
  <si>
    <t>dilermando.perecin@unesp.br</t>
  </si>
  <si>
    <t>alan.panosso@unesp.br</t>
  </si>
  <si>
    <t>docente</t>
  </si>
  <si>
    <t>X</t>
  </si>
  <si>
    <t>F</t>
  </si>
  <si>
    <t>Freq.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</si>
</sst>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7">
    <font>
      <sz val="11"/>
      <color theme="1"/>
      <name val="Calibri"/>
      <family val="2"/>
      <scheme val="minor"/>
    </font>
    <font>
      <b/>
      <sz val="6"/>
      <color rgb="FF333333"/>
      <name val="Roboto"/>
    </font>
    <font>
      <sz val="6"/>
      <color rgb="FF333333"/>
      <name val="Roboto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33333"/>
      <name val="Roboto"/>
    </font>
    <font>
      <sz val="7"/>
      <color rgb="FF333333"/>
      <name val="Roboto"/>
    </font>
  </fonts>
  <fills count="5">
    <fill>
      <patternFill patternType="none"/>
    </fill>
    <fill>
      <patternFill patternType="gray125"/>
    </fill>
    <fill>
      <patternFill patternType="solid">
        <fgColor rgb="FFE2EBEE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DEFF1"/>
        <bgColor indexed="64"/>
      </patternFill>
    </fill>
  </fills>
  <borders count="13">
    <border>
      <left/>
      <right/>
      <top/>
      <bottom/>
      <diagonal/>
    </border>
    <border>
      <left style="medium">
        <color rgb="FFE2EBEE"/>
      </left>
      <right/>
      <top style="medium">
        <color rgb="FFE2EBEE"/>
      </top>
      <bottom/>
      <diagonal/>
    </border>
    <border>
      <left/>
      <right/>
      <top style="medium">
        <color rgb="FFE2EBEE"/>
      </top>
      <bottom/>
      <diagonal/>
    </border>
    <border>
      <left/>
      <right style="medium">
        <color rgb="FFE2EBEE"/>
      </right>
      <top style="medium">
        <color rgb="FFE2EBEE"/>
      </top>
      <bottom/>
      <diagonal/>
    </border>
    <border>
      <left style="medium">
        <color rgb="FFE2EBEE"/>
      </left>
      <right/>
      <top/>
      <bottom/>
      <diagonal/>
    </border>
    <border>
      <left/>
      <right style="medium">
        <color rgb="FFE2EBEE"/>
      </right>
      <top/>
      <bottom/>
      <diagonal/>
    </border>
    <border>
      <left style="medium">
        <color rgb="FFE2EBEE"/>
      </left>
      <right/>
      <top/>
      <bottom style="medium">
        <color rgb="FFE2EBEE"/>
      </bottom>
      <diagonal/>
    </border>
    <border>
      <left/>
      <right/>
      <top/>
      <bottom style="medium">
        <color rgb="FFE2EBEE"/>
      </bottom>
      <diagonal/>
    </border>
    <border>
      <left/>
      <right style="medium">
        <color rgb="FFE2EBEE"/>
      </right>
      <top/>
      <bottom style="medium">
        <color rgb="FFE2EB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2" fillId="3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3" xfId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3" fillId="4" borderId="0" xfId="1" applyFill="1" applyAlignment="1">
      <alignment horizontal="left" vertical="center" wrapText="1"/>
    </xf>
    <xf numFmtId="0" fontId="3" fillId="3" borderId="0" xfId="1" applyFill="1" applyAlignment="1">
      <alignment horizontal="left" vertical="center" wrapText="1"/>
    </xf>
    <xf numFmtId="0" fontId="3" fillId="4" borderId="7" xfId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14" fontId="0" fillId="0" borderId="0" xfId="0" applyNumberFormat="1"/>
    <xf numFmtId="164" fontId="0" fillId="0" borderId="0" xfId="0" applyNumberFormat="1"/>
    <xf numFmtId="0" fontId="6" fillId="3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9" fontId="5" fillId="3" borderId="11" xfId="2" applyFont="1" applyFill="1" applyBorder="1" applyAlignment="1">
      <alignment horizontal="right" vertical="center" wrapText="1"/>
    </xf>
    <xf numFmtId="9" fontId="5" fillId="4" borderId="12" xfId="2" applyFont="1" applyFill="1" applyBorder="1" applyAlignment="1">
      <alignment horizontal="right" vertical="center" wrapText="1"/>
    </xf>
  </cellXfs>
  <cellStyles count="3">
    <cellStyle name="Hiperlink" xfId="1" builtinId="8"/>
    <cellStyle name="Normal" xfId="0" builtinId="0"/>
    <cellStyle name="Porcentagem" xfId="2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169946</xdr:colOff>
          <xdr:row>3</xdr:row>
          <xdr:rowOff>36095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=""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209550</xdr:rowOff>
        </xdr:from>
        <xdr:to>
          <xdr:col>1</xdr:col>
          <xdr:colOff>169946</xdr:colOff>
          <xdr:row>4</xdr:row>
          <xdr:rowOff>35092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=""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208547</xdr:rowOff>
        </xdr:from>
        <xdr:to>
          <xdr:col>1</xdr:col>
          <xdr:colOff>169946</xdr:colOff>
          <xdr:row>5</xdr:row>
          <xdr:rowOff>34089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207545</xdr:rowOff>
        </xdr:from>
        <xdr:to>
          <xdr:col>1</xdr:col>
          <xdr:colOff>169946</xdr:colOff>
          <xdr:row>6</xdr:row>
          <xdr:rowOff>33087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206542</xdr:rowOff>
        </xdr:from>
        <xdr:to>
          <xdr:col>1</xdr:col>
          <xdr:colOff>169946</xdr:colOff>
          <xdr:row>7</xdr:row>
          <xdr:rowOff>32084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205539</xdr:rowOff>
        </xdr:from>
        <xdr:to>
          <xdr:col>1</xdr:col>
          <xdr:colOff>169946</xdr:colOff>
          <xdr:row>8</xdr:row>
          <xdr:rowOff>31082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=""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195012</xdr:rowOff>
        </xdr:from>
        <xdr:to>
          <xdr:col>1</xdr:col>
          <xdr:colOff>169946</xdr:colOff>
          <xdr:row>9</xdr:row>
          <xdr:rowOff>10528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=""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194009</xdr:rowOff>
        </xdr:from>
        <xdr:to>
          <xdr:col>1</xdr:col>
          <xdr:colOff>169946</xdr:colOff>
          <xdr:row>10</xdr:row>
          <xdr:rowOff>29578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=""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exsandramacielpereira@gmail.com" TargetMode="External"/><Relationship Id="rId13" Type="http://schemas.openxmlformats.org/officeDocument/2006/relationships/hyperlink" Target="mailto:natali.vidal@unesp.br" TargetMode="External"/><Relationship Id="rId18" Type="http://schemas.openxmlformats.org/officeDocument/2006/relationships/control" Target="../activeX/activeX1.xml"/><Relationship Id="rId26" Type="http://schemas.openxmlformats.org/officeDocument/2006/relationships/control" Target="../activeX/activeX7.xml"/><Relationship Id="rId3" Type="http://schemas.openxmlformats.org/officeDocument/2006/relationships/hyperlink" Target="https://sistemas.unesp.br/posgraduacao/apontamento/nota.visualizarAlunosTurma.action?id_oferta_disciplina_turma=618968&amp;d-4131287-o=2&amp;d-4131287-s=2" TargetMode="External"/><Relationship Id="rId21" Type="http://schemas.openxmlformats.org/officeDocument/2006/relationships/control" Target="../activeX/activeX3.xml"/><Relationship Id="rId7" Type="http://schemas.openxmlformats.org/officeDocument/2006/relationships/hyperlink" Target="mailto:ap.fanconi@unesp.br" TargetMode="External"/><Relationship Id="rId12" Type="http://schemas.openxmlformats.org/officeDocument/2006/relationships/hyperlink" Target="mailto:guilherme.grunewald@unesp.br" TargetMode="External"/><Relationship Id="rId17" Type="http://schemas.openxmlformats.org/officeDocument/2006/relationships/vmlDrawing" Target="../drawings/vmlDrawing1.vml"/><Relationship Id="rId25" Type="http://schemas.openxmlformats.org/officeDocument/2006/relationships/control" Target="../activeX/activeX6.xml"/><Relationship Id="rId2" Type="http://schemas.openxmlformats.org/officeDocument/2006/relationships/hyperlink" Target="https://sistemas.unesp.br/posgraduacao/apontamento/nota.visualizarAlunosTurma.action?id_oferta_disciplina_turma=618968&amp;d-4131287-o=2&amp;d-4131287-s=3" TargetMode="External"/><Relationship Id="rId16" Type="http://schemas.openxmlformats.org/officeDocument/2006/relationships/drawing" Target="../drawings/drawing1.xml"/><Relationship Id="rId20" Type="http://schemas.openxmlformats.org/officeDocument/2006/relationships/control" Target="../activeX/activeX2.xml"/><Relationship Id="rId1" Type="http://schemas.openxmlformats.org/officeDocument/2006/relationships/hyperlink" Target="https://sistemas.unesp.br/posgraduacao/apontamento/nota.visualizarAlunosTurma.action?id_oferta_disciplina_turma=618968&amp;d-4131287-o=2&amp;d-4131287-s=4" TargetMode="External"/><Relationship Id="rId6" Type="http://schemas.openxmlformats.org/officeDocument/2006/relationships/hyperlink" Target="mailto:alan.panosso@unesp.br" TargetMode="External"/><Relationship Id="rId11" Type="http://schemas.openxmlformats.org/officeDocument/2006/relationships/hyperlink" Target="mailto:geissiane.toledo@unesp.br" TargetMode="External"/><Relationship Id="rId24" Type="http://schemas.openxmlformats.org/officeDocument/2006/relationships/control" Target="../activeX/activeX5.xml"/><Relationship Id="rId5" Type="http://schemas.openxmlformats.org/officeDocument/2006/relationships/hyperlink" Target="mailto:dilermando.perecin@unesp.br" TargetMode="External"/><Relationship Id="rId15" Type="http://schemas.openxmlformats.org/officeDocument/2006/relationships/printerSettings" Target="../printerSettings/printerSettings1.bin"/><Relationship Id="rId23" Type="http://schemas.openxmlformats.org/officeDocument/2006/relationships/control" Target="../activeX/activeX4.xml"/><Relationship Id="rId10" Type="http://schemas.openxmlformats.org/officeDocument/2006/relationships/hyperlink" Target="mailto:f.dango@unesp.br" TargetMode="External"/><Relationship Id="rId19" Type="http://schemas.openxmlformats.org/officeDocument/2006/relationships/image" Target="../media/image1.emf"/><Relationship Id="rId4" Type="http://schemas.openxmlformats.org/officeDocument/2006/relationships/hyperlink" Target="https://sistemas.unesp.br/posgraduacao/apontamento/nota.visualizarAlunosTurma.action?id_oferta_disciplina_turma=618968&amp;d-4131287-o=2&amp;d-4131287-s=1" TargetMode="External"/><Relationship Id="rId9" Type="http://schemas.openxmlformats.org/officeDocument/2006/relationships/hyperlink" Target="mailto:acr.moitinho@unesp.br" TargetMode="External"/><Relationship Id="rId14" Type="http://schemas.openxmlformats.org/officeDocument/2006/relationships/hyperlink" Target="mailto:rafaely.pantoja@unesp.br" TargetMode="External"/><Relationship Id="rId22" Type="http://schemas.openxmlformats.org/officeDocument/2006/relationships/image" Target="../media/image2.emf"/><Relationship Id="rId27" Type="http://schemas.openxmlformats.org/officeDocument/2006/relationships/control" Target="../activeX/activeX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F13"/>
  <sheetViews>
    <sheetView zoomScale="190" zoomScaleNormal="190" workbookViewId="0">
      <selection activeCell="F13" sqref="B1:F13"/>
    </sheetView>
  </sheetViews>
  <sheetFormatPr defaultRowHeight="15"/>
  <cols>
    <col min="1" max="1" width="4.7109375" customWidth="1"/>
    <col min="2" max="2" width="6.140625" customWidth="1"/>
    <col min="3" max="3" width="15.42578125" customWidth="1"/>
    <col min="4" max="4" width="37.28515625" customWidth="1"/>
    <col min="5" max="5" width="11.42578125" customWidth="1"/>
    <col min="6" max="6" width="11" bestFit="1" customWidth="1"/>
  </cols>
  <sheetData>
    <row r="1" spans="1:6" ht="30">
      <c r="A1" s="3"/>
      <c r="B1" s="4" t="s">
        <v>0</v>
      </c>
      <c r="C1" s="4" t="s">
        <v>1</v>
      </c>
      <c r="D1" s="4" t="s">
        <v>2</v>
      </c>
      <c r="E1" s="5" t="s">
        <v>3</v>
      </c>
      <c r="F1" s="18">
        <v>44797</v>
      </c>
    </row>
    <row r="2" spans="1:6" ht="16.5">
      <c r="A2" s="6"/>
      <c r="B2" s="1" t="s">
        <v>4</v>
      </c>
      <c r="C2" s="1" t="s">
        <v>5</v>
      </c>
      <c r="D2" s="14" t="s">
        <v>6</v>
      </c>
      <c r="E2" s="7" t="s">
        <v>7</v>
      </c>
      <c r="F2" s="16" t="s">
        <v>35</v>
      </c>
    </row>
    <row r="3" spans="1:6" ht="16.5">
      <c r="A3" s="8"/>
      <c r="B3" s="2" t="s">
        <v>8</v>
      </c>
      <c r="C3" s="2" t="s">
        <v>9</v>
      </c>
      <c r="D3" s="13" t="s">
        <v>10</v>
      </c>
      <c r="E3" s="9" t="s">
        <v>7</v>
      </c>
      <c r="F3" s="17" t="s">
        <v>35</v>
      </c>
    </row>
    <row r="4" spans="1:6" ht="16.5">
      <c r="A4" s="6"/>
      <c r="B4" s="1" t="s">
        <v>11</v>
      </c>
      <c r="C4" s="1" t="s">
        <v>12</v>
      </c>
      <c r="D4" s="14" t="s">
        <v>13</v>
      </c>
      <c r="E4" s="7" t="s">
        <v>7</v>
      </c>
      <c r="F4" s="16" t="s">
        <v>35</v>
      </c>
    </row>
    <row r="5" spans="1:6" ht="16.5">
      <c r="A5" s="8"/>
      <c r="B5" s="2" t="s">
        <v>14</v>
      </c>
      <c r="C5" s="2" t="s">
        <v>15</v>
      </c>
      <c r="D5" s="13" t="s">
        <v>16</v>
      </c>
      <c r="E5" s="9" t="s">
        <v>7</v>
      </c>
      <c r="F5" s="17" t="s">
        <v>35</v>
      </c>
    </row>
    <row r="6" spans="1:6" ht="16.5">
      <c r="A6" s="6"/>
      <c r="B6" s="1" t="s">
        <v>17</v>
      </c>
      <c r="C6" s="1" t="s">
        <v>18</v>
      </c>
      <c r="D6" s="14" t="s">
        <v>19</v>
      </c>
      <c r="E6" s="7" t="s">
        <v>7</v>
      </c>
      <c r="F6" s="16" t="s">
        <v>35</v>
      </c>
    </row>
    <row r="7" spans="1:6" ht="16.5">
      <c r="A7" s="8"/>
      <c r="B7" s="2" t="s">
        <v>20</v>
      </c>
      <c r="C7" s="2" t="s">
        <v>21</v>
      </c>
      <c r="D7" s="13" t="s">
        <v>22</v>
      </c>
      <c r="E7" s="9" t="s">
        <v>7</v>
      </c>
      <c r="F7" s="17" t="s">
        <v>35</v>
      </c>
    </row>
    <row r="8" spans="1:6" ht="16.5">
      <c r="A8" s="6"/>
      <c r="B8" s="1" t="s">
        <v>23</v>
      </c>
      <c r="C8" s="1" t="s">
        <v>24</v>
      </c>
      <c r="D8" s="14" t="s">
        <v>25</v>
      </c>
      <c r="E8" s="7" t="s">
        <v>7</v>
      </c>
      <c r="F8" s="16" t="s">
        <v>36</v>
      </c>
    </row>
    <row r="9" spans="1:6" ht="17.25" thickBot="1">
      <c r="A9" s="10"/>
      <c r="B9" s="11" t="s">
        <v>26</v>
      </c>
      <c r="C9" s="11" t="s">
        <v>27</v>
      </c>
      <c r="D9" s="15" t="s">
        <v>28</v>
      </c>
      <c r="E9" s="12" t="s">
        <v>29</v>
      </c>
      <c r="F9" s="17" t="s">
        <v>36</v>
      </c>
    </row>
    <row r="12" spans="1:6">
      <c r="B12" s="2"/>
      <c r="C12" s="2" t="s">
        <v>30</v>
      </c>
      <c r="D12" s="13" t="s">
        <v>32</v>
      </c>
      <c r="E12" s="2" t="s">
        <v>34</v>
      </c>
    </row>
    <row r="13" spans="1:6">
      <c r="B13" s="1"/>
      <c r="C13" s="1" t="s">
        <v>31</v>
      </c>
      <c r="D13" s="14" t="s">
        <v>33</v>
      </c>
      <c r="E13" s="1" t="s">
        <v>34</v>
      </c>
    </row>
  </sheetData>
  <hyperlinks>
    <hyperlink ref="E1" r:id="rId1" display="https://sistemas.unesp.br/posgraduacao/apontamento/nota.visualizarAlunosTurma.action?id_oferta_disciplina_turma=618968&amp;d-4131287-o=2&amp;d-4131287-s=4"/>
    <hyperlink ref="D1" r:id="rId2" display="https://sistemas.unesp.br/posgraduacao/apontamento/nota.visualizarAlunosTurma.action?id_oferta_disciplina_turma=618968&amp;d-4131287-o=2&amp;d-4131287-s=3"/>
    <hyperlink ref="C1" r:id="rId3" display="https://sistemas.unesp.br/posgraduacao/apontamento/nota.visualizarAlunosTurma.action?id_oferta_disciplina_turma=618968&amp;d-4131287-o=2&amp;d-4131287-s=2"/>
    <hyperlink ref="B1" r:id="rId4" display="https://sistemas.unesp.br/posgraduacao/apontamento/nota.visualizarAlunosTurma.action?id_oferta_disciplina_turma=618968&amp;d-4131287-o=2&amp;d-4131287-s=1"/>
    <hyperlink ref="D12" r:id="rId5"/>
    <hyperlink ref="D13" r:id="rId6"/>
    <hyperlink ref="D2" r:id="rId7"/>
    <hyperlink ref="D3" r:id="rId8"/>
    <hyperlink ref="D4" r:id="rId9"/>
    <hyperlink ref="D5" r:id="rId10"/>
    <hyperlink ref="D6" r:id="rId11"/>
    <hyperlink ref="D7" r:id="rId12"/>
    <hyperlink ref="D8" r:id="rId13"/>
    <hyperlink ref="D9" r:id="rId14"/>
  </hyperlinks>
  <pageMargins left="0.511811024" right="0.511811024" top="0.78740157499999996" bottom="0.78740157499999996" header="0.31496062000000002" footer="0.31496062000000002"/>
  <pageSetup paperSize="9" orientation="portrait" r:id="rId15"/>
  <drawing r:id="rId16"/>
  <legacyDrawing r:id="rId17"/>
  <controls>
    <mc:AlternateContent xmlns:mc="http://schemas.openxmlformats.org/markup-compatibility/2006">
      <mc:Choice Requires="x14">
        <control shapeId="1032" r:id="rId18" name="Control 8">
          <controlPr defaultSize="0" r:id="rId19">
            <anchor moveWithCells="1">
              <from>
                <xdr:col>0</xdr:col>
                <xdr:colOff>0</xdr:colOff>
                <xdr:row>7</xdr:row>
                <xdr:rowOff>190500</xdr:rowOff>
              </from>
              <to>
                <xdr:col>1</xdr:col>
                <xdr:colOff>171450</xdr:colOff>
                <xdr:row>10</xdr:row>
                <xdr:rowOff>28575</xdr:rowOff>
              </to>
            </anchor>
          </controlPr>
        </control>
      </mc:Choice>
      <mc:Fallback>
        <control shapeId="1032" r:id="rId18" name="Control 8"/>
      </mc:Fallback>
    </mc:AlternateContent>
    <mc:AlternateContent xmlns:mc="http://schemas.openxmlformats.org/markup-compatibility/2006">
      <mc:Choice Requires="x14">
        <control shapeId="1031" r:id="rId20" name="Control 7">
          <controlPr defaultSize="0" r:id="rId19">
            <anchor moveWithCells="1">
              <from>
                <xdr:col>0</xdr:col>
                <xdr:colOff>0</xdr:colOff>
                <xdr:row>6</xdr:row>
                <xdr:rowOff>190500</xdr:rowOff>
              </from>
              <to>
                <xdr:col>1</xdr:col>
                <xdr:colOff>171450</xdr:colOff>
                <xdr:row>9</xdr:row>
                <xdr:rowOff>9525</xdr:rowOff>
              </to>
            </anchor>
          </controlPr>
        </control>
      </mc:Choice>
      <mc:Fallback>
        <control shapeId="1031" r:id="rId20" name="Control 7"/>
      </mc:Fallback>
    </mc:AlternateContent>
    <mc:AlternateContent xmlns:mc="http://schemas.openxmlformats.org/markup-compatibility/2006">
      <mc:Choice Requires="x14">
        <control shapeId="1030" r:id="rId21" name="Control 6">
          <controlPr defaultSize="0" r:id="rId22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1</xdr:col>
                <xdr:colOff>171450</xdr:colOff>
                <xdr:row>8</xdr:row>
                <xdr:rowOff>28575</xdr:rowOff>
              </to>
            </anchor>
          </controlPr>
        </control>
      </mc:Choice>
      <mc:Fallback>
        <control shapeId="1030" r:id="rId21" name="Control 6"/>
      </mc:Fallback>
    </mc:AlternateContent>
    <mc:AlternateContent xmlns:mc="http://schemas.openxmlformats.org/markup-compatibility/2006">
      <mc:Choice Requires="x14">
        <control shapeId="1029" r:id="rId23" name="Control 5">
          <controlPr defaultSize="0" r:id="rId22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1</xdr:col>
                <xdr:colOff>171450</xdr:colOff>
                <xdr:row>7</xdr:row>
                <xdr:rowOff>28575</xdr:rowOff>
              </to>
            </anchor>
          </controlPr>
        </control>
      </mc:Choice>
      <mc:Fallback>
        <control shapeId="1029" r:id="rId23" name="Control 5"/>
      </mc:Fallback>
    </mc:AlternateContent>
    <mc:AlternateContent xmlns:mc="http://schemas.openxmlformats.org/markup-compatibility/2006">
      <mc:Choice Requires="x14">
        <control shapeId="1028" r:id="rId24" name="Control 4">
          <controlPr defaultSize="0" r:id="rId22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1</xdr:col>
                <xdr:colOff>171450</xdr:colOff>
                <xdr:row>6</xdr:row>
                <xdr:rowOff>28575</xdr:rowOff>
              </to>
            </anchor>
          </controlPr>
        </control>
      </mc:Choice>
      <mc:Fallback>
        <control shapeId="1028" r:id="rId24" name="Control 4"/>
      </mc:Fallback>
    </mc:AlternateContent>
    <mc:AlternateContent xmlns:mc="http://schemas.openxmlformats.org/markup-compatibility/2006">
      <mc:Choice Requires="x14">
        <control shapeId="1027" r:id="rId25" name="Control 3">
          <controlPr defaultSize="0" r:id="rId19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1</xdr:col>
                <xdr:colOff>171450</xdr:colOff>
                <xdr:row>5</xdr:row>
                <xdr:rowOff>38100</xdr:rowOff>
              </to>
            </anchor>
          </controlPr>
        </control>
      </mc:Choice>
      <mc:Fallback>
        <control shapeId="1027" r:id="rId25" name="Control 3"/>
      </mc:Fallback>
    </mc:AlternateContent>
    <mc:AlternateContent xmlns:mc="http://schemas.openxmlformats.org/markup-compatibility/2006">
      <mc:Choice Requires="x14">
        <control shapeId="1026" r:id="rId26" name="Control 2">
          <controlPr defaultSiz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1026" r:id="rId26" name="Control 2"/>
      </mc:Fallback>
    </mc:AlternateContent>
    <mc:AlternateContent xmlns:mc="http://schemas.openxmlformats.org/markup-compatibility/2006">
      <mc:Choice Requires="x14">
        <control shapeId="1025" r:id="rId27" name="Control 1">
          <controlPr defaultSize="0" r:id="rId19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171450</xdr:colOff>
                <xdr:row>3</xdr:row>
                <xdr:rowOff>38100</xdr:rowOff>
              </to>
            </anchor>
          </controlPr>
        </control>
      </mc:Choice>
      <mc:Fallback>
        <control shapeId="1025" r:id="rId27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zoomScale="175" zoomScaleNormal="175" workbookViewId="0">
      <selection activeCell="A4" sqref="A4"/>
    </sheetView>
  </sheetViews>
  <sheetFormatPr defaultRowHeight="15"/>
  <cols>
    <col min="1" max="1" width="8" bestFit="1" customWidth="1"/>
    <col min="2" max="2" width="21.42578125" customWidth="1"/>
    <col min="3" max="8" width="7.85546875" bestFit="1" customWidth="1"/>
    <col min="9" max="10" width="9" bestFit="1" customWidth="1"/>
    <col min="11" max="12" width="7.85546875" bestFit="1" customWidth="1"/>
    <col min="13" max="15" width="9" bestFit="1" customWidth="1"/>
    <col min="16" max="16" width="7.140625" customWidth="1"/>
  </cols>
  <sheetData>
    <row r="1" spans="1:16" ht="16.5" customHeight="1" thickBot="1">
      <c r="A1" t="s">
        <v>0</v>
      </c>
      <c r="B1" t="s">
        <v>1</v>
      </c>
      <c r="C1" s="19">
        <v>44797</v>
      </c>
      <c r="D1" s="19">
        <v>44804</v>
      </c>
      <c r="E1" s="19">
        <v>44818</v>
      </c>
      <c r="F1" s="19">
        <v>44825</v>
      </c>
      <c r="G1" s="19">
        <v>44832</v>
      </c>
      <c r="H1" s="19">
        <v>44839</v>
      </c>
      <c r="I1" s="19">
        <v>44853</v>
      </c>
      <c r="J1" s="19">
        <f>I1+7</f>
        <v>44860</v>
      </c>
      <c r="K1" s="19">
        <f t="shared" ref="K1:O1" si="0">J1+7</f>
        <v>44867</v>
      </c>
      <c r="L1" s="19">
        <f>K1+7</f>
        <v>44874</v>
      </c>
      <c r="M1" s="19">
        <f t="shared" si="0"/>
        <v>44881</v>
      </c>
      <c r="N1" s="19">
        <f t="shared" si="0"/>
        <v>44888</v>
      </c>
      <c r="O1" s="19">
        <f t="shared" si="0"/>
        <v>44895</v>
      </c>
      <c r="P1" t="s">
        <v>37</v>
      </c>
    </row>
    <row r="2" spans="1:16" ht="16.5" customHeight="1">
      <c r="A2" s="20" t="s">
        <v>4</v>
      </c>
      <c r="B2" s="20" t="s">
        <v>5</v>
      </c>
      <c r="C2" s="23" t="s">
        <v>35</v>
      </c>
      <c r="D2" s="23" t="s">
        <v>35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4"/>
      <c r="P2" s="27">
        <f>COUNTIFS(C2:O2,"X",C2:O2,"x")*6/COUNTA(C2:O2)/6</f>
        <v>1</v>
      </c>
    </row>
    <row r="3" spans="1:16" ht="16.5" customHeight="1">
      <c r="A3" s="21" t="s">
        <v>8</v>
      </c>
      <c r="B3" s="21" t="s">
        <v>9</v>
      </c>
      <c r="C3" s="25" t="s">
        <v>35</v>
      </c>
      <c r="D3" s="25" t="s">
        <v>35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6"/>
      <c r="P3" s="28">
        <f>COUNTIFS(C3:O3,"X",C3:O3,"x")*6/COUNTA(C3:O3)/6</f>
        <v>1</v>
      </c>
    </row>
    <row r="4" spans="1:16" ht="16.5" customHeight="1">
      <c r="A4" s="20" t="s">
        <v>11</v>
      </c>
      <c r="B4" s="20" t="s">
        <v>12</v>
      </c>
      <c r="C4" s="23" t="s">
        <v>35</v>
      </c>
      <c r="D4" s="23" t="s">
        <v>35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4"/>
      <c r="P4" s="28">
        <f t="shared" ref="P4:P9" si="1">COUNTIFS(C4:O4,"X",C4:O4,"x")*6/COUNTA(C4:O4)/6</f>
        <v>1</v>
      </c>
    </row>
    <row r="5" spans="1:16" ht="16.5" customHeight="1">
      <c r="A5" s="21" t="s">
        <v>14</v>
      </c>
      <c r="B5" s="21" t="s">
        <v>15</v>
      </c>
      <c r="C5" s="25" t="s">
        <v>35</v>
      </c>
      <c r="D5" s="25" t="s">
        <v>35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6"/>
      <c r="P5" s="28">
        <f t="shared" si="1"/>
        <v>1</v>
      </c>
    </row>
    <row r="6" spans="1:16" ht="16.5" customHeight="1">
      <c r="A6" s="20" t="s">
        <v>17</v>
      </c>
      <c r="B6" s="20" t="s">
        <v>18</v>
      </c>
      <c r="C6" s="23" t="s">
        <v>35</v>
      </c>
      <c r="D6" s="23" t="s">
        <v>35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4"/>
      <c r="P6" s="28">
        <f t="shared" si="1"/>
        <v>1</v>
      </c>
    </row>
    <row r="7" spans="1:16" ht="16.5" customHeight="1">
      <c r="A7" s="21" t="s">
        <v>20</v>
      </c>
      <c r="B7" s="21" t="s">
        <v>21</v>
      </c>
      <c r="C7" s="25" t="s">
        <v>35</v>
      </c>
      <c r="D7" s="25" t="s">
        <v>35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6"/>
      <c r="P7" s="28">
        <f t="shared" si="1"/>
        <v>1</v>
      </c>
    </row>
    <row r="8" spans="1:16" ht="16.5" customHeight="1">
      <c r="A8" s="20" t="s">
        <v>23</v>
      </c>
      <c r="B8" s="20" t="s">
        <v>24</v>
      </c>
      <c r="C8" s="23" t="s">
        <v>36</v>
      </c>
      <c r="D8" s="23" t="s">
        <v>35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  <c r="P8" s="28">
        <f t="shared" si="1"/>
        <v>0.5</v>
      </c>
    </row>
    <row r="9" spans="1:16" ht="16.5" customHeight="1" thickBot="1">
      <c r="A9" s="22" t="s">
        <v>26</v>
      </c>
      <c r="B9" s="22" t="s">
        <v>27</v>
      </c>
      <c r="C9" s="25" t="s">
        <v>36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/>
      <c r="P9" s="28">
        <f t="shared" si="1"/>
        <v>0</v>
      </c>
    </row>
  </sheetData>
  <conditionalFormatting sqref="P2:P9">
    <cfRule type="cellIs" dxfId="0" priority="1" operator="lessThan">
      <formula>0.7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Plan4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Dilermando Perecim</dc:creator>
  <cp:lastModifiedBy>Not. Unesp</cp:lastModifiedBy>
  <dcterms:created xsi:type="dcterms:W3CDTF">2022-07-05T12:45:53Z</dcterms:created>
  <dcterms:modified xsi:type="dcterms:W3CDTF">2022-08-31T20:39:24Z</dcterms:modified>
</cp:coreProperties>
</file>