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experimentacao-agricola-unesp-fcav\img\aula03\"/>
    </mc:Choice>
  </mc:AlternateContent>
  <bookViews>
    <workbookView xWindow="0" yWindow="0" windowWidth="28800" windowHeight="124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E8" i="1"/>
  <c r="D8" i="1"/>
  <c r="C8" i="1"/>
  <c r="B8" i="1"/>
  <c r="F7" i="1"/>
  <c r="F6" i="1"/>
  <c r="F5" i="1"/>
  <c r="F4" i="1"/>
  <c r="F3" i="1"/>
  <c r="F2" i="1"/>
  <c r="F8" i="1" l="1"/>
  <c r="F9" i="1" s="1"/>
  <c r="D14" i="1" s="1"/>
  <c r="D12" i="1"/>
  <c r="E12" i="1" s="1"/>
  <c r="D11" i="1"/>
  <c r="E11" i="1" s="1"/>
  <c r="D13" i="1" l="1"/>
  <c r="E13" i="1" s="1"/>
  <c r="F11" i="1" s="1"/>
  <c r="F12" i="1" l="1"/>
</calcChain>
</file>

<file path=xl/sharedStrings.xml><?xml version="1.0" encoding="utf-8"?>
<sst xmlns="http://schemas.openxmlformats.org/spreadsheetml/2006/main" count="21" uniqueCount="21">
  <si>
    <t>T1</t>
  </si>
  <si>
    <t>T2</t>
  </si>
  <si>
    <t>T3</t>
  </si>
  <si>
    <t>T4</t>
  </si>
  <si>
    <t>T5</t>
  </si>
  <si>
    <t>T6</t>
  </si>
  <si>
    <t>TOTAL</t>
  </si>
  <si>
    <t>C</t>
  </si>
  <si>
    <t>CV</t>
  </si>
  <si>
    <t>Tra</t>
  </si>
  <si>
    <t>Res</t>
  </si>
  <si>
    <t>Total</t>
  </si>
  <si>
    <t>GL</t>
  </si>
  <si>
    <t>SQ</t>
  </si>
  <si>
    <t>QM</t>
  </si>
  <si>
    <t>F</t>
  </si>
  <si>
    <t>BL</t>
  </si>
  <si>
    <t>BL1</t>
  </si>
  <si>
    <t>BL2</t>
  </si>
  <si>
    <t>BL3</t>
  </si>
  <si>
    <t>BL4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</si>
</sst>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zoomScale="235" zoomScaleNormal="235" workbookViewId="0">
      <selection activeCell="D11" sqref="D11"/>
    </sheetView>
  </sheetViews>
  <sheetFormatPr defaultRowHeight="15" x14ac:dyDescent="0.25"/>
  <sheetData>
    <row r="1" spans="1:6" x14ac:dyDescent="0.25">
      <c r="B1" t="s">
        <v>17</v>
      </c>
      <c r="C1" t="s">
        <v>18</v>
      </c>
      <c r="D1" t="s">
        <v>19</v>
      </c>
      <c r="E1" t="s">
        <v>20</v>
      </c>
      <c r="F1" t="s">
        <v>6</v>
      </c>
    </row>
    <row r="2" spans="1:6" x14ac:dyDescent="0.25">
      <c r="A2" t="s">
        <v>0</v>
      </c>
      <c r="B2">
        <v>88</v>
      </c>
      <c r="C2">
        <v>75</v>
      </c>
      <c r="D2">
        <v>71</v>
      </c>
      <c r="E2">
        <v>92</v>
      </c>
      <c r="F2">
        <f>SUM(B2:E2)</f>
        <v>326</v>
      </c>
    </row>
    <row r="3" spans="1:6" x14ac:dyDescent="0.25">
      <c r="A3" t="s">
        <v>1</v>
      </c>
      <c r="B3">
        <v>55</v>
      </c>
      <c r="C3">
        <v>40</v>
      </c>
      <c r="D3">
        <v>35</v>
      </c>
      <c r="E3">
        <v>58</v>
      </c>
      <c r="F3">
        <f>SUM(B3:E3)</f>
        <v>188</v>
      </c>
    </row>
    <row r="4" spans="1:6" x14ac:dyDescent="0.25">
      <c r="A4" t="s">
        <v>2</v>
      </c>
      <c r="B4">
        <v>39</v>
      </c>
      <c r="C4">
        <v>21</v>
      </c>
      <c r="D4">
        <v>22</v>
      </c>
      <c r="E4">
        <v>32</v>
      </c>
      <c r="F4">
        <f>SUM(B4:E4)</f>
        <v>114</v>
      </c>
    </row>
    <row r="5" spans="1:6" x14ac:dyDescent="0.25">
      <c r="A5" t="s">
        <v>3</v>
      </c>
      <c r="B5">
        <v>81</v>
      </c>
      <c r="C5">
        <v>74</v>
      </c>
      <c r="D5">
        <v>68</v>
      </c>
      <c r="E5">
        <v>88</v>
      </c>
      <c r="F5">
        <f>SUM(B5:E5)</f>
        <v>311</v>
      </c>
    </row>
    <row r="6" spans="1:6" x14ac:dyDescent="0.25">
      <c r="A6" t="s">
        <v>4</v>
      </c>
      <c r="B6">
        <v>33</v>
      </c>
      <c r="C6">
        <v>20</v>
      </c>
      <c r="D6">
        <v>21</v>
      </c>
      <c r="E6">
        <v>44</v>
      </c>
      <c r="F6">
        <f>SUM(B6:E6)</f>
        <v>118</v>
      </c>
    </row>
    <row r="7" spans="1:6" x14ac:dyDescent="0.25">
      <c r="A7" t="s">
        <v>5</v>
      </c>
      <c r="B7">
        <v>56</v>
      </c>
      <c r="C7">
        <v>43</v>
      </c>
      <c r="D7">
        <v>48</v>
      </c>
      <c r="E7">
        <v>55</v>
      </c>
      <c r="F7">
        <f>SUM(B7:E7)</f>
        <v>202</v>
      </c>
    </row>
    <row r="8" spans="1:6" x14ac:dyDescent="0.25">
      <c r="B8">
        <f>SUM(B2:B7)</f>
        <v>352</v>
      </c>
      <c r="C8">
        <f>SUM(C2:C7)</f>
        <v>273</v>
      </c>
      <c r="D8">
        <f>SUM(D2:D7)</f>
        <v>265</v>
      </c>
      <c r="E8">
        <f>SUM(E2:E7)</f>
        <v>369</v>
      </c>
      <c r="F8">
        <f>SUM(F2:F7)</f>
        <v>1259</v>
      </c>
    </row>
    <row r="9" spans="1:6" x14ac:dyDescent="0.25">
      <c r="E9" t="s">
        <v>7</v>
      </c>
      <c r="F9">
        <f>F8^2/(6*4)</f>
        <v>66045.041666666672</v>
      </c>
    </row>
    <row r="10" spans="1:6" x14ac:dyDescent="0.25">
      <c r="B10" t="s">
        <v>8</v>
      </c>
      <c r="C10" t="s">
        <v>12</v>
      </c>
      <c r="D10" t="s">
        <v>13</v>
      </c>
      <c r="E10" t="s">
        <v>14</v>
      </c>
      <c r="F10" t="s">
        <v>15</v>
      </c>
    </row>
    <row r="11" spans="1:6" x14ac:dyDescent="0.25">
      <c r="B11" t="s">
        <v>9</v>
      </c>
      <c r="C11">
        <v>5</v>
      </c>
      <c r="D11">
        <f>SUMSQ(F2:F7)/4-F9</f>
        <v>10471.208333333328</v>
      </c>
      <c r="E11">
        <f>D11/C11</f>
        <v>2094.2416666666659</v>
      </c>
      <c r="F11">
        <f>E11/E13</f>
        <v>155.54507943056808</v>
      </c>
    </row>
    <row r="12" spans="1:6" x14ac:dyDescent="0.25">
      <c r="B12" t="s">
        <v>16</v>
      </c>
      <c r="C12">
        <v>3</v>
      </c>
      <c r="D12">
        <f>SUMSQ(B8:E8)/6 -F9</f>
        <v>1424.791666666657</v>
      </c>
      <c r="E12">
        <f>D12/C12</f>
        <v>474.9305555555523</v>
      </c>
      <c r="F12">
        <f>E12/E13</f>
        <v>35.274396533936581</v>
      </c>
    </row>
    <row r="13" spans="1:6" x14ac:dyDescent="0.25">
      <c r="B13" t="s">
        <v>10</v>
      </c>
      <c r="C13">
        <f>C14-C12-C11</f>
        <v>15</v>
      </c>
      <c r="D13">
        <f>D14-D12-D11</f>
        <v>201.95833333334303</v>
      </c>
      <c r="E13">
        <f>D13/C13</f>
        <v>13.463888888889535</v>
      </c>
    </row>
    <row r="14" spans="1:6" x14ac:dyDescent="0.25">
      <c r="B14" t="s">
        <v>11</v>
      </c>
      <c r="C14">
        <v>23</v>
      </c>
      <c r="D14">
        <f>SUMSQ(B2:E7)-F9</f>
        <v>12097.958333333328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2021-11-30T14:33:43Z</dcterms:created>
  <dcterms:modified xsi:type="dcterms:W3CDTF">2021-11-30T15:16:38Z</dcterms:modified>
</cp:coreProperties>
</file>