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. Unesp\Downloads\"/>
    </mc:Choice>
  </mc:AlternateContent>
  <bookViews>
    <workbookView xWindow="0" yWindow="0" windowWidth="20490" windowHeight="7755"/>
  </bookViews>
  <sheets>
    <sheet name="ANOVA" sheetId="1" r:id="rId1"/>
    <sheet name="Teste de Tukey" sheetId="2" r:id="rId2"/>
    <sheet name="Teste t Student" sheetId="3" r:id="rId3"/>
    <sheet name="Teste de Dunca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4" l="1"/>
  <c r="D5" i="4"/>
  <c r="D4" i="4"/>
  <c r="D3" i="4"/>
  <c r="D2" i="4"/>
  <c r="D5" i="2"/>
  <c r="D6" i="2"/>
  <c r="D2" i="2"/>
  <c r="D3" i="2"/>
  <c r="D4" i="2"/>
</calcChain>
</file>

<file path=xl/sharedStrings.xml><?xml version="1.0" encoding="utf-8"?>
<sst xmlns="http://schemas.openxmlformats.org/spreadsheetml/2006/main" count="48" uniqueCount="25">
  <si>
    <t>NK300H</t>
  </si>
  <si>
    <t>Pionner93H</t>
  </si>
  <si>
    <t>Pionner988H</t>
  </si>
  <si>
    <t>SartV</t>
  </si>
  <si>
    <t>Sordan67H</t>
  </si>
  <si>
    <t>NA</t>
  </si>
  <si>
    <t>Tratamento</t>
  </si>
  <si>
    <t>Total</t>
  </si>
  <si>
    <t>I</t>
  </si>
  <si>
    <t>II</t>
  </si>
  <si>
    <t>III</t>
  </si>
  <si>
    <t>IV</t>
  </si>
  <si>
    <t>V</t>
  </si>
  <si>
    <t>VI</t>
  </si>
  <si>
    <t>Repetições</t>
  </si>
  <si>
    <t>r</t>
  </si>
  <si>
    <t>Média</t>
  </si>
  <si>
    <t>s(m)</t>
  </si>
  <si>
    <r>
      <t>QM</t>
    </r>
    <r>
      <rPr>
        <b/>
        <vertAlign val="subscript"/>
        <sz val="11"/>
        <color theme="1"/>
        <rFont val="Calibri"/>
        <family val="2"/>
        <scheme val="minor"/>
      </rPr>
      <t>res</t>
    </r>
  </si>
  <si>
    <t>4-Pionner93H</t>
  </si>
  <si>
    <t>2-Sordan67H</t>
  </si>
  <si>
    <t>3-Pionner988H</t>
  </si>
  <si>
    <t>1-NK300H</t>
  </si>
  <si>
    <t>5-SartV</t>
  </si>
  <si>
    <t>q(5 x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</si>
</sst>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0" xfId="0" applyNumberFormat="1" applyFont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0" fillId="0" borderId="3" xfId="0" applyBorder="1"/>
    <xf numFmtId="2" fontId="0" fillId="0" borderId="0" xfId="0" applyNumberFormat="1" applyBorder="1"/>
    <xf numFmtId="2" fontId="0" fillId="0" borderId="8" xfId="0" applyNumberFormat="1" applyBorder="1"/>
    <xf numFmtId="0" fontId="0" fillId="0" borderId="9" xfId="0" applyNumberFormat="1" applyBorder="1"/>
    <xf numFmtId="0" fontId="0" fillId="0" borderId="11" xfId="0" applyNumberFormat="1" applyBorder="1"/>
    <xf numFmtId="2" fontId="0" fillId="0" borderId="13" xfId="0" applyNumberFormat="1" applyBorder="1"/>
    <xf numFmtId="0" fontId="0" fillId="0" borderId="14" xfId="0" applyNumberForma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0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8" xfId="0" applyNumberFormat="1" applyBorder="1"/>
    <xf numFmtId="0" fontId="0" fillId="0" borderId="13" xfId="0" applyNumberFormat="1" applyBorder="1"/>
    <xf numFmtId="0" fontId="1" fillId="0" borderId="15" xfId="0" applyFont="1" applyFill="1" applyBorder="1"/>
    <xf numFmtId="2" fontId="0" fillId="0" borderId="0" xfId="0" applyNumberFormat="1" applyFill="1" applyBorder="1"/>
    <xf numFmtId="166" fontId="0" fillId="0" borderId="0" xfId="0" applyNumberFormat="1" applyFill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12.28515625" bestFit="1" customWidth="1"/>
  </cols>
  <sheetData>
    <row r="1" spans="1:9" x14ac:dyDescent="0.25">
      <c r="A1" s="32" t="s">
        <v>6</v>
      </c>
      <c r="B1" s="33" t="s">
        <v>14</v>
      </c>
      <c r="C1" s="33"/>
      <c r="D1" s="33"/>
      <c r="E1" s="33"/>
      <c r="F1" s="33"/>
      <c r="G1" s="33"/>
      <c r="H1" s="32" t="s">
        <v>7</v>
      </c>
      <c r="I1" s="32" t="s">
        <v>15</v>
      </c>
    </row>
    <row r="2" spans="1:9" x14ac:dyDescent="0.25">
      <c r="A2" s="34"/>
      <c r="B2" s="35" t="s">
        <v>8</v>
      </c>
      <c r="C2" s="35" t="s">
        <v>9</v>
      </c>
      <c r="D2" s="35" t="s">
        <v>10</v>
      </c>
      <c r="E2" s="35" t="s">
        <v>11</v>
      </c>
      <c r="F2" s="35" t="s">
        <v>12</v>
      </c>
      <c r="G2" s="35" t="s">
        <v>13</v>
      </c>
      <c r="H2" s="34"/>
      <c r="I2" s="34"/>
    </row>
    <row r="3" spans="1:9" x14ac:dyDescent="0.25">
      <c r="A3" s="8" t="s">
        <v>0</v>
      </c>
      <c r="B3" s="9">
        <v>10.27</v>
      </c>
      <c r="C3" s="9">
        <v>11.55</v>
      </c>
      <c r="D3" s="9">
        <v>11.68</v>
      </c>
      <c r="E3" s="9">
        <v>11.38</v>
      </c>
      <c r="F3" s="9">
        <v>11.2</v>
      </c>
      <c r="G3" s="9">
        <v>11.24</v>
      </c>
      <c r="H3" s="10"/>
      <c r="I3" s="10"/>
    </row>
    <row r="4" spans="1:9" x14ac:dyDescent="0.25">
      <c r="A4" s="2" t="s">
        <v>4</v>
      </c>
      <c r="B4" s="3">
        <v>9.77</v>
      </c>
      <c r="C4" s="3">
        <v>9.9600000000000009</v>
      </c>
      <c r="D4" s="3">
        <v>11.94</v>
      </c>
      <c r="E4" s="3">
        <v>10.18</v>
      </c>
      <c r="F4" s="3">
        <v>10.43</v>
      </c>
      <c r="G4" s="3">
        <v>10.49</v>
      </c>
      <c r="H4" s="1"/>
      <c r="I4" s="1"/>
    </row>
    <row r="5" spans="1:9" x14ac:dyDescent="0.25">
      <c r="A5" s="2" t="s">
        <v>2</v>
      </c>
      <c r="B5" s="3">
        <v>9.86</v>
      </c>
      <c r="C5" s="3">
        <v>9.59</v>
      </c>
      <c r="D5" s="3">
        <v>10.43</v>
      </c>
      <c r="E5" s="3">
        <v>9.99</v>
      </c>
      <c r="F5" s="7" t="s">
        <v>5</v>
      </c>
      <c r="G5" s="7" t="s">
        <v>5</v>
      </c>
      <c r="H5" s="1"/>
      <c r="I5" s="1"/>
    </row>
    <row r="6" spans="1:9" x14ac:dyDescent="0.25">
      <c r="A6" s="2" t="s">
        <v>1</v>
      </c>
      <c r="B6" s="3">
        <v>21.22</v>
      </c>
      <c r="C6" s="3">
        <v>20.62</v>
      </c>
      <c r="D6" s="3">
        <v>22.33</v>
      </c>
      <c r="E6" s="3">
        <v>19.89</v>
      </c>
      <c r="F6" s="3">
        <v>21</v>
      </c>
      <c r="G6" s="7" t="s">
        <v>5</v>
      </c>
      <c r="H6" s="1"/>
      <c r="I6" s="1"/>
    </row>
    <row r="7" spans="1:9" x14ac:dyDescent="0.25">
      <c r="A7" s="4" t="s">
        <v>3</v>
      </c>
      <c r="B7" s="5">
        <v>20.2</v>
      </c>
      <c r="C7" s="5">
        <v>20.55</v>
      </c>
      <c r="D7" s="5">
        <v>22.12</v>
      </c>
      <c r="E7" s="5">
        <v>20.78</v>
      </c>
      <c r="F7" s="5">
        <v>20.9</v>
      </c>
      <c r="G7" s="5">
        <v>20.92</v>
      </c>
      <c r="H7" s="6"/>
      <c r="I7" s="6"/>
    </row>
  </sheetData>
  <mergeCells count="4">
    <mergeCell ref="A1:A2"/>
    <mergeCell ref="H1:H2"/>
    <mergeCell ref="B1:G1"/>
    <mergeCell ref="I1:I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40" zoomScaleNormal="140" workbookViewId="0">
      <selection activeCell="A9" sqref="A9"/>
    </sheetView>
  </sheetViews>
  <sheetFormatPr defaultRowHeight="15" x14ac:dyDescent="0.25"/>
  <cols>
    <col min="1" max="1" width="12.28515625" bestFit="1" customWidth="1"/>
    <col min="2" max="2" width="12.85546875" bestFit="1" customWidth="1"/>
  </cols>
  <sheetData>
    <row r="1" spans="1:4" ht="15.75" thickBot="1" x14ac:dyDescent="0.3">
      <c r="A1" s="17" t="s">
        <v>6</v>
      </c>
      <c r="B1" s="18" t="s">
        <v>16</v>
      </c>
      <c r="C1" s="19" t="s">
        <v>15</v>
      </c>
      <c r="D1" s="29" t="s">
        <v>17</v>
      </c>
    </row>
    <row r="2" spans="1:4" x14ac:dyDescent="0.25">
      <c r="A2" s="21" t="s">
        <v>19</v>
      </c>
      <c r="B2" s="12">
        <v>21.012</v>
      </c>
      <c r="C2" s="27">
        <v>5</v>
      </c>
      <c r="D2" s="24">
        <f>SQRT(($B$7/C2))</f>
        <v>0.30033314835362412</v>
      </c>
    </row>
    <row r="3" spans="1:4" x14ac:dyDescent="0.25">
      <c r="A3" s="22" t="s">
        <v>23</v>
      </c>
      <c r="B3" s="11">
        <v>20.911666666666669</v>
      </c>
      <c r="C3" s="3">
        <v>6</v>
      </c>
      <c r="D3" s="25">
        <f>SQRT(($B$7/C3))</f>
        <v>0.27416540019970914</v>
      </c>
    </row>
    <row r="4" spans="1:4" x14ac:dyDescent="0.25">
      <c r="A4" s="22" t="s">
        <v>22</v>
      </c>
      <c r="B4" s="11">
        <v>11.219999999999999</v>
      </c>
      <c r="C4" s="3">
        <v>6</v>
      </c>
      <c r="D4" s="25">
        <f>SQRT(($B$7/C4))</f>
        <v>0.27416540019970914</v>
      </c>
    </row>
    <row r="5" spans="1:4" x14ac:dyDescent="0.25">
      <c r="A5" s="22" t="s">
        <v>20</v>
      </c>
      <c r="B5" s="11">
        <v>10.461666666666668</v>
      </c>
      <c r="C5" s="3">
        <v>6</v>
      </c>
      <c r="D5" s="25">
        <f>SQRT(($B$7/C5))</f>
        <v>0.27416540019970914</v>
      </c>
    </row>
    <row r="6" spans="1:4" ht="15.75" thickBot="1" x14ac:dyDescent="0.3">
      <c r="A6" s="23" t="s">
        <v>21</v>
      </c>
      <c r="B6" s="15">
        <v>9.9674999999999994</v>
      </c>
      <c r="C6" s="28">
        <v>4</v>
      </c>
      <c r="D6" s="26">
        <f>SQRT(($B$7/C6))</f>
        <v>0.33578266780761629</v>
      </c>
    </row>
    <row r="7" spans="1:4" ht="18" x14ac:dyDescent="0.35">
      <c r="A7" s="20" t="s">
        <v>18</v>
      </c>
      <c r="B7" s="31">
        <v>0.45100000000000001</v>
      </c>
    </row>
    <row r="8" spans="1:4" x14ac:dyDescent="0.25">
      <c r="A8" s="36" t="s">
        <v>24</v>
      </c>
      <c r="B8" s="30">
        <v>4.2</v>
      </c>
    </row>
  </sheetData>
  <sortState ref="A2:D6">
    <sortCondition descending="1" ref="B2:B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40" zoomScaleNormal="140" workbookViewId="0">
      <selection activeCell="C6" sqref="A2:C6"/>
    </sheetView>
  </sheetViews>
  <sheetFormatPr defaultRowHeight="15" x14ac:dyDescent="0.25"/>
  <cols>
    <col min="1" max="1" width="14.28515625" bestFit="1" customWidth="1"/>
  </cols>
  <sheetData>
    <row r="1" spans="1:3" ht="15.75" thickBot="1" x14ac:dyDescent="0.3">
      <c r="A1" s="17" t="s">
        <v>6</v>
      </c>
      <c r="B1" s="18" t="s">
        <v>16</v>
      </c>
      <c r="C1" s="19" t="s">
        <v>15</v>
      </c>
    </row>
    <row r="2" spans="1:3" x14ac:dyDescent="0.25">
      <c r="A2" s="21" t="s">
        <v>22</v>
      </c>
      <c r="B2" s="12">
        <v>11.219999999999999</v>
      </c>
      <c r="C2" s="13">
        <v>6</v>
      </c>
    </row>
    <row r="3" spans="1:3" x14ac:dyDescent="0.25">
      <c r="A3" s="22" t="s">
        <v>20</v>
      </c>
      <c r="B3" s="11">
        <v>10.461666666666668</v>
      </c>
      <c r="C3" s="14">
        <v>6</v>
      </c>
    </row>
    <row r="4" spans="1:3" x14ac:dyDescent="0.25">
      <c r="A4" s="22" t="s">
        <v>21</v>
      </c>
      <c r="B4" s="11">
        <v>9.9674999999999994</v>
      </c>
      <c r="C4" s="14">
        <v>4</v>
      </c>
    </row>
    <row r="5" spans="1:3" x14ac:dyDescent="0.25">
      <c r="A5" s="22" t="s">
        <v>19</v>
      </c>
      <c r="B5" s="11">
        <v>21.012</v>
      </c>
      <c r="C5" s="14">
        <v>5</v>
      </c>
    </row>
    <row r="6" spans="1:3" ht="15.75" thickBot="1" x14ac:dyDescent="0.3">
      <c r="A6" s="23" t="s">
        <v>23</v>
      </c>
      <c r="B6" s="15">
        <v>20.911666666666669</v>
      </c>
      <c r="C6" s="16">
        <v>6</v>
      </c>
    </row>
    <row r="7" spans="1:3" ht="18" x14ac:dyDescent="0.35">
      <c r="A7" s="20" t="s">
        <v>18</v>
      </c>
      <c r="B7" s="31">
        <v>0.45100000000000001</v>
      </c>
    </row>
  </sheetData>
  <sortState ref="A2:C6">
    <sortCondition ref="A2:A6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40" zoomScaleNormal="140" workbookViewId="0"/>
  </sheetViews>
  <sheetFormatPr defaultRowHeight="15" x14ac:dyDescent="0.25"/>
  <cols>
    <col min="1" max="1" width="14.28515625" bestFit="1" customWidth="1"/>
  </cols>
  <sheetData>
    <row r="1" spans="1:4" ht="15.75" thickBot="1" x14ac:dyDescent="0.3">
      <c r="A1" s="17" t="s">
        <v>6</v>
      </c>
      <c r="B1" s="18" t="s">
        <v>16</v>
      </c>
      <c r="C1" s="19" t="s">
        <v>15</v>
      </c>
      <c r="D1" s="29" t="s">
        <v>17</v>
      </c>
    </row>
    <row r="2" spans="1:4" x14ac:dyDescent="0.25">
      <c r="A2" s="21" t="s">
        <v>19</v>
      </c>
      <c r="B2" s="12">
        <v>21.012</v>
      </c>
      <c r="C2" s="27">
        <v>5</v>
      </c>
      <c r="D2" s="24">
        <f>SQRT(($B$7/C2))</f>
        <v>0.30033314835362412</v>
      </c>
    </row>
    <row r="3" spans="1:4" x14ac:dyDescent="0.25">
      <c r="A3" s="22" t="s">
        <v>23</v>
      </c>
      <c r="B3" s="11">
        <v>20.911666666666669</v>
      </c>
      <c r="C3" s="3">
        <v>6</v>
      </c>
      <c r="D3" s="25">
        <f>SQRT(($B$7/C3))</f>
        <v>0.27416540019970914</v>
      </c>
    </row>
    <row r="4" spans="1:4" x14ac:dyDescent="0.25">
      <c r="A4" s="22" t="s">
        <v>22</v>
      </c>
      <c r="B4" s="11">
        <v>11.219999999999999</v>
      </c>
      <c r="C4" s="3">
        <v>6</v>
      </c>
      <c r="D4" s="25">
        <f>SQRT(($B$7/C4))</f>
        <v>0.27416540019970914</v>
      </c>
    </row>
    <row r="5" spans="1:4" x14ac:dyDescent="0.25">
      <c r="A5" s="22" t="s">
        <v>20</v>
      </c>
      <c r="B5" s="11">
        <v>10.461666666666668</v>
      </c>
      <c r="C5" s="3">
        <v>6</v>
      </c>
      <c r="D5" s="25">
        <f>SQRT(($B$7/C5))</f>
        <v>0.27416540019970914</v>
      </c>
    </row>
    <row r="6" spans="1:4" ht="15.75" thickBot="1" x14ac:dyDescent="0.3">
      <c r="A6" s="23" t="s">
        <v>21</v>
      </c>
      <c r="B6" s="15">
        <v>9.9674999999999994</v>
      </c>
      <c r="C6" s="28">
        <v>4</v>
      </c>
      <c r="D6" s="26">
        <f>SQRT(($B$7/C6))</f>
        <v>0.33578266780761629</v>
      </c>
    </row>
    <row r="7" spans="1:4" ht="18" x14ac:dyDescent="0.35">
      <c r="A7" s="20" t="s">
        <v>18</v>
      </c>
      <c r="B7" s="31">
        <v>0.45100000000000001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ANOVA</vt:lpstr>
      <vt:lpstr>Teste de Tukey</vt:lpstr>
      <vt:lpstr>Teste t Student</vt:lpstr>
      <vt:lpstr>Teste de Duncan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2022-01-09T15:03:09Z</dcterms:created>
  <dcterms:modified xsi:type="dcterms:W3CDTF">2022-01-15T15:10:36Z</dcterms:modified>
</cp:coreProperties>
</file>