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Github\experimentacao-agricola-unesp-fcav\img\aula07\"/>
    </mc:Choice>
  </mc:AlternateContent>
  <xr:revisionPtr revIDLastSave="0" documentId="13_ncr:1_{D48069A5-3C77-4F6F-9DB0-422DCA8577EF}" xr6:coauthVersionLast="47" xr6:coauthVersionMax="47" xr10:uidLastSave="{00000000-0000-0000-0000-000000000000}"/>
  <bookViews>
    <workbookView xWindow="-120" yWindow="-120" windowWidth="20730" windowHeight="11160" xr2:uid="{94995987-2730-4B5A-96B7-995DEF988FAF}"/>
  </bookViews>
  <sheets>
    <sheet name="Planilha1" sheetId="1" r:id="rId1"/>
    <sheet name="Planilh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3" i="2" l="1"/>
  <c r="F13" i="2"/>
  <c r="G12" i="2"/>
  <c r="F12" i="2"/>
  <c r="G13" i="1"/>
  <c r="G12" i="1"/>
  <c r="F13" i="1"/>
  <c r="F12" i="1"/>
</calcChain>
</file>

<file path=xl/sharedStrings.xml><?xml version="1.0" encoding="utf-8"?>
<sst xmlns="http://schemas.openxmlformats.org/spreadsheetml/2006/main" count="43" uniqueCount="22">
  <si>
    <t>T1</t>
  </si>
  <si>
    <t>T2</t>
  </si>
  <si>
    <t>T3</t>
  </si>
  <si>
    <t>T4</t>
  </si>
  <si>
    <t>T5</t>
  </si>
  <si>
    <t>Tratamento</t>
  </si>
  <si>
    <t>Bloco</t>
  </si>
  <si>
    <t>NA</t>
  </si>
  <si>
    <t>Exemplo: Efeito da aplicação de Promalin na produção da macieira.</t>
  </si>
  <si>
    <t>TOTAL TR</t>
  </si>
  <si>
    <t>TOTAL BL</t>
  </si>
  <si>
    <t>FV</t>
  </si>
  <si>
    <t>GL</t>
  </si>
  <si>
    <t>SQ</t>
  </si>
  <si>
    <t>QM</t>
  </si>
  <si>
    <t>F</t>
  </si>
  <si>
    <t>Fc5%</t>
  </si>
  <si>
    <t>Fc1%</t>
  </si>
  <si>
    <t>TR</t>
  </si>
  <si>
    <t>BL</t>
  </si>
  <si>
    <t>R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</si>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</sst>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Aptos Narrow"/>
      <family val="2"/>
      <scheme val="minor"/>
    </font>
    <font>
      <b/>
      <sz val="10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4" xfId="0" applyFont="1" applyFill="1" applyBorder="1"/>
    <xf numFmtId="0" fontId="1" fillId="2" borderId="6" xfId="0" applyFont="1" applyFill="1" applyBorder="1"/>
    <xf numFmtId="0" fontId="2" fillId="3" borderId="0" xfId="0" applyFont="1" applyFill="1"/>
    <xf numFmtId="0" fontId="2" fillId="3" borderId="7" xfId="0" applyFont="1" applyFill="1" applyBorder="1"/>
    <xf numFmtId="0" fontId="2" fillId="3" borderId="4" xfId="0" applyFont="1" applyFill="1" applyBorder="1"/>
    <xf numFmtId="0" fontId="2" fillId="3" borderId="6" xfId="0" applyFont="1" applyFill="1" applyBorder="1"/>
    <xf numFmtId="164" fontId="1" fillId="3" borderId="4" xfId="0" applyNumberFormat="1" applyFont="1" applyFill="1" applyBorder="1" applyAlignment="1">
      <alignment horizontal="right"/>
    </xf>
    <xf numFmtId="0" fontId="1" fillId="2" borderId="1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2" fillId="3" borderId="0" xfId="0" applyFont="1" applyFill="1" applyBorder="1"/>
    <xf numFmtId="164" fontId="2" fillId="3" borderId="0" xfId="0" applyNumberFormat="1" applyFont="1" applyFill="1" applyBorder="1"/>
    <xf numFmtId="0" fontId="2" fillId="3" borderId="9" xfId="0" applyFont="1" applyFill="1" applyBorder="1"/>
    <xf numFmtId="0" fontId="0" fillId="0" borderId="2" xfId="0" applyBorder="1"/>
    <xf numFmtId="0" fontId="0" fillId="0" borderId="5" xfId="0" applyBorder="1"/>
    <xf numFmtId="0" fontId="0" fillId="0" borderId="11" xfId="0" applyBorder="1"/>
    <xf numFmtId="0" fontId="0" fillId="0" borderId="8" xfId="0" applyBorder="1"/>
    <xf numFmtId="0" fontId="0" fillId="4" borderId="10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2" fillId="3" borderId="10" xfId="0" applyFont="1" applyFill="1" applyBorder="1"/>
    <xf numFmtId="0" fontId="2" fillId="3" borderId="11" xfId="0" applyFont="1" applyFill="1" applyBorder="1"/>
    <xf numFmtId="0" fontId="2" fillId="3" borderId="12" xfId="0" applyFont="1" applyFill="1" applyBorder="1"/>
    <xf numFmtId="164" fontId="2" fillId="3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9A5C2-228B-4CEB-B963-ACE8DBCE6EF0}">
  <dimension ref="A1:G15"/>
  <sheetViews>
    <sheetView tabSelected="1" zoomScale="160" zoomScaleNormal="160" workbookViewId="0">
      <selection activeCell="H7" sqref="H7"/>
    </sheetView>
  </sheetViews>
  <sheetFormatPr defaultRowHeight="15" x14ac:dyDescent="0.25"/>
  <cols>
    <col min="1" max="1" width="12.28515625" bestFit="1" customWidth="1"/>
  </cols>
  <sheetData>
    <row r="1" spans="1:7" ht="15.75" thickBot="1" x14ac:dyDescent="0.3">
      <c r="A1" t="s">
        <v>8</v>
      </c>
    </row>
    <row r="2" spans="1:7" ht="15.75" thickBot="1" x14ac:dyDescent="0.3">
      <c r="A2" s="8" t="s">
        <v>5</v>
      </c>
      <c r="B2" s="10" t="s">
        <v>6</v>
      </c>
      <c r="C2" s="10"/>
      <c r="D2" s="10"/>
      <c r="E2" s="10"/>
      <c r="F2" s="19" t="s">
        <v>9</v>
      </c>
    </row>
    <row r="3" spans="1:7" ht="15.75" thickBot="1" x14ac:dyDescent="0.3">
      <c r="A3" s="9"/>
      <c r="B3" s="1">
        <v>1</v>
      </c>
      <c r="C3" s="1">
        <v>2</v>
      </c>
      <c r="D3" s="1">
        <v>3</v>
      </c>
      <c r="E3" s="1">
        <v>4</v>
      </c>
      <c r="F3" s="20"/>
    </row>
    <row r="4" spans="1:7" x14ac:dyDescent="0.25">
      <c r="A4" s="21" t="s">
        <v>0</v>
      </c>
      <c r="B4" s="24">
        <v>142.4</v>
      </c>
      <c r="C4" s="24">
        <v>144.80000000000001</v>
      </c>
      <c r="D4" s="24">
        <v>145.19999999999999</v>
      </c>
      <c r="E4" s="13">
        <v>138.9</v>
      </c>
      <c r="F4" s="17"/>
    </row>
    <row r="5" spans="1:7" x14ac:dyDescent="0.25">
      <c r="A5" s="22" t="s">
        <v>1</v>
      </c>
      <c r="B5" s="24">
        <v>139.30000000000001</v>
      </c>
      <c r="C5" s="24">
        <v>137.80000000000001</v>
      </c>
      <c r="D5" s="24">
        <v>144.4</v>
      </c>
      <c r="E5" s="13">
        <v>130.6</v>
      </c>
      <c r="F5" s="17"/>
    </row>
    <row r="6" spans="1:7" x14ac:dyDescent="0.25">
      <c r="A6" s="22" t="s">
        <v>2</v>
      </c>
      <c r="B6" s="24">
        <v>140.69999999999999</v>
      </c>
      <c r="C6" s="24">
        <v>134.1</v>
      </c>
      <c r="D6" s="24">
        <v>136.1</v>
      </c>
      <c r="E6" s="13">
        <v>144.1</v>
      </c>
      <c r="F6" s="17"/>
    </row>
    <row r="7" spans="1:7" x14ac:dyDescent="0.25">
      <c r="A7" s="22" t="s">
        <v>3</v>
      </c>
      <c r="B7" s="24">
        <v>150.9</v>
      </c>
      <c r="C7" s="24">
        <v>135.80000000000001</v>
      </c>
      <c r="D7" s="24">
        <v>137</v>
      </c>
      <c r="E7" s="13">
        <v>136.4</v>
      </c>
      <c r="F7" s="17"/>
    </row>
    <row r="8" spans="1:7" ht="15.75" thickBot="1" x14ac:dyDescent="0.3">
      <c r="A8" s="23" t="s">
        <v>4</v>
      </c>
      <c r="B8" s="13">
        <v>153.5</v>
      </c>
      <c r="C8" s="13">
        <v>165</v>
      </c>
      <c r="D8" s="13">
        <v>151.80000000000001</v>
      </c>
      <c r="E8" s="13">
        <v>150.19999999999999</v>
      </c>
      <c r="F8" s="17"/>
    </row>
    <row r="9" spans="1:7" ht="15.75" thickBot="1" x14ac:dyDescent="0.3">
      <c r="A9" s="14" t="s">
        <v>10</v>
      </c>
      <c r="B9" s="15"/>
      <c r="C9" s="15"/>
      <c r="D9" s="15"/>
      <c r="E9" s="15"/>
      <c r="F9" s="18"/>
    </row>
    <row r="10" spans="1:7" ht="15.75" thickBot="1" x14ac:dyDescent="0.3"/>
    <row r="11" spans="1:7" ht="15.75" thickBot="1" x14ac:dyDescent="0.3">
      <c r="A11" s="14" t="s">
        <v>11</v>
      </c>
      <c r="B11" s="15" t="s">
        <v>12</v>
      </c>
      <c r="C11" s="15" t="s">
        <v>13</v>
      </c>
      <c r="D11" s="15" t="s">
        <v>14</v>
      </c>
      <c r="E11" s="15" t="s">
        <v>15</v>
      </c>
      <c r="F11" s="15" t="s">
        <v>16</v>
      </c>
      <c r="G11" s="16" t="s">
        <v>17</v>
      </c>
    </row>
    <row r="12" spans="1:7" x14ac:dyDescent="0.25">
      <c r="A12" s="12" t="s">
        <v>18</v>
      </c>
      <c r="F12" t="e">
        <f>_xlfn.F.INV(0.95,$B12,$B$14)</f>
        <v>#NUM!</v>
      </c>
      <c r="G12" t="e">
        <f>_xlfn.F.INV(0.99,$B12,$B$14)</f>
        <v>#NUM!</v>
      </c>
    </row>
    <row r="13" spans="1:7" x14ac:dyDescent="0.25">
      <c r="A13" s="12" t="s">
        <v>19</v>
      </c>
      <c r="F13" t="e">
        <f>_xlfn.F.INV(0.95,$B13,$B$14)</f>
        <v>#NUM!</v>
      </c>
      <c r="G13" t="e">
        <f>_xlfn.F.INV(0.99,$B13,$B$14)</f>
        <v>#NUM!</v>
      </c>
    </row>
    <row r="14" spans="1:7" ht="15.75" thickBot="1" x14ac:dyDescent="0.3">
      <c r="A14" s="12" t="s">
        <v>20</v>
      </c>
    </row>
    <row r="15" spans="1:7" ht="15.75" thickBot="1" x14ac:dyDescent="0.3">
      <c r="A15" s="14" t="s">
        <v>21</v>
      </c>
      <c r="B15" s="15"/>
      <c r="C15" s="15"/>
      <c r="D15" s="15"/>
      <c r="E15" s="15"/>
      <c r="F15" s="15"/>
      <c r="G15" s="16"/>
    </row>
  </sheetData>
  <mergeCells count="3">
    <mergeCell ref="A2:A3"/>
    <mergeCell ref="B2:E2"/>
    <mergeCell ref="F2:F3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26E36-B12E-470C-A7F9-CB2AA7CB0AB1}">
  <dimension ref="A1:G15"/>
  <sheetViews>
    <sheetView zoomScale="160" zoomScaleNormal="160" workbookViewId="0">
      <selection activeCell="A11" sqref="A11:G15"/>
    </sheetView>
  </sheetViews>
  <sheetFormatPr defaultRowHeight="15" x14ac:dyDescent="0.25"/>
  <cols>
    <col min="1" max="1" width="11.42578125" bestFit="1" customWidth="1"/>
  </cols>
  <sheetData>
    <row r="1" spans="1:7" ht="15.75" thickBot="1" x14ac:dyDescent="0.3">
      <c r="A1" t="s">
        <v>8</v>
      </c>
    </row>
    <row r="2" spans="1:7" ht="15.75" thickBot="1" x14ac:dyDescent="0.3">
      <c r="A2" s="8" t="s">
        <v>5</v>
      </c>
      <c r="B2" s="10" t="s">
        <v>6</v>
      </c>
      <c r="C2" s="10"/>
      <c r="D2" s="10"/>
      <c r="E2" s="11"/>
      <c r="F2" s="19" t="s">
        <v>9</v>
      </c>
    </row>
    <row r="3" spans="1:7" ht="15.75" thickBot="1" x14ac:dyDescent="0.3">
      <c r="A3" s="9"/>
      <c r="B3" s="1">
        <v>1</v>
      </c>
      <c r="C3" s="1">
        <v>2</v>
      </c>
      <c r="D3" s="1">
        <v>3</v>
      </c>
      <c r="E3" s="2">
        <v>4</v>
      </c>
      <c r="F3" s="20"/>
    </row>
    <row r="4" spans="1:7" x14ac:dyDescent="0.25">
      <c r="A4" s="21" t="s">
        <v>0</v>
      </c>
      <c r="B4" s="3">
        <v>142.4</v>
      </c>
      <c r="C4" s="3">
        <v>144.80000000000001</v>
      </c>
      <c r="D4" s="3">
        <v>145.19999999999999</v>
      </c>
      <c r="E4" s="4">
        <v>138.9</v>
      </c>
      <c r="F4" s="17"/>
    </row>
    <row r="5" spans="1:7" x14ac:dyDescent="0.25">
      <c r="A5" s="22" t="s">
        <v>1</v>
      </c>
      <c r="B5" s="3">
        <v>139.30000000000001</v>
      </c>
      <c r="C5" s="3">
        <v>137.80000000000001</v>
      </c>
      <c r="D5" s="3">
        <v>144.4</v>
      </c>
      <c r="E5" s="4">
        <v>130.6</v>
      </c>
      <c r="F5" s="17"/>
    </row>
    <row r="6" spans="1:7" x14ac:dyDescent="0.25">
      <c r="A6" s="22" t="s">
        <v>2</v>
      </c>
      <c r="B6" s="3">
        <v>140.69999999999999</v>
      </c>
      <c r="C6" s="3">
        <v>134.1</v>
      </c>
      <c r="D6" s="3">
        <v>136.1</v>
      </c>
      <c r="E6" s="4">
        <v>144.1</v>
      </c>
      <c r="F6" s="17"/>
    </row>
    <row r="7" spans="1:7" x14ac:dyDescent="0.25">
      <c r="A7" s="22" t="s">
        <v>3</v>
      </c>
      <c r="B7" s="3">
        <v>150.9</v>
      </c>
      <c r="C7" s="3">
        <v>135.80000000000001</v>
      </c>
      <c r="D7" s="3">
        <v>137</v>
      </c>
      <c r="E7" s="4">
        <v>136.4</v>
      </c>
      <c r="F7" s="17"/>
    </row>
    <row r="8" spans="1:7" ht="15.75" thickBot="1" x14ac:dyDescent="0.3">
      <c r="A8" s="23" t="s">
        <v>4</v>
      </c>
      <c r="B8" s="5">
        <v>153.5</v>
      </c>
      <c r="C8" s="7" t="s">
        <v>7</v>
      </c>
      <c r="D8" s="5">
        <v>151.80000000000001</v>
      </c>
      <c r="E8" s="6">
        <v>150.19999999999999</v>
      </c>
      <c r="F8" s="17"/>
    </row>
    <row r="9" spans="1:7" ht="15.75" thickBot="1" x14ac:dyDescent="0.3">
      <c r="A9" s="14" t="s">
        <v>10</v>
      </c>
      <c r="B9" s="15"/>
      <c r="C9" s="15"/>
      <c r="D9" s="15"/>
      <c r="E9" s="15"/>
      <c r="F9" s="18"/>
    </row>
    <row r="10" spans="1:7" ht="15.75" thickBot="1" x14ac:dyDescent="0.3"/>
    <row r="11" spans="1:7" ht="15.75" thickBot="1" x14ac:dyDescent="0.3">
      <c r="A11" s="14" t="s">
        <v>11</v>
      </c>
      <c r="B11" s="15" t="s">
        <v>12</v>
      </c>
      <c r="C11" s="15" t="s">
        <v>13</v>
      </c>
      <c r="D11" s="15" t="s">
        <v>14</v>
      </c>
      <c r="E11" s="15" t="s">
        <v>15</v>
      </c>
      <c r="F11" s="15" t="s">
        <v>16</v>
      </c>
      <c r="G11" s="16" t="s">
        <v>17</v>
      </c>
    </row>
    <row r="12" spans="1:7" x14ac:dyDescent="0.25">
      <c r="A12" s="12" t="s">
        <v>18</v>
      </c>
      <c r="F12" t="e">
        <f>_xlfn.F.INV(0.95,$B12,$B$14)</f>
        <v>#NUM!</v>
      </c>
      <c r="G12" t="e">
        <f>_xlfn.F.INV(0.99,$B12,$B$14)</f>
        <v>#NUM!</v>
      </c>
    </row>
    <row r="13" spans="1:7" x14ac:dyDescent="0.25">
      <c r="A13" s="12" t="s">
        <v>19</v>
      </c>
      <c r="F13" t="e">
        <f>_xlfn.F.INV(0.95,$B13,$B$14)</f>
        <v>#NUM!</v>
      </c>
      <c r="G13" t="e">
        <f>_xlfn.F.INV(0.99,$B13,$B$14)</f>
        <v>#NUM!</v>
      </c>
    </row>
    <row r="14" spans="1:7" ht="15.75" thickBot="1" x14ac:dyDescent="0.3">
      <c r="A14" s="12" t="s">
        <v>20</v>
      </c>
    </row>
    <row r="15" spans="1:7" ht="15.75" thickBot="1" x14ac:dyDescent="0.3">
      <c r="A15" s="14" t="s">
        <v>21</v>
      </c>
      <c r="B15" s="15"/>
      <c r="C15" s="15"/>
      <c r="D15" s="15"/>
      <c r="E15" s="15"/>
      <c r="F15" s="15"/>
      <c r="G15" s="16"/>
    </row>
  </sheetData>
  <mergeCells count="3">
    <mergeCell ref="A2:A3"/>
    <mergeCell ref="B2:E2"/>
    <mergeCell ref="F2:F3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Rodrigo Panosso</dc:creator>
  <cp:lastModifiedBy>Alan Rodrigo Panosso</cp:lastModifiedBy>
  <dcterms:created xsi:type="dcterms:W3CDTF">2024-10-04T11:07:43Z</dcterms:created>
  <dcterms:modified xsi:type="dcterms:W3CDTF">2024-10-07T09:42:44Z</dcterms:modified>
</cp:coreProperties>
</file>