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Hub\juan-mayara-pv\data-raw\"/>
    </mc:Choice>
  </mc:AlternateContent>
  <bookViews>
    <workbookView xWindow="0" yWindow="1140" windowWidth="12270" windowHeight="8880"/>
  </bookViews>
  <sheets>
    <sheet name="Dados tabulados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<sst xmlns="http://schemas.openxmlformats.org/spreadsheetml/2006/main" count="208" uniqueCount="25">
  <si>
    <t>Si</t>
  </si>
  <si>
    <t>bac</t>
  </si>
  <si>
    <t>def</t>
  </si>
  <si>
    <t>sSi</t>
  </si>
  <si>
    <t>cSi</t>
  </si>
  <si>
    <t>sBac</t>
  </si>
  <si>
    <t>cBac</t>
  </si>
  <si>
    <t>sDef</t>
  </si>
  <si>
    <t>cDef</t>
  </si>
  <si>
    <t>Gr</t>
  </si>
  <si>
    <t>Gpx</t>
  </si>
  <si>
    <t>Apx</t>
  </si>
  <si>
    <t>Gpox</t>
  </si>
  <si>
    <t>SOD</t>
  </si>
  <si>
    <t>Prolina</t>
  </si>
  <si>
    <t>FvFm</t>
  </si>
  <si>
    <t>Rep</t>
  </si>
  <si>
    <t>Trat</t>
  </si>
  <si>
    <t>Estresse</t>
  </si>
  <si>
    <t>Controle</t>
  </si>
  <si>
    <t>DH</t>
  </si>
  <si>
    <t>Bac</t>
  </si>
  <si>
    <t>Bac_DH</t>
  </si>
  <si>
    <t>MDA</t>
  </si>
  <si>
    <t>Cultivar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</si>
</sst>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zoomScale="145" zoomScaleNormal="145" workbookViewId="0">
      <selection activeCell="A26" sqref="A26:XFD27"/>
    </sheetView>
  </sheetViews>
  <sheetFormatPr defaultRowHeight="15" x14ac:dyDescent="0.25"/>
  <cols>
    <col min="1" max="3" width="9.140625" style="3"/>
    <col min="4" max="4" width="12.42578125" style="3" bestFit="1" customWidth="1"/>
    <col min="5" max="6" width="9.140625" style="3"/>
    <col min="7" max="7" width="11.7109375" style="3" customWidth="1"/>
    <col min="8" max="8" width="9.140625" style="3"/>
    <col min="9" max="9" width="12.42578125" style="3" bestFit="1" customWidth="1"/>
    <col min="10" max="12" width="9.140625" style="3"/>
    <col min="13" max="13" width="12" style="3" bestFit="1" customWidth="1"/>
    <col min="14" max="16384" width="9.140625" style="3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24</v>
      </c>
      <c r="E1" s="3" t="s">
        <v>18</v>
      </c>
      <c r="F1" s="3" t="s">
        <v>0</v>
      </c>
      <c r="G1" s="3" t="s">
        <v>17</v>
      </c>
      <c r="H1" s="3" t="s">
        <v>16</v>
      </c>
      <c r="I1" s="3" t="s">
        <v>10</v>
      </c>
      <c r="J1" s="3" t="s">
        <v>9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t="s">
        <v>23</v>
      </c>
    </row>
    <row r="2" spans="1:16" x14ac:dyDescent="0.25">
      <c r="A2" s="3" t="s">
        <v>3</v>
      </c>
      <c r="B2" s="3" t="s">
        <v>5</v>
      </c>
      <c r="C2" s="3" t="s">
        <v>7</v>
      </c>
      <c r="D2" s="3">
        <v>3280</v>
      </c>
      <c r="E2" s="3" t="s">
        <v>19</v>
      </c>
      <c r="F2" s="3">
        <v>0</v>
      </c>
      <c r="G2" s="3" t="str">
        <f>E2&amp;"-"&amp;F2</f>
        <v>Controle-0</v>
      </c>
      <c r="H2" s="3">
        <v>1</v>
      </c>
      <c r="I2" s="3">
        <v>475.96886105940092</v>
      </c>
      <c r="J2" s="3">
        <v>2.2225843245885608</v>
      </c>
      <c r="K2" s="3">
        <v>70.488721804511272</v>
      </c>
      <c r="L2" s="3">
        <v>0.26798044674368132</v>
      </c>
      <c r="M2" s="3">
        <v>29.669872958257713</v>
      </c>
      <c r="N2" s="3">
        <v>4.7019311502938708</v>
      </c>
      <c r="O2" s="3">
        <v>0.77200000000000002</v>
      </c>
      <c r="P2" s="1">
        <v>1.0373000000000001</v>
      </c>
    </row>
    <row r="3" spans="1:16" x14ac:dyDescent="0.25">
      <c r="A3" s="3" t="s">
        <v>3</v>
      </c>
      <c r="B3" s="3" t="s">
        <v>5</v>
      </c>
      <c r="C3" s="3" t="s">
        <v>7</v>
      </c>
      <c r="D3" s="3">
        <v>3280</v>
      </c>
      <c r="E3" s="3" t="s">
        <v>19</v>
      </c>
      <c r="F3" s="3">
        <v>0</v>
      </c>
      <c r="G3" s="3" t="str">
        <f t="shared" ref="G3:G25" si="0">E3&amp;"-"&amp;F3</f>
        <v>Controle-0</v>
      </c>
      <c r="H3" s="3">
        <v>2</v>
      </c>
      <c r="I3" s="3">
        <v>475.96886105940075</v>
      </c>
      <c r="J3" s="3">
        <v>2.2225843245885608</v>
      </c>
      <c r="K3" s="3">
        <v>70.488721804511272</v>
      </c>
      <c r="L3" s="3">
        <v>0.26798044674368132</v>
      </c>
      <c r="M3" s="3">
        <v>29.669872958257713</v>
      </c>
      <c r="N3" s="3">
        <v>4.7019311502938708</v>
      </c>
      <c r="O3" s="3">
        <v>0.77</v>
      </c>
      <c r="P3" s="1">
        <v>1.0373000000000001</v>
      </c>
    </row>
    <row r="4" spans="1:16" x14ac:dyDescent="0.25">
      <c r="A4" s="3" t="s">
        <v>3</v>
      </c>
      <c r="B4" s="3" t="s">
        <v>5</v>
      </c>
      <c r="C4" s="3" t="s">
        <v>7</v>
      </c>
      <c r="D4" s="3">
        <v>3280</v>
      </c>
      <c r="E4" s="3" t="s">
        <v>19</v>
      </c>
      <c r="F4" s="3">
        <v>0</v>
      </c>
      <c r="G4" s="3" t="str">
        <f t="shared" si="0"/>
        <v>Controle-0</v>
      </c>
      <c r="H4" s="3">
        <v>3</v>
      </c>
      <c r="I4" s="3">
        <v>475.96886105940075</v>
      </c>
      <c r="J4" s="3">
        <v>2.2225843245885608</v>
      </c>
      <c r="K4" s="3">
        <v>70.488721804511272</v>
      </c>
      <c r="L4" s="3">
        <v>0.26798044674368132</v>
      </c>
      <c r="M4" s="3">
        <v>29.669872958257713</v>
      </c>
      <c r="N4" s="3">
        <v>4.7019311502938708</v>
      </c>
      <c r="O4" s="3">
        <v>0.77500000000000002</v>
      </c>
      <c r="P4" s="1">
        <v>1.0373000000000001</v>
      </c>
    </row>
    <row r="5" spans="1:16" x14ac:dyDescent="0.25">
      <c r="A5" s="3" t="s">
        <v>3</v>
      </c>
      <c r="B5" s="3" t="s">
        <v>5</v>
      </c>
      <c r="C5" s="3" t="s">
        <v>8</v>
      </c>
      <c r="D5" s="3">
        <v>3280</v>
      </c>
      <c r="E5" s="3" t="s">
        <v>20</v>
      </c>
      <c r="F5" s="3">
        <v>0</v>
      </c>
      <c r="G5" s="3" t="str">
        <f t="shared" si="0"/>
        <v>DH-0</v>
      </c>
      <c r="H5" s="3">
        <v>1</v>
      </c>
      <c r="I5" s="3">
        <v>786.93518361820929</v>
      </c>
      <c r="J5" s="3">
        <v>1.4234696648742597</v>
      </c>
      <c r="K5" s="3">
        <v>178.57142857142856</v>
      </c>
      <c r="L5" s="3">
        <v>0.42553541287621377</v>
      </c>
      <c r="M5" s="3">
        <v>26.216236162361625</v>
      </c>
      <c r="N5" s="3">
        <v>3.5958999999999999</v>
      </c>
      <c r="O5" s="3">
        <v>0.76300000000000001</v>
      </c>
      <c r="P5" s="2">
        <v>0.84419999999999995</v>
      </c>
    </row>
    <row r="6" spans="1:16" x14ac:dyDescent="0.25">
      <c r="A6" s="3" t="s">
        <v>3</v>
      </c>
      <c r="B6" s="3" t="s">
        <v>5</v>
      </c>
      <c r="C6" s="3" t="s">
        <v>8</v>
      </c>
      <c r="D6" s="3">
        <v>3280</v>
      </c>
      <c r="E6" s="3" t="s">
        <v>20</v>
      </c>
      <c r="F6" s="3">
        <v>0</v>
      </c>
      <c r="G6" s="3" t="str">
        <f t="shared" si="0"/>
        <v>DH-0</v>
      </c>
      <c r="H6" s="3">
        <v>2</v>
      </c>
      <c r="I6" s="3">
        <v>742.51139999999998</v>
      </c>
      <c r="J6" s="3">
        <v>1.5803052522948235</v>
      </c>
      <c r="K6" s="3">
        <v>163.00071428571428</v>
      </c>
      <c r="L6" s="3">
        <v>0.30634165588899365</v>
      </c>
      <c r="M6" s="3">
        <v>26.297294638465321</v>
      </c>
      <c r="N6" s="3">
        <v>4.1055039231014216</v>
      </c>
      <c r="O6" s="3">
        <v>0.75600000000000001</v>
      </c>
      <c r="P6" s="2">
        <v>0.89770000000000005</v>
      </c>
    </row>
    <row r="7" spans="1:16" x14ac:dyDescent="0.25">
      <c r="A7" s="3" t="s">
        <v>3</v>
      </c>
      <c r="B7" s="3" t="s">
        <v>5</v>
      </c>
      <c r="C7" s="3" t="s">
        <v>8</v>
      </c>
      <c r="D7" s="3">
        <v>3280</v>
      </c>
      <c r="E7" s="3" t="s">
        <v>20</v>
      </c>
      <c r="F7" s="3">
        <v>0</v>
      </c>
      <c r="G7" s="3" t="str">
        <f t="shared" si="0"/>
        <v>DH-0</v>
      </c>
      <c r="H7" s="3">
        <v>3</v>
      </c>
      <c r="I7" s="3">
        <v>698.08766288712116</v>
      </c>
      <c r="J7" s="3">
        <v>1.2666340774536959</v>
      </c>
      <c r="K7" s="3">
        <v>147.43</v>
      </c>
      <c r="L7" s="3">
        <v>0.43156360288476298</v>
      </c>
      <c r="M7" s="3">
        <v>22.530611281567143</v>
      </c>
      <c r="N7" s="3">
        <v>3.0863661368308288</v>
      </c>
      <c r="O7" s="3">
        <v>0.75949999999999995</v>
      </c>
      <c r="P7" s="2">
        <v>0.99770000000000003</v>
      </c>
    </row>
    <row r="8" spans="1:16" x14ac:dyDescent="0.25">
      <c r="A8" s="3" t="s">
        <v>4</v>
      </c>
      <c r="B8" s="3" t="s">
        <v>5</v>
      </c>
      <c r="C8" s="3" t="s">
        <v>7</v>
      </c>
      <c r="D8" s="3">
        <v>3280</v>
      </c>
      <c r="E8" s="3" t="s">
        <v>19</v>
      </c>
      <c r="F8" s="3">
        <v>1</v>
      </c>
      <c r="G8" s="3" t="str">
        <f t="shared" si="0"/>
        <v>Controle-1</v>
      </c>
      <c r="H8" s="3">
        <v>1</v>
      </c>
      <c r="I8" s="3">
        <v>173.4642071416483</v>
      </c>
      <c r="J8" s="3">
        <v>1.0428548150562162</v>
      </c>
      <c r="K8" s="3">
        <v>1170.1127819548872</v>
      </c>
      <c r="L8" s="3">
        <v>0.22413906486332449</v>
      </c>
      <c r="M8" s="3">
        <v>22.480971659919028</v>
      </c>
      <c r="N8" s="3">
        <v>6.8139000000000003</v>
      </c>
      <c r="O8" s="3">
        <v>0.74099999999999999</v>
      </c>
      <c r="P8" s="1">
        <v>1.2968</v>
      </c>
    </row>
    <row r="9" spans="1:16" x14ac:dyDescent="0.25">
      <c r="A9" s="3" t="s">
        <v>4</v>
      </c>
      <c r="B9" s="3" t="s">
        <v>5</v>
      </c>
      <c r="C9" s="3" t="s">
        <v>7</v>
      </c>
      <c r="D9" s="3">
        <v>3280</v>
      </c>
      <c r="E9" s="3" t="s">
        <v>19</v>
      </c>
      <c r="F9" s="3">
        <v>1</v>
      </c>
      <c r="G9" s="3" t="str">
        <f t="shared" si="0"/>
        <v>Controle-1</v>
      </c>
      <c r="H9" s="3">
        <v>2</v>
      </c>
      <c r="I9" s="3">
        <v>114.2325266542562</v>
      </c>
      <c r="J9" s="3">
        <v>1.0971701700070606</v>
      </c>
      <c r="K9" s="3">
        <v>941.02</v>
      </c>
      <c r="L9" s="3">
        <v>0.12083780880773361</v>
      </c>
      <c r="M9" s="3">
        <v>22.224326564442602</v>
      </c>
      <c r="N9" s="3">
        <v>7.5624656185761028</v>
      </c>
      <c r="O9" s="3">
        <v>0.751</v>
      </c>
      <c r="P9" s="1">
        <v>1.1919</v>
      </c>
    </row>
    <row r="10" spans="1:16" x14ac:dyDescent="0.25">
      <c r="A10" s="3" t="s">
        <v>4</v>
      </c>
      <c r="B10" s="3" t="s">
        <v>5</v>
      </c>
      <c r="C10" s="3" t="s">
        <v>7</v>
      </c>
      <c r="D10" s="3">
        <v>3280</v>
      </c>
      <c r="E10" s="3" t="s">
        <v>19</v>
      </c>
      <c r="F10" s="3">
        <v>1</v>
      </c>
      <c r="G10" s="3" t="str">
        <f t="shared" si="0"/>
        <v>Controle-1</v>
      </c>
      <c r="H10" s="3">
        <v>3</v>
      </c>
      <c r="I10" s="3">
        <v>147.84829999999999</v>
      </c>
      <c r="J10" s="3">
        <v>1.0700124925316383</v>
      </c>
      <c r="K10" s="3">
        <v>1055.5663909774435</v>
      </c>
      <c r="L10" s="3">
        <v>0.1724</v>
      </c>
      <c r="M10" s="3">
        <v>22.3552</v>
      </c>
      <c r="N10" s="3">
        <v>6.0655000000000001</v>
      </c>
      <c r="O10" s="3">
        <v>0.76100000000000001</v>
      </c>
      <c r="P10" s="1">
        <v>1.0871</v>
      </c>
    </row>
    <row r="11" spans="1:16" x14ac:dyDescent="0.25">
      <c r="A11" s="3" t="s">
        <v>3</v>
      </c>
      <c r="B11" s="3" t="s">
        <v>6</v>
      </c>
      <c r="C11" s="3" t="s">
        <v>7</v>
      </c>
      <c r="D11" s="3">
        <v>3280</v>
      </c>
      <c r="E11" s="3" t="s">
        <v>21</v>
      </c>
      <c r="F11" s="3">
        <v>0</v>
      </c>
      <c r="G11" s="3" t="str">
        <f t="shared" si="0"/>
        <v>Bac-0</v>
      </c>
      <c r="H11" s="3">
        <v>1</v>
      </c>
      <c r="I11" s="3">
        <v>82.501269250296161</v>
      </c>
      <c r="J11" s="3">
        <v>1.1471402965618378</v>
      </c>
      <c r="K11" s="3">
        <v>74.7059</v>
      </c>
      <c r="L11" s="3">
        <v>0.37319976325653786</v>
      </c>
      <c r="M11" s="3">
        <v>29.867942583732059</v>
      </c>
      <c r="N11" s="3">
        <v>3.8738816989490146</v>
      </c>
      <c r="O11" s="3">
        <v>0.77500000000000002</v>
      </c>
      <c r="P11" s="2">
        <v>0.87509999999999999</v>
      </c>
    </row>
    <row r="12" spans="1:16" x14ac:dyDescent="0.25">
      <c r="A12" s="3" t="s">
        <v>3</v>
      </c>
      <c r="B12" s="3" t="s">
        <v>6</v>
      </c>
      <c r="C12" s="3" t="s">
        <v>7</v>
      </c>
      <c r="D12" s="3">
        <v>3280</v>
      </c>
      <c r="E12" s="3" t="s">
        <v>21</v>
      </c>
      <c r="F12" s="3">
        <v>0</v>
      </c>
      <c r="G12" s="3" t="str">
        <f t="shared" si="0"/>
        <v>Bac-0</v>
      </c>
      <c r="H12" s="3">
        <v>2</v>
      </c>
      <c r="I12" s="3">
        <v>98.366900000000001</v>
      </c>
      <c r="J12" s="3">
        <v>1.5952419749063058</v>
      </c>
      <c r="K12" s="3">
        <v>63.861577019471753</v>
      </c>
      <c r="L12" s="3">
        <v>0.47787106249588984</v>
      </c>
      <c r="M12" s="3">
        <v>25.040169931555344</v>
      </c>
      <c r="N12" s="3">
        <v>3.9839022554214076</v>
      </c>
      <c r="O12" s="3">
        <v>0.753</v>
      </c>
      <c r="P12" s="2">
        <v>0.87509999999999999</v>
      </c>
    </row>
    <row r="13" spans="1:16" x14ac:dyDescent="0.25">
      <c r="A13" s="3" t="s">
        <v>3</v>
      </c>
      <c r="B13" s="3" t="s">
        <v>6</v>
      </c>
      <c r="C13" s="3" t="s">
        <v>7</v>
      </c>
      <c r="D13" s="3">
        <v>3280</v>
      </c>
      <c r="E13" s="3" t="s">
        <v>21</v>
      </c>
      <c r="F13" s="3">
        <v>0</v>
      </c>
      <c r="G13" s="3" t="str">
        <f t="shared" si="0"/>
        <v>Bac-0</v>
      </c>
      <c r="H13" s="3">
        <v>3</v>
      </c>
      <c r="I13" s="3">
        <v>98.366897952276176</v>
      </c>
      <c r="J13" s="3">
        <v>1.3711911357340718</v>
      </c>
      <c r="K13" s="3">
        <v>63.861577019471753</v>
      </c>
      <c r="L13" s="3">
        <v>0.42549999999999999</v>
      </c>
      <c r="M13" s="3">
        <v>27.454000000000001</v>
      </c>
      <c r="N13" s="3">
        <v>3.9287999999999998</v>
      </c>
      <c r="O13" s="3">
        <v>0.76400000000000001</v>
      </c>
      <c r="P13" s="2">
        <v>0.87509999999999999</v>
      </c>
    </row>
    <row r="14" spans="1:16" x14ac:dyDescent="0.25">
      <c r="A14" s="3" t="s">
        <v>4</v>
      </c>
      <c r="B14" s="3" t="s">
        <v>5</v>
      </c>
      <c r="C14" s="3" t="s">
        <v>8</v>
      </c>
      <c r="D14" s="3">
        <v>3280</v>
      </c>
      <c r="E14" s="3" t="s">
        <v>20</v>
      </c>
      <c r="F14" s="3">
        <v>1</v>
      </c>
      <c r="G14" s="3" t="str">
        <f t="shared" si="0"/>
        <v>DH-1</v>
      </c>
      <c r="H14" s="3">
        <v>1</v>
      </c>
      <c r="I14" s="3">
        <v>116.34794381452021</v>
      </c>
      <c r="J14" s="3">
        <v>1.4906849166259302</v>
      </c>
      <c r="K14" s="3">
        <v>82.23684210526315</v>
      </c>
      <c r="L14" s="3">
        <v>0.21043863302571295</v>
      </c>
      <c r="M14" s="3">
        <v>22.735514615155509</v>
      </c>
      <c r="N14" s="3">
        <v>4.9451344856538979</v>
      </c>
      <c r="O14" s="3">
        <v>0.75600000000000001</v>
      </c>
      <c r="P14" s="1">
        <v>0.87649999999999995</v>
      </c>
    </row>
    <row r="15" spans="1:16" x14ac:dyDescent="0.25">
      <c r="A15" s="3" t="s">
        <v>4</v>
      </c>
      <c r="B15" s="3" t="s">
        <v>5</v>
      </c>
      <c r="C15" s="3" t="s">
        <v>8</v>
      </c>
      <c r="D15" s="3">
        <v>3280</v>
      </c>
      <c r="E15" s="3" t="s">
        <v>20</v>
      </c>
      <c r="F15" s="3">
        <v>1</v>
      </c>
      <c r="G15" s="3" t="str">
        <f t="shared" si="0"/>
        <v>DH-1</v>
      </c>
      <c r="H15" s="3">
        <v>2</v>
      </c>
      <c r="I15" s="3">
        <v>107.8862751734642</v>
      </c>
      <c r="J15" s="3">
        <v>1.8641029819129866</v>
      </c>
      <c r="K15" s="3">
        <v>79.887218045112775</v>
      </c>
      <c r="L15" s="3">
        <v>0.27620070584624823</v>
      </c>
      <c r="M15" s="3">
        <v>24.486198208286677</v>
      </c>
      <c r="N15" s="3">
        <v>5.6226000000000003</v>
      </c>
      <c r="O15" s="3">
        <v>0.76400000000000001</v>
      </c>
      <c r="P15" s="1">
        <v>0.83960000000000001</v>
      </c>
    </row>
    <row r="16" spans="1:16" x14ac:dyDescent="0.25">
      <c r="A16" s="3" t="s">
        <v>4</v>
      </c>
      <c r="B16" s="3" t="s">
        <v>5</v>
      </c>
      <c r="C16" s="3" t="s">
        <v>8</v>
      </c>
      <c r="D16" s="3">
        <v>3280</v>
      </c>
      <c r="E16" s="3" t="s">
        <v>20</v>
      </c>
      <c r="F16" s="3">
        <v>1</v>
      </c>
      <c r="G16" s="3" t="str">
        <f t="shared" si="0"/>
        <v>DH-1</v>
      </c>
      <c r="H16" s="3">
        <v>3</v>
      </c>
      <c r="I16" s="3">
        <v>124.80961245557621</v>
      </c>
      <c r="J16" s="3">
        <v>1.5354950844603765</v>
      </c>
      <c r="K16" s="3">
        <v>77.537593984962413</v>
      </c>
      <c r="L16" s="3">
        <v>0.33730463184199561</v>
      </c>
      <c r="M16" s="3">
        <v>24.027961311393042</v>
      </c>
      <c r="N16" s="3">
        <v>6.3001244969454824</v>
      </c>
      <c r="O16" s="3">
        <v>0.77800000000000002</v>
      </c>
      <c r="P16" s="1">
        <v>0.72440000000000004</v>
      </c>
    </row>
    <row r="17" spans="1:16" x14ac:dyDescent="0.25">
      <c r="A17" s="3" t="s">
        <v>3</v>
      </c>
      <c r="B17" s="3" t="s">
        <v>6</v>
      </c>
      <c r="C17" s="3" t="s">
        <v>8</v>
      </c>
      <c r="D17" s="3">
        <v>3280</v>
      </c>
      <c r="E17" s="3" t="s">
        <v>22</v>
      </c>
      <c r="F17" s="3">
        <v>0</v>
      </c>
      <c r="G17" s="3" t="str">
        <f t="shared" si="0"/>
        <v>Bac_DH-0</v>
      </c>
      <c r="H17" s="3">
        <v>1</v>
      </c>
      <c r="I17" s="3">
        <v>181.92587578270431</v>
      </c>
      <c r="J17" s="3">
        <v>1.4160013035685186</v>
      </c>
      <c r="K17" s="3">
        <v>160.36179999999999</v>
      </c>
      <c r="L17" s="3">
        <v>0.38498213463688363</v>
      </c>
      <c r="M17" s="3">
        <v>33.572699999999998</v>
      </c>
      <c r="N17" s="3">
        <v>2.8605344682822316</v>
      </c>
      <c r="O17" s="3">
        <v>0.76</v>
      </c>
      <c r="P17" s="2">
        <v>0.69399999999999995</v>
      </c>
    </row>
    <row r="18" spans="1:16" x14ac:dyDescent="0.25">
      <c r="A18" s="3" t="s">
        <v>3</v>
      </c>
      <c r="B18" s="3" t="s">
        <v>6</v>
      </c>
      <c r="C18" s="3" t="s">
        <v>8</v>
      </c>
      <c r="D18" s="3">
        <v>3280</v>
      </c>
      <c r="E18" s="3" t="s">
        <v>22</v>
      </c>
      <c r="F18" s="3">
        <v>0</v>
      </c>
      <c r="G18" s="3" t="str">
        <f t="shared" si="0"/>
        <v>Bac_DH-0</v>
      </c>
      <c r="H18" s="3">
        <v>2</v>
      </c>
      <c r="I18" s="3">
        <v>167.1756</v>
      </c>
      <c r="J18" s="3">
        <v>1.6699255879637169</v>
      </c>
      <c r="K18" s="3">
        <v>129.22932330827066</v>
      </c>
      <c r="L18" s="3">
        <v>0.34305881321379245</v>
      </c>
      <c r="M18" s="3">
        <v>21.633823752464732</v>
      </c>
      <c r="N18" s="3">
        <v>3.9491589217985466</v>
      </c>
      <c r="O18" s="3">
        <v>0.755</v>
      </c>
      <c r="P18" s="2">
        <v>0.90780000000000005</v>
      </c>
    </row>
    <row r="19" spans="1:16" x14ac:dyDescent="0.25">
      <c r="A19" s="3" t="s">
        <v>3</v>
      </c>
      <c r="B19" s="3" t="s">
        <v>6</v>
      </c>
      <c r="C19" s="3" t="s">
        <v>8</v>
      </c>
      <c r="D19" s="3">
        <v>3280</v>
      </c>
      <c r="E19" s="3" t="s">
        <v>22</v>
      </c>
      <c r="F19" s="3">
        <v>0</v>
      </c>
      <c r="G19" s="3" t="str">
        <f t="shared" si="0"/>
        <v>Bac_DH-0</v>
      </c>
      <c r="H19" s="3">
        <v>3</v>
      </c>
      <c r="I19" s="3">
        <v>154.42545269927228</v>
      </c>
      <c r="J19" s="3">
        <v>1.5429634457661177</v>
      </c>
      <c r="K19" s="3">
        <v>191.49436090225561</v>
      </c>
      <c r="L19" s="3">
        <v>0.36399999999999999</v>
      </c>
      <c r="M19" s="3">
        <v>45.511699999999998</v>
      </c>
      <c r="N19" s="3">
        <v>3.4047999999999998</v>
      </c>
      <c r="O19" s="3">
        <v>0.75700000000000001</v>
      </c>
      <c r="P19" s="2">
        <v>0.80089999999999995</v>
      </c>
    </row>
    <row r="20" spans="1:16" x14ac:dyDescent="0.25">
      <c r="A20" s="3" t="s">
        <v>4</v>
      </c>
      <c r="B20" s="3" t="s">
        <v>6</v>
      </c>
      <c r="C20" s="3" t="s">
        <v>7</v>
      </c>
      <c r="D20" s="3">
        <v>3280</v>
      </c>
      <c r="E20" s="3" t="s">
        <v>21</v>
      </c>
      <c r="F20" s="3">
        <v>1</v>
      </c>
      <c r="G20" s="3" t="str">
        <f t="shared" si="0"/>
        <v>Bac-1</v>
      </c>
      <c r="H20" s="3">
        <v>1</v>
      </c>
      <c r="I20" s="3">
        <v>154.5154</v>
      </c>
      <c r="J20" s="3">
        <v>1.8711639780565963</v>
      </c>
      <c r="K20" s="3">
        <v>563.90977443609017</v>
      </c>
      <c r="L20" s="3">
        <v>0.19427212345733141</v>
      </c>
      <c r="M20" s="3">
        <v>26.873684210526314</v>
      </c>
      <c r="N20" s="3">
        <v>4.2271055907814352</v>
      </c>
      <c r="O20" s="3">
        <v>0.77200000000000002</v>
      </c>
      <c r="P20" s="1">
        <v>1.1124000000000001</v>
      </c>
    </row>
    <row r="21" spans="1:16" x14ac:dyDescent="0.25">
      <c r="A21" s="3" t="s">
        <v>4</v>
      </c>
      <c r="B21" s="3" t="s">
        <v>6</v>
      </c>
      <c r="C21" s="3" t="s">
        <v>7</v>
      </c>
      <c r="D21" s="3">
        <v>3280</v>
      </c>
      <c r="E21" s="3" t="s">
        <v>21</v>
      </c>
      <c r="F21" s="3">
        <v>1</v>
      </c>
      <c r="G21" s="3" t="str">
        <f t="shared" si="0"/>
        <v>Bac-1</v>
      </c>
      <c r="H21" s="3">
        <v>2</v>
      </c>
      <c r="I21" s="3">
        <v>165.00253850059232</v>
      </c>
      <c r="J21" s="3">
        <v>1.7217967519417738</v>
      </c>
      <c r="K21" s="3">
        <v>314.84962406015035</v>
      </c>
      <c r="L21" s="3">
        <v>0.19427212345733141</v>
      </c>
      <c r="M21" s="3">
        <v>23.316233665616448</v>
      </c>
      <c r="N21" s="3">
        <v>2.6868178001679262</v>
      </c>
      <c r="O21" s="3">
        <v>0.78700000000000003</v>
      </c>
      <c r="P21" s="1">
        <v>1.1806000000000001</v>
      </c>
    </row>
    <row r="22" spans="1:16" x14ac:dyDescent="0.25">
      <c r="A22" s="3" t="s">
        <v>4</v>
      </c>
      <c r="B22" s="3" t="s">
        <v>6</v>
      </c>
      <c r="C22" s="3" t="s">
        <v>7</v>
      </c>
      <c r="D22" s="3">
        <v>3280</v>
      </c>
      <c r="E22" s="3" t="s">
        <v>21</v>
      </c>
      <c r="F22" s="3">
        <v>1</v>
      </c>
      <c r="G22" s="3" t="str">
        <f t="shared" si="0"/>
        <v>Bac-1</v>
      </c>
      <c r="H22" s="3">
        <v>3</v>
      </c>
      <c r="I22" s="3">
        <v>143.84836689795227</v>
      </c>
      <c r="J22" s="3">
        <v>1.796480364999185</v>
      </c>
      <c r="K22" s="3">
        <v>439.37969924812023</v>
      </c>
      <c r="L22" s="3">
        <v>0.19427212345733141</v>
      </c>
      <c r="M22" s="3">
        <v>25.094899999999999</v>
      </c>
      <c r="N22" s="3">
        <v>3.4569000000000001</v>
      </c>
      <c r="O22" s="3">
        <v>0.77900000000000003</v>
      </c>
      <c r="P22" s="1">
        <v>1.1465000000000001</v>
      </c>
    </row>
    <row r="23" spans="1:16" x14ac:dyDescent="0.25">
      <c r="A23" s="3" t="s">
        <v>4</v>
      </c>
      <c r="B23" s="3" t="s">
        <v>6</v>
      </c>
      <c r="C23" s="3" t="s">
        <v>8</v>
      </c>
      <c r="D23" s="3">
        <v>3280</v>
      </c>
      <c r="E23" s="3" t="s">
        <v>22</v>
      </c>
      <c r="F23" s="3">
        <v>1</v>
      </c>
      <c r="G23" s="3" t="str">
        <f t="shared" si="0"/>
        <v>Bac_DH-1</v>
      </c>
      <c r="H23" s="3">
        <v>1</v>
      </c>
      <c r="I23" s="3">
        <v>99.424606532408177</v>
      </c>
      <c r="J23" s="3">
        <v>1.5045353321383954</v>
      </c>
      <c r="K23" s="3">
        <v>25375.939849624065</v>
      </c>
      <c r="L23" s="3">
        <v>5.6171770534207237E-2</v>
      </c>
      <c r="M23" s="3">
        <v>27.466262107597149</v>
      </c>
      <c r="N23" s="3">
        <v>6.0800833840006954</v>
      </c>
      <c r="O23" s="3">
        <v>0.78300000000000003</v>
      </c>
      <c r="P23" s="2">
        <v>0.91149999999999998</v>
      </c>
    </row>
    <row r="24" spans="1:16" x14ac:dyDescent="0.25">
      <c r="A24" s="3" t="s">
        <v>4</v>
      </c>
      <c r="B24" s="3" t="s">
        <v>6</v>
      </c>
      <c r="C24" s="3" t="s">
        <v>8</v>
      </c>
      <c r="D24" s="3">
        <v>3280</v>
      </c>
      <c r="E24" s="3" t="s">
        <v>22</v>
      </c>
      <c r="F24" s="3">
        <v>1</v>
      </c>
      <c r="G24" s="3" t="str">
        <f t="shared" si="0"/>
        <v>Bac_DH-1</v>
      </c>
      <c r="H24" s="3">
        <v>2</v>
      </c>
      <c r="I24" s="3">
        <v>84.616686410560163</v>
      </c>
      <c r="J24" s="3">
        <v>1.8711639780565963</v>
      </c>
      <c r="K24" s="3">
        <v>19063.669999999998</v>
      </c>
      <c r="L24" s="3">
        <v>8.2600000000000007E-2</v>
      </c>
      <c r="M24" s="3">
        <v>26.750089652990191</v>
      </c>
      <c r="N24" s="3">
        <v>7.660905063840878</v>
      </c>
      <c r="O24" s="3">
        <v>0.78</v>
      </c>
      <c r="P24" s="2">
        <v>0.80920000000000003</v>
      </c>
    </row>
    <row r="25" spans="1:16" x14ac:dyDescent="0.25">
      <c r="A25" s="3" t="s">
        <v>4</v>
      </c>
      <c r="B25" s="3" t="s">
        <v>6</v>
      </c>
      <c r="C25" s="3" t="s">
        <v>8</v>
      </c>
      <c r="D25" s="3">
        <v>3280</v>
      </c>
      <c r="E25" s="3" t="s">
        <v>22</v>
      </c>
      <c r="F25" s="3">
        <v>1</v>
      </c>
      <c r="G25" s="3" t="str">
        <f t="shared" si="0"/>
        <v>Bac_DH-1</v>
      </c>
      <c r="H25" s="3">
        <v>3</v>
      </c>
      <c r="I25" s="3">
        <v>92.020600000000002</v>
      </c>
      <c r="J25" s="3">
        <v>1.4230622997121285</v>
      </c>
      <c r="K25" s="3">
        <v>22219.80492481203</v>
      </c>
      <c r="L25" s="3">
        <v>5.0965606435914849E-2</v>
      </c>
      <c r="M25" s="3">
        <v>22.735514615155509</v>
      </c>
      <c r="N25" s="3">
        <v>7.5277222849532421</v>
      </c>
      <c r="O25" s="3">
        <v>0.78100000000000003</v>
      </c>
      <c r="P25" s="2">
        <v>0.87649999999999995</v>
      </c>
    </row>
    <row r="26" spans="1:16" x14ac:dyDescent="0.25">
      <c r="A26" s="1" t="s">
        <v>3</v>
      </c>
      <c r="B26" s="1" t="s">
        <v>5</v>
      </c>
      <c r="C26" s="1" t="s">
        <v>7</v>
      </c>
      <c r="D26" s="3">
        <v>4467</v>
      </c>
      <c r="E26" s="3" t="s">
        <v>19</v>
      </c>
      <c r="F26" s="3">
        <v>0</v>
      </c>
      <c r="G26" s="3" t="str">
        <f>E26&amp;"-"&amp;F26</f>
        <v>Controle-0</v>
      </c>
      <c r="H26" s="1">
        <v>1</v>
      </c>
      <c r="I26" s="1">
        <v>174.52191572178029</v>
      </c>
      <c r="J26" s="1">
        <v>1.1919504643962846</v>
      </c>
      <c r="K26" s="1">
        <v>74.013099999999994</v>
      </c>
      <c r="L26" s="1">
        <v>0.35566321050439503</v>
      </c>
      <c r="M26" s="1">
        <v>21.311517456207774</v>
      </c>
      <c r="N26" s="1">
        <v>7.2208228379513013</v>
      </c>
      <c r="O26" s="1">
        <v>1.1919504643962846</v>
      </c>
      <c r="P26" s="1">
        <v>0.68200000000000005</v>
      </c>
    </row>
    <row r="27" spans="1:16" x14ac:dyDescent="0.25">
      <c r="A27" s="1" t="s">
        <v>3</v>
      </c>
      <c r="B27" s="1" t="s">
        <v>5</v>
      </c>
      <c r="C27" s="1" t="s">
        <v>7</v>
      </c>
      <c r="D27" s="3">
        <v>4467</v>
      </c>
      <c r="E27" s="3" t="s">
        <v>19</v>
      </c>
      <c r="F27" s="3">
        <v>0</v>
      </c>
      <c r="G27" s="3" t="str">
        <f t="shared" ref="G27:G49" si="1">E27&amp;"-"&amp;F27</f>
        <v>Controle-0</v>
      </c>
      <c r="H27" s="1">
        <v>2</v>
      </c>
      <c r="I27" s="1">
        <v>152.31003553900825</v>
      </c>
      <c r="J27" s="1">
        <v>1.1919504643962846</v>
      </c>
      <c r="K27" s="1">
        <v>77.537593984962399</v>
      </c>
      <c r="L27" s="1">
        <v>0.34305881321379245</v>
      </c>
      <c r="M27" s="1">
        <v>24.018421052631581</v>
      </c>
      <c r="N27" s="1">
        <v>5.2441899999999997</v>
      </c>
      <c r="O27" s="1">
        <v>1.1919504643962846</v>
      </c>
      <c r="P27" s="1">
        <v>0.94879999999999998</v>
      </c>
    </row>
    <row r="28" spans="1:16" x14ac:dyDescent="0.25">
      <c r="A28" s="1" t="s">
        <v>3</v>
      </c>
      <c r="B28" s="1" t="s">
        <v>5</v>
      </c>
      <c r="C28" s="1" t="s">
        <v>7</v>
      </c>
      <c r="D28" s="3">
        <v>4467</v>
      </c>
      <c r="E28" s="3" t="s">
        <v>19</v>
      </c>
      <c r="F28" s="3">
        <v>0</v>
      </c>
      <c r="G28" s="3" t="str">
        <f t="shared" si="1"/>
        <v>Controle-0</v>
      </c>
      <c r="H28" s="1">
        <v>3</v>
      </c>
      <c r="I28" s="1">
        <v>163.41589999999999</v>
      </c>
      <c r="J28" s="1">
        <v>1.2666340774536959</v>
      </c>
      <c r="K28" s="1">
        <v>70.488721804511272</v>
      </c>
      <c r="L28" s="1">
        <v>0.38279006554286588</v>
      </c>
      <c r="M28" s="1">
        <v>21.932145103795342</v>
      </c>
      <c r="N28" s="1">
        <v>5.4307999999999996</v>
      </c>
      <c r="O28" s="1">
        <v>1.2666340774536959</v>
      </c>
      <c r="P28" s="1">
        <v>1.0754999999999999</v>
      </c>
    </row>
    <row r="29" spans="1:16" x14ac:dyDescent="0.25">
      <c r="A29" t="s">
        <v>3</v>
      </c>
      <c r="B29" t="s">
        <v>5</v>
      </c>
      <c r="C29" t="s">
        <v>8</v>
      </c>
      <c r="D29" s="3">
        <v>4467</v>
      </c>
      <c r="E29" s="3" t="s">
        <v>20</v>
      </c>
      <c r="F29" s="3">
        <v>0</v>
      </c>
      <c r="G29" s="3" t="str">
        <f t="shared" si="1"/>
        <v>DH-0</v>
      </c>
      <c r="H29" s="2">
        <v>1</v>
      </c>
      <c r="I29" s="2">
        <v>514.04636994415296</v>
      </c>
      <c r="J29" s="2">
        <v>0.67659999999999998</v>
      </c>
      <c r="K29" s="2">
        <v>76.950100000000006</v>
      </c>
      <c r="L29" s="2">
        <v>0.32442622591464082</v>
      </c>
      <c r="M29" s="2">
        <v>21.830206442831216</v>
      </c>
      <c r="N29" s="2">
        <v>4.68455948348244</v>
      </c>
      <c r="O29" s="2">
        <v>0.67659999999999998</v>
      </c>
      <c r="P29">
        <v>0.85019999999999996</v>
      </c>
    </row>
    <row r="30" spans="1:16" x14ac:dyDescent="0.25">
      <c r="A30" t="s">
        <v>3</v>
      </c>
      <c r="B30" t="s">
        <v>5</v>
      </c>
      <c r="C30" t="s">
        <v>8</v>
      </c>
      <c r="D30" s="3">
        <v>4467</v>
      </c>
      <c r="E30" s="3" t="s">
        <v>20</v>
      </c>
      <c r="F30" s="3">
        <v>0</v>
      </c>
      <c r="G30" s="3" t="str">
        <f t="shared" si="1"/>
        <v>DH-0</v>
      </c>
      <c r="H30" s="2">
        <v>2</v>
      </c>
      <c r="I30" s="2">
        <v>510.8732</v>
      </c>
      <c r="J30" s="2">
        <v>0.77372223127478124</v>
      </c>
      <c r="K30" s="2">
        <v>70.194900000000004</v>
      </c>
      <c r="L30" s="2">
        <v>0.2071505293846862</v>
      </c>
      <c r="M30" s="2">
        <v>24.783874580067188</v>
      </c>
      <c r="N30" s="2">
        <v>4.5050522597643239</v>
      </c>
      <c r="O30" s="2">
        <v>0.77372223127478124</v>
      </c>
      <c r="P30">
        <v>0.73040000000000005</v>
      </c>
    </row>
    <row r="31" spans="1:16" x14ac:dyDescent="0.25">
      <c r="A31" t="s">
        <v>3</v>
      </c>
      <c r="B31" t="s">
        <v>5</v>
      </c>
      <c r="C31" t="s">
        <v>8</v>
      </c>
      <c r="D31" s="3">
        <v>4467</v>
      </c>
      <c r="E31" s="3" t="s">
        <v>20</v>
      </c>
      <c r="F31" s="3">
        <v>0</v>
      </c>
      <c r="G31" s="3" t="str">
        <f t="shared" si="1"/>
        <v>DH-0</v>
      </c>
      <c r="H31" s="2">
        <v>3</v>
      </c>
      <c r="I31" s="2">
        <v>507.70011846336092</v>
      </c>
      <c r="J31" s="2">
        <v>0.57954483732551187</v>
      </c>
      <c r="K31" s="2">
        <v>63.439849624060152</v>
      </c>
      <c r="L31" s="2">
        <v>0.36059536596593522</v>
      </c>
      <c r="M31" s="2">
        <v>21.564154411764704</v>
      </c>
      <c r="N31" s="2">
        <v>4.6729783722748204</v>
      </c>
      <c r="O31" s="2">
        <v>0.57954483732551187</v>
      </c>
      <c r="P31">
        <v>0.97</v>
      </c>
    </row>
    <row r="32" spans="1:16" x14ac:dyDescent="0.25">
      <c r="A32" s="1" t="s">
        <v>4</v>
      </c>
      <c r="B32" s="1" t="s">
        <v>5</v>
      </c>
      <c r="C32" s="1" t="s">
        <v>7</v>
      </c>
      <c r="D32" s="3">
        <v>4467</v>
      </c>
      <c r="E32" s="3" t="s">
        <v>19</v>
      </c>
      <c r="F32" s="3">
        <v>1</v>
      </c>
      <c r="G32" s="3" t="str">
        <f t="shared" si="1"/>
        <v>Controle-1</v>
      </c>
      <c r="H32" s="1">
        <v>1</v>
      </c>
      <c r="I32" s="1">
        <v>173.4642071416483</v>
      </c>
      <c r="J32" s="1">
        <v>1.3280104285481504</v>
      </c>
      <c r="K32" s="1">
        <v>439.9796</v>
      </c>
      <c r="L32" s="1">
        <v>0.14910000000000001</v>
      </c>
      <c r="M32" s="1">
        <v>23.062528604118995</v>
      </c>
      <c r="N32" s="1">
        <v>3.8275572541185325</v>
      </c>
      <c r="O32" s="1">
        <v>1.3280104285481504</v>
      </c>
      <c r="P32" s="1">
        <v>1.0820000000000001</v>
      </c>
    </row>
    <row r="33" spans="1:16" x14ac:dyDescent="0.25">
      <c r="A33" s="1" t="s">
        <v>4</v>
      </c>
      <c r="B33" s="1" t="s">
        <v>5</v>
      </c>
      <c r="C33" s="1" t="s">
        <v>7</v>
      </c>
      <c r="D33" s="3">
        <v>4467</v>
      </c>
      <c r="E33" s="3" t="s">
        <v>19</v>
      </c>
      <c r="F33" s="3">
        <v>1</v>
      </c>
      <c r="G33" s="3" t="str">
        <f t="shared" si="1"/>
        <v>Controle-1</v>
      </c>
      <c r="H33" s="1">
        <v>2</v>
      </c>
      <c r="I33" s="1">
        <v>158.65620000000001</v>
      </c>
      <c r="J33" s="1">
        <v>1.3212210091792949</v>
      </c>
      <c r="K33" s="1">
        <v>554.51127819548867</v>
      </c>
      <c r="L33" s="1">
        <v>0.18988798526929568</v>
      </c>
      <c r="M33" s="1">
        <v>23.585584981562185</v>
      </c>
      <c r="N33" s="1">
        <v>4.7019311502938708</v>
      </c>
      <c r="O33" s="1">
        <v>1.3212210091792949</v>
      </c>
      <c r="P33" s="1">
        <v>1.2509999999999999</v>
      </c>
    </row>
    <row r="34" spans="1:16" x14ac:dyDescent="0.25">
      <c r="A34" s="1" t="s">
        <v>4</v>
      </c>
      <c r="B34" s="1" t="s">
        <v>5</v>
      </c>
      <c r="C34" s="1" t="s">
        <v>7</v>
      </c>
      <c r="D34" s="3">
        <v>4467</v>
      </c>
      <c r="E34" s="3" t="s">
        <v>19</v>
      </c>
      <c r="F34" s="3">
        <v>1</v>
      </c>
      <c r="G34" s="3" t="str">
        <f t="shared" si="1"/>
        <v>Controle-1</v>
      </c>
      <c r="H34" s="1">
        <v>3</v>
      </c>
      <c r="I34" s="1">
        <v>143.84836689795225</v>
      </c>
      <c r="J34" s="1">
        <v>1.3144315898104393</v>
      </c>
      <c r="K34" s="1">
        <v>324.24812030075185</v>
      </c>
      <c r="L34" s="1">
        <v>0.1694</v>
      </c>
      <c r="M34" s="1">
        <v>25.13184330689738</v>
      </c>
      <c r="N34" s="1">
        <v>5.3157300442977506</v>
      </c>
      <c r="O34" s="1">
        <v>1.3144315898104393</v>
      </c>
      <c r="P34" s="1">
        <v>1.4217</v>
      </c>
    </row>
    <row r="35" spans="1:16" x14ac:dyDescent="0.25">
      <c r="A35" t="s">
        <v>3</v>
      </c>
      <c r="B35" t="s">
        <v>6</v>
      </c>
      <c r="C35" t="s">
        <v>7</v>
      </c>
      <c r="D35" s="3">
        <v>4467</v>
      </c>
      <c r="E35" s="3" t="s">
        <v>21</v>
      </c>
      <c r="F35" s="3">
        <v>0</v>
      </c>
      <c r="G35" s="3" t="str">
        <f t="shared" si="1"/>
        <v>Bac-0</v>
      </c>
      <c r="H35">
        <v>1</v>
      </c>
      <c r="I35">
        <v>78.270434929768157</v>
      </c>
      <c r="J35">
        <v>1.1919504643962846</v>
      </c>
      <c r="K35" s="2">
        <v>93.984962406015029</v>
      </c>
      <c r="L35" s="2">
        <v>0.40100000000000002</v>
      </c>
      <c r="M35">
        <v>22.46842105263158</v>
      </c>
      <c r="N35">
        <v>4.5919105938214768</v>
      </c>
      <c r="O35">
        <v>1.1919504643962846</v>
      </c>
      <c r="P35">
        <v>1.0963000000000001</v>
      </c>
    </row>
    <row r="36" spans="1:16" x14ac:dyDescent="0.25">
      <c r="A36" t="s">
        <v>3</v>
      </c>
      <c r="B36" t="s">
        <v>6</v>
      </c>
      <c r="C36" t="s">
        <v>7</v>
      </c>
      <c r="D36" s="3">
        <v>4467</v>
      </c>
      <c r="E36" s="3" t="s">
        <v>21</v>
      </c>
      <c r="F36" s="3">
        <v>0</v>
      </c>
      <c r="G36" s="3" t="str">
        <f t="shared" si="1"/>
        <v>Bac-0</v>
      </c>
      <c r="H36">
        <v>2</v>
      </c>
      <c r="I36">
        <v>87.789812150956166</v>
      </c>
      <c r="J36">
        <v>1.1695453804790612</v>
      </c>
      <c r="K36">
        <v>112.78195488721805</v>
      </c>
      <c r="L36">
        <v>0.42553541287621377</v>
      </c>
      <c r="M36">
        <v>23.124370074910008</v>
      </c>
      <c r="N36">
        <v>6.6823011667969539</v>
      </c>
      <c r="O36">
        <v>1.1695453804790612</v>
      </c>
      <c r="P36">
        <v>1.4701</v>
      </c>
    </row>
    <row r="37" spans="1:16" x14ac:dyDescent="0.25">
      <c r="A37" t="s">
        <v>3</v>
      </c>
      <c r="B37" t="s">
        <v>6</v>
      </c>
      <c r="C37" t="s">
        <v>7</v>
      </c>
      <c r="D37" s="3">
        <v>4467</v>
      </c>
      <c r="E37" s="3" t="s">
        <v>21</v>
      </c>
      <c r="F37" s="3">
        <v>0</v>
      </c>
      <c r="G37" s="3" t="str">
        <f t="shared" si="1"/>
        <v>Bac-0</v>
      </c>
      <c r="H37">
        <v>3</v>
      </c>
      <c r="I37">
        <v>97.309189372144175</v>
      </c>
      <c r="J37">
        <v>1.1471402965618378</v>
      </c>
      <c r="K37">
        <v>103.38345864661653</v>
      </c>
      <c r="L37">
        <v>0.37648786689756464</v>
      </c>
      <c r="M37">
        <v>22.55906432748538</v>
      </c>
      <c r="N37">
        <v>3.4569616954746802</v>
      </c>
      <c r="O37">
        <v>1.1471402965618378</v>
      </c>
      <c r="P37">
        <v>1.113</v>
      </c>
    </row>
    <row r="38" spans="1:16" x14ac:dyDescent="0.25">
      <c r="A38" s="1" t="s">
        <v>4</v>
      </c>
      <c r="B38" s="1" t="s">
        <v>5</v>
      </c>
      <c r="C38" s="1" t="s">
        <v>8</v>
      </c>
      <c r="D38" s="3">
        <v>4467</v>
      </c>
      <c r="E38" s="3" t="s">
        <v>20</v>
      </c>
      <c r="F38" s="3">
        <v>1</v>
      </c>
      <c r="G38" s="3" t="str">
        <f t="shared" si="1"/>
        <v>DH-1</v>
      </c>
      <c r="H38" s="1">
        <v>1</v>
      </c>
      <c r="I38" s="1">
        <v>131.68</v>
      </c>
      <c r="J38" s="1">
        <v>1.4458747487914831</v>
      </c>
      <c r="K38" s="1">
        <v>6015.0375939849619</v>
      </c>
      <c r="L38" s="1">
        <v>0.29921743133343559</v>
      </c>
      <c r="M38" s="1">
        <v>25.13184330689738</v>
      </c>
      <c r="N38" s="1">
        <v>3.6885839196270882</v>
      </c>
      <c r="O38" s="1">
        <v>1.4458747487914831</v>
      </c>
      <c r="P38" s="1">
        <v>1.1009</v>
      </c>
    </row>
    <row r="39" spans="1:16" x14ac:dyDescent="0.25">
      <c r="A39" s="1" t="s">
        <v>4</v>
      </c>
      <c r="B39" s="1" t="s">
        <v>5</v>
      </c>
      <c r="C39" s="1" t="s">
        <v>8</v>
      </c>
      <c r="D39" s="3">
        <v>4467</v>
      </c>
      <c r="E39" s="3" t="s">
        <v>20</v>
      </c>
      <c r="F39" s="3">
        <v>1</v>
      </c>
      <c r="G39" s="3" t="str">
        <f t="shared" si="1"/>
        <v>DH-1</v>
      </c>
      <c r="H39" s="1">
        <v>2</v>
      </c>
      <c r="I39" s="1">
        <v>143.84836689795227</v>
      </c>
      <c r="J39" s="1">
        <v>1.2778</v>
      </c>
      <c r="K39" s="1">
        <v>9962.4060150375954</v>
      </c>
      <c r="L39" s="1">
        <v>0.1539928538547535</v>
      </c>
      <c r="M39" s="1">
        <v>22.930748882605126</v>
      </c>
      <c r="N39" s="1">
        <v>2.275688352297403</v>
      </c>
      <c r="O39" s="1">
        <v>1.2778</v>
      </c>
      <c r="P39" s="1">
        <v>1.0206</v>
      </c>
    </row>
    <row r="40" spans="1:16" x14ac:dyDescent="0.25">
      <c r="A40" s="1" t="s">
        <v>4</v>
      </c>
      <c r="B40" s="1" t="s">
        <v>5</v>
      </c>
      <c r="C40" s="1" t="s">
        <v>8</v>
      </c>
      <c r="D40" s="3">
        <v>4467</v>
      </c>
      <c r="E40" s="3" t="s">
        <v>20</v>
      </c>
      <c r="F40" s="3">
        <v>1</v>
      </c>
      <c r="G40" s="3" t="str">
        <f t="shared" si="1"/>
        <v>DH-1</v>
      </c>
      <c r="H40" s="1">
        <v>3</v>
      </c>
      <c r="I40" s="1">
        <v>137.76418344897615</v>
      </c>
      <c r="J40" s="1">
        <v>1.1097984900331321</v>
      </c>
      <c r="K40" s="1">
        <v>7988.7218045112786</v>
      </c>
      <c r="L40" s="1">
        <v>0.2266</v>
      </c>
      <c r="M40" s="1">
        <v>24.213049477626654</v>
      </c>
      <c r="N40" s="1">
        <v>2.9821</v>
      </c>
      <c r="O40" s="1">
        <v>1.3617999999999999</v>
      </c>
      <c r="P40" s="1">
        <v>0.94040000000000001</v>
      </c>
    </row>
    <row r="41" spans="1:16" x14ac:dyDescent="0.25">
      <c r="A41" s="2" t="s">
        <v>3</v>
      </c>
      <c r="B41" s="2" t="s">
        <v>6</v>
      </c>
      <c r="C41" t="s">
        <v>8</v>
      </c>
      <c r="D41" s="3">
        <v>4467</v>
      </c>
      <c r="E41" s="3" t="s">
        <v>22</v>
      </c>
      <c r="F41" s="3">
        <v>0</v>
      </c>
      <c r="G41" s="3" t="str">
        <f t="shared" si="1"/>
        <v>Bac_DH-0</v>
      </c>
      <c r="H41" s="2">
        <v>1</v>
      </c>
      <c r="I41" s="2">
        <v>78.270434929768143</v>
      </c>
      <c r="J41" s="2">
        <v>1.3562544131225895</v>
      </c>
      <c r="K41" s="2">
        <v>110.43233082706766</v>
      </c>
      <c r="L41" s="2">
        <v>0.29647734496591338</v>
      </c>
      <c r="M41" s="2">
        <v>25.7879</v>
      </c>
      <c r="N41" s="2">
        <v>10.029222000000001</v>
      </c>
      <c r="O41" s="2">
        <v>1.3562544131225895</v>
      </c>
      <c r="P41">
        <v>1.1304000000000001</v>
      </c>
    </row>
    <row r="42" spans="1:16" x14ac:dyDescent="0.25">
      <c r="A42" s="2" t="s">
        <v>3</v>
      </c>
      <c r="B42" s="2" t="s">
        <v>6</v>
      </c>
      <c r="C42" t="s">
        <v>8</v>
      </c>
      <c r="D42" s="3">
        <v>4467</v>
      </c>
      <c r="E42" s="3" t="s">
        <v>22</v>
      </c>
      <c r="F42" s="3">
        <v>0</v>
      </c>
      <c r="G42" s="3" t="str">
        <f t="shared" si="1"/>
        <v>Bac_DH-0</v>
      </c>
      <c r="H42" s="2">
        <v>2</v>
      </c>
      <c r="I42" s="2">
        <v>85.674300000000002</v>
      </c>
      <c r="J42" s="2">
        <v>1.4010645809570366</v>
      </c>
      <c r="K42" s="2">
        <v>105.73308270676691</v>
      </c>
      <c r="L42" s="2">
        <v>0.28277691312830178</v>
      </c>
      <c r="M42" s="2">
        <v>24.239381116106852</v>
      </c>
      <c r="N42" s="2">
        <v>12.142784000000001</v>
      </c>
      <c r="O42" s="2">
        <v>1.4010645809570366</v>
      </c>
      <c r="P42">
        <v>1.2347999999999999</v>
      </c>
    </row>
    <row r="43" spans="1:16" x14ac:dyDescent="0.25">
      <c r="A43" s="2" t="s">
        <v>3</v>
      </c>
      <c r="B43" s="2" t="s">
        <v>6</v>
      </c>
      <c r="C43" t="s">
        <v>8</v>
      </c>
      <c r="D43" s="3">
        <v>4467</v>
      </c>
      <c r="E43" s="3" t="s">
        <v>22</v>
      </c>
      <c r="F43" s="3">
        <v>0</v>
      </c>
      <c r="G43" s="3" t="str">
        <f t="shared" si="1"/>
        <v>Bac_DH-0</v>
      </c>
      <c r="H43" s="2">
        <v>3</v>
      </c>
      <c r="I43" s="2">
        <v>93.078355051616171</v>
      </c>
      <c r="J43" s="2">
        <v>1.515557</v>
      </c>
      <c r="K43" s="2">
        <v>101.03383458646614</v>
      </c>
      <c r="L43" s="2">
        <v>0.31017777680352487</v>
      </c>
      <c r="M43" s="2">
        <v>27.336498108015139</v>
      </c>
      <c r="N43" s="2">
        <v>11.086</v>
      </c>
      <c r="O43" s="2">
        <v>1.515557</v>
      </c>
      <c r="P43" s="2">
        <v>1.3391999999999999</v>
      </c>
    </row>
    <row r="44" spans="1:16" x14ac:dyDescent="0.25">
      <c r="A44" s="1" t="s">
        <v>4</v>
      </c>
      <c r="B44" s="1" t="s">
        <v>6</v>
      </c>
      <c r="C44" s="1" t="s">
        <v>7</v>
      </c>
      <c r="D44" s="3">
        <v>4467</v>
      </c>
      <c r="E44" s="3" t="s">
        <v>21</v>
      </c>
      <c r="F44" s="3">
        <v>1</v>
      </c>
      <c r="G44" s="3" t="str">
        <f t="shared" si="1"/>
        <v>Bac-1</v>
      </c>
      <c r="H44" s="1">
        <v>1</v>
      </c>
      <c r="I44" s="1">
        <v>114.2325266542562</v>
      </c>
      <c r="J44" s="1">
        <v>1.382325783498995</v>
      </c>
      <c r="K44" s="1">
        <v>68.139097744360896</v>
      </c>
      <c r="L44" s="1">
        <v>0.2786667835770183</v>
      </c>
      <c r="M44" s="1">
        <v>21.499603698811097</v>
      </c>
      <c r="N44" s="1">
        <v>3.6306783635889865</v>
      </c>
      <c r="O44" s="1">
        <v>1.382325783498995</v>
      </c>
      <c r="P44" s="1">
        <v>1.2461</v>
      </c>
    </row>
    <row r="45" spans="1:16" x14ac:dyDescent="0.25">
      <c r="A45" s="1" t="s">
        <v>4</v>
      </c>
      <c r="B45" s="1" t="s">
        <v>6</v>
      </c>
      <c r="C45" s="1" t="s">
        <v>7</v>
      </c>
      <c r="D45" s="3">
        <v>4467</v>
      </c>
      <c r="E45" s="3" t="s">
        <v>21</v>
      </c>
      <c r="F45" s="3">
        <v>1</v>
      </c>
      <c r="G45" s="3" t="str">
        <f t="shared" si="1"/>
        <v>Bac-1</v>
      </c>
      <c r="H45" s="1">
        <v>2</v>
      </c>
      <c r="I45" s="1">
        <v>103.65544085293618</v>
      </c>
      <c r="J45" s="1">
        <v>1.3415892672858618</v>
      </c>
      <c r="K45" s="1">
        <v>61.090225563909769</v>
      </c>
      <c r="L45" s="1">
        <v>0.21537078848725311</v>
      </c>
      <c r="M45" s="1">
        <v>22.845097605241023</v>
      </c>
      <c r="N45" s="1">
        <v>4.8872289296157962</v>
      </c>
      <c r="O45" s="1">
        <v>1.3415892672858618</v>
      </c>
      <c r="P45" s="1">
        <v>1.3299000000000001</v>
      </c>
    </row>
    <row r="46" spans="1:16" x14ac:dyDescent="0.25">
      <c r="A46" s="1" t="s">
        <v>4</v>
      </c>
      <c r="B46" s="1" t="s">
        <v>6</v>
      </c>
      <c r="C46" s="1" t="s">
        <v>7</v>
      </c>
      <c r="D46" s="3">
        <v>4467</v>
      </c>
      <c r="E46" s="3" t="s">
        <v>21</v>
      </c>
      <c r="F46" s="3">
        <v>1</v>
      </c>
      <c r="G46" s="3" t="str">
        <f t="shared" si="1"/>
        <v>Bac-1</v>
      </c>
      <c r="H46" s="1">
        <v>3</v>
      </c>
      <c r="I46" s="1">
        <v>108.9439</v>
      </c>
      <c r="J46" s="1">
        <v>1.3008527510727284</v>
      </c>
      <c r="K46" s="1">
        <v>75.187969924812023</v>
      </c>
      <c r="L46" s="1">
        <v>0.17317345842740964</v>
      </c>
      <c r="M46" s="1">
        <v>24.213049477626654</v>
      </c>
      <c r="N46" s="1">
        <v>2.935811691131764</v>
      </c>
      <c r="O46" s="1">
        <v>1.3008527510727284</v>
      </c>
      <c r="P46" s="1">
        <v>1.288</v>
      </c>
    </row>
    <row r="47" spans="1:16" x14ac:dyDescent="0.25">
      <c r="A47" t="s">
        <v>4</v>
      </c>
      <c r="B47" t="s">
        <v>6</v>
      </c>
      <c r="C47" t="s">
        <v>8</v>
      </c>
      <c r="D47" s="3">
        <v>4467</v>
      </c>
      <c r="E47" s="3" t="s">
        <v>22</v>
      </c>
      <c r="F47" s="3">
        <v>1</v>
      </c>
      <c r="G47" s="3" t="str">
        <f t="shared" si="1"/>
        <v>Bac_DH-1</v>
      </c>
      <c r="H47">
        <v>1</v>
      </c>
      <c r="I47">
        <v>116.34794381452021</v>
      </c>
      <c r="J47">
        <v>1.5181141708761063</v>
      </c>
      <c r="K47">
        <v>254.80367585630745</v>
      </c>
      <c r="L47">
        <v>7.8200000000000006E-2</v>
      </c>
      <c r="M47">
        <v>22.264064972049361</v>
      </c>
      <c r="N47">
        <v>7.9446422884275769</v>
      </c>
      <c r="O47">
        <v>1.5181141708761063</v>
      </c>
      <c r="P47" s="2">
        <v>0.65810000000000002</v>
      </c>
    </row>
    <row r="48" spans="1:16" x14ac:dyDescent="0.25">
      <c r="A48" t="s">
        <v>4</v>
      </c>
      <c r="B48" t="s">
        <v>6</v>
      </c>
      <c r="C48" t="s">
        <v>8</v>
      </c>
      <c r="D48" s="3">
        <v>4467</v>
      </c>
      <c r="E48" s="3" t="s">
        <v>22</v>
      </c>
      <c r="F48" s="3">
        <v>1</v>
      </c>
      <c r="G48" s="3" t="str">
        <f t="shared" si="1"/>
        <v>Bac_DH-1</v>
      </c>
      <c r="H48">
        <v>2</v>
      </c>
      <c r="I48">
        <v>148.07920121848028</v>
      </c>
      <c r="J48">
        <v>1.287273912335017</v>
      </c>
      <c r="K48">
        <v>196.32409999999999</v>
      </c>
      <c r="L48">
        <v>0.14248449111115985</v>
      </c>
      <c r="M48">
        <v>23.024442142924396</v>
      </c>
      <c r="N48">
        <v>4.5977011494252871</v>
      </c>
      <c r="O48" s="1">
        <v>1.4603999999999999</v>
      </c>
      <c r="P48" s="2">
        <v>0.75290000000000001</v>
      </c>
    </row>
    <row r="49" spans="1:16" x14ac:dyDescent="0.25">
      <c r="A49" t="s">
        <v>4</v>
      </c>
      <c r="B49" t="s">
        <v>6</v>
      </c>
      <c r="C49" t="s">
        <v>8</v>
      </c>
      <c r="D49" s="3">
        <v>4467</v>
      </c>
      <c r="E49" s="3" t="s">
        <v>22</v>
      </c>
      <c r="F49" s="3">
        <v>1</v>
      </c>
      <c r="G49" s="3" t="str">
        <f t="shared" si="1"/>
        <v>Bac_DH-1</v>
      </c>
      <c r="H49">
        <v>3</v>
      </c>
      <c r="I49">
        <v>132.21357251650025</v>
      </c>
      <c r="J49">
        <v>1.4026940416055615</v>
      </c>
      <c r="K49">
        <v>196.32414369256475</v>
      </c>
      <c r="L49">
        <v>9.9500000000000005E-2</v>
      </c>
      <c r="M49">
        <v>27.060443561734527</v>
      </c>
      <c r="N49">
        <v>5.9870484572994771</v>
      </c>
      <c r="O49">
        <v>1.4026940416055615</v>
      </c>
      <c r="P49" s="2">
        <v>0.70550000000000002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tabulados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Usuario</cp:lastModifiedBy>
  <dcterms:created xsi:type="dcterms:W3CDTF">2020-06-24T01:59:37Z</dcterms:created>
  <dcterms:modified xsi:type="dcterms:W3CDTF">2022-07-13T13:28:45Z</dcterms:modified>
</cp:coreProperties>
</file>