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matopiba-xco2-sif\data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5" i="1"/>
  <c r="H4" i="1"/>
  <c r="H3" i="1"/>
</calcChain>
</file>

<file path=xl/sharedStrings.xml><?xml version="1.0" encoding="utf-8"?>
<sst xmlns="http://schemas.openxmlformats.org/spreadsheetml/2006/main" count="145" uniqueCount="15">
  <si>
    <t>Modelo</t>
  </si>
  <si>
    <t>C0</t>
  </si>
  <si>
    <t>C0+C1</t>
  </si>
  <si>
    <t>a</t>
  </si>
  <si>
    <t>Spherical</t>
  </si>
  <si>
    <t>Exponential</t>
  </si>
  <si>
    <t>SQR</t>
  </si>
  <si>
    <t>Meses</t>
  </si>
  <si>
    <t>Gaussian</t>
  </si>
  <si>
    <t>SIF</t>
  </si>
  <si>
    <r>
      <t>R</t>
    </r>
    <r>
      <rPr>
        <b/>
        <vertAlign val="superscript"/>
        <sz val="13"/>
        <color theme="1"/>
        <rFont val="Times New Roman"/>
        <family val="1"/>
      </rPr>
      <t>2</t>
    </r>
  </si>
  <si>
    <r>
      <t>xCO</t>
    </r>
    <r>
      <rPr>
        <b/>
        <vertAlign val="subscript"/>
        <sz val="14"/>
        <color theme="1"/>
        <rFont val="Times New Roman"/>
        <family val="1"/>
      </rPr>
      <t>2</t>
    </r>
  </si>
  <si>
    <t xml:space="preserve">Spherial </t>
  </si>
  <si>
    <t>Amp_T</t>
  </si>
  <si>
    <t>a corrigido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</si>
</sst>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vertAlign val="superscript"/>
      <sz val="13"/>
      <color theme="1"/>
      <name val="Times New Roman"/>
      <family val="1"/>
    </font>
    <font>
      <b/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topLeftCell="A2" workbookViewId="0">
      <selection activeCell="H2" sqref="H2"/>
    </sheetView>
  </sheetViews>
  <sheetFormatPr defaultRowHeight="15" x14ac:dyDescent="0.25"/>
  <cols>
    <col min="1" max="1" width="10.140625" customWidth="1"/>
    <col min="2" max="2" width="10.85546875" customWidth="1"/>
    <col min="3" max="3" width="8.28515625" customWidth="1"/>
    <col min="4" max="4" width="9.140625" customWidth="1"/>
    <col min="5" max="5" width="9.42578125" customWidth="1"/>
    <col min="6" max="6" width="8.140625" customWidth="1"/>
    <col min="7" max="7" width="8.5703125" customWidth="1"/>
    <col min="8" max="8" width="13.42578125" bestFit="1" customWidth="1"/>
    <col min="9" max="10" width="10.7109375" style="1" customWidth="1"/>
    <col min="11" max="14" width="10.7109375" customWidth="1"/>
  </cols>
  <sheetData>
    <row r="1" spans="1:8" ht="26.25" customHeight="1" thickBot="1" x14ac:dyDescent="0.3">
      <c r="A1" s="18" t="s">
        <v>9</v>
      </c>
      <c r="B1" s="19"/>
      <c r="C1" s="19"/>
      <c r="D1" s="19"/>
      <c r="E1" s="19"/>
      <c r="F1" s="20"/>
      <c r="G1" s="21"/>
    </row>
    <row r="2" spans="1:8" ht="20.25" thickBot="1" x14ac:dyDescent="0.3">
      <c r="A2" s="4" t="s">
        <v>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6</v>
      </c>
      <c r="G2" s="6" t="s">
        <v>10</v>
      </c>
      <c r="H2" s="24" t="s">
        <v>14</v>
      </c>
    </row>
    <row r="3" spans="1:8" x14ac:dyDescent="0.25">
      <c r="A3" s="10">
        <v>42005</v>
      </c>
      <c r="B3" s="11" t="s">
        <v>4</v>
      </c>
      <c r="C3" s="12">
        <v>5.4600000000000003E-2</v>
      </c>
      <c r="D3" s="12">
        <v>5.4600000000000003E-2</v>
      </c>
      <c r="E3" s="12">
        <v>10</v>
      </c>
      <c r="F3" s="12">
        <v>8.5199999999999998E-2</v>
      </c>
      <c r="G3" s="12">
        <v>0.97</v>
      </c>
      <c r="H3" s="17">
        <f>IF(B3="Spherical",E3,IF(B3="Gaussian",SQRT(3)*E3,E3*3))</f>
        <v>10</v>
      </c>
    </row>
    <row r="4" spans="1:8" x14ac:dyDescent="0.25">
      <c r="A4" s="7">
        <v>42036</v>
      </c>
      <c r="B4" s="8" t="s">
        <v>4</v>
      </c>
      <c r="C4" s="9">
        <v>6.1899999999999997E-2</v>
      </c>
      <c r="D4" s="9">
        <v>9.06E-2</v>
      </c>
      <c r="E4" s="9">
        <v>8.33</v>
      </c>
      <c r="F4" s="9">
        <v>2.0999999999999999E-3</v>
      </c>
      <c r="G4" s="9">
        <v>0.99</v>
      </c>
      <c r="H4" s="17">
        <f>IF(B4="Spherical",E4,IF(B4="Gaussian",SQRT(3)*E4,E4*3))</f>
        <v>8.33</v>
      </c>
    </row>
    <row r="5" spans="1:8" x14ac:dyDescent="0.25">
      <c r="A5" s="7">
        <v>42064</v>
      </c>
      <c r="B5" s="8" t="s">
        <v>8</v>
      </c>
      <c r="C5" s="9">
        <v>0.1699</v>
      </c>
      <c r="D5" s="9">
        <v>0.73819999999999997</v>
      </c>
      <c r="E5" s="9">
        <v>23.29</v>
      </c>
      <c r="F5" s="9">
        <v>2.1299999999999999E-2</v>
      </c>
      <c r="G5" s="9">
        <v>0.99</v>
      </c>
      <c r="H5" s="17">
        <f>IF(B5="Spherical",E5,IF(B5="Gaussian",SQRT(3)*E5,E5*3))</f>
        <v>40.33946330827915</v>
      </c>
    </row>
    <row r="6" spans="1:8" x14ac:dyDescent="0.25">
      <c r="A6" s="7">
        <v>42095</v>
      </c>
      <c r="B6" s="8" t="s">
        <v>8</v>
      </c>
      <c r="C6" s="9">
        <v>7.3899999999999993E-2</v>
      </c>
      <c r="D6" s="9">
        <v>3946.0729999999999</v>
      </c>
      <c r="E6" s="9">
        <v>519.30999999999995</v>
      </c>
      <c r="F6" s="9">
        <v>2.92E-2</v>
      </c>
      <c r="G6" s="9">
        <v>0.99</v>
      </c>
      <c r="H6" s="17">
        <f t="shared" ref="H6:H69" si="0">IF(B6="Spherical",E6,IF(B6="Gaussian",SQRT(3)*E6,E6*3))</f>
        <v>899.47130487859351</v>
      </c>
    </row>
    <row r="7" spans="1:8" x14ac:dyDescent="0.25">
      <c r="A7" s="7">
        <v>42125</v>
      </c>
      <c r="B7" s="8" t="s">
        <v>8</v>
      </c>
      <c r="C7" s="9">
        <v>6.8599999999999994E-2</v>
      </c>
      <c r="D7" s="9">
        <v>2258.1131999999998</v>
      </c>
      <c r="E7" s="9">
        <v>1355.01</v>
      </c>
      <c r="F7" s="9">
        <v>0.155</v>
      </c>
      <c r="G7" s="9">
        <v>0.98</v>
      </c>
      <c r="H7" s="17">
        <f t="shared" si="0"/>
        <v>2346.9461647639041</v>
      </c>
    </row>
    <row r="8" spans="1:8" x14ac:dyDescent="0.25">
      <c r="A8" s="7">
        <v>42156</v>
      </c>
      <c r="B8" s="8" t="s">
        <v>8</v>
      </c>
      <c r="C8" s="9">
        <v>3.04E-2</v>
      </c>
      <c r="D8" s="9">
        <v>0.12590000000000001</v>
      </c>
      <c r="E8" s="9">
        <v>9.14</v>
      </c>
      <c r="F8" s="9">
        <v>1.1999999999999999E-3</v>
      </c>
      <c r="G8" s="9">
        <v>0.99</v>
      </c>
      <c r="H8" s="17">
        <f t="shared" si="0"/>
        <v>15.830944381179538</v>
      </c>
    </row>
    <row r="9" spans="1:8" x14ac:dyDescent="0.25">
      <c r="A9" s="7">
        <v>42186</v>
      </c>
      <c r="B9" s="8" t="s">
        <v>4</v>
      </c>
      <c r="C9" s="9">
        <v>3.1800000000000002E-2</v>
      </c>
      <c r="D9" s="9">
        <v>7.0900000000000005E-2</v>
      </c>
      <c r="E9" s="9">
        <v>8.52</v>
      </c>
      <c r="F9" s="9">
        <v>4.1000000000000003E-3</v>
      </c>
      <c r="G9" s="9">
        <v>0.99</v>
      </c>
      <c r="H9" s="17">
        <f t="shared" si="0"/>
        <v>8.52</v>
      </c>
    </row>
    <row r="10" spans="1:8" x14ac:dyDescent="0.25">
      <c r="A10" s="7">
        <v>42217</v>
      </c>
      <c r="B10" s="8" t="s">
        <v>5</v>
      </c>
      <c r="C10" s="9">
        <v>1.32E-2</v>
      </c>
      <c r="D10" s="9">
        <v>7.7700000000000005E-2</v>
      </c>
      <c r="E10" s="9">
        <v>8.99</v>
      </c>
      <c r="F10" s="9">
        <v>5.9999999999999995E-4</v>
      </c>
      <c r="G10" s="9">
        <v>0.99</v>
      </c>
      <c r="H10" s="17">
        <f t="shared" si="0"/>
        <v>26.97</v>
      </c>
    </row>
    <row r="11" spans="1:8" x14ac:dyDescent="0.25">
      <c r="A11" s="7">
        <v>42248</v>
      </c>
      <c r="B11" s="8" t="s">
        <v>4</v>
      </c>
      <c r="C11" s="9">
        <v>1.7600000000000001E-2</v>
      </c>
      <c r="D11" s="9">
        <v>8.2400000000000001E-2</v>
      </c>
      <c r="E11" s="9">
        <v>14.6</v>
      </c>
      <c r="F11" s="9">
        <v>1E-3</v>
      </c>
      <c r="G11" s="9">
        <v>0.99</v>
      </c>
      <c r="H11" s="17">
        <f t="shared" si="0"/>
        <v>14.6</v>
      </c>
    </row>
    <row r="12" spans="1:8" x14ac:dyDescent="0.25">
      <c r="A12" s="7">
        <v>42278</v>
      </c>
      <c r="B12" s="8" t="s">
        <v>4</v>
      </c>
      <c r="C12" s="9">
        <v>1.3599999999999999E-2</v>
      </c>
      <c r="D12" s="9">
        <v>4.8000000000000001E-2</v>
      </c>
      <c r="E12" s="9">
        <v>16.100000000000001</v>
      </c>
      <c r="F12" s="9">
        <v>5.9999999999999995E-4</v>
      </c>
      <c r="G12" s="9">
        <v>0.99</v>
      </c>
      <c r="H12" s="17">
        <f t="shared" si="0"/>
        <v>16.100000000000001</v>
      </c>
    </row>
    <row r="13" spans="1:8" x14ac:dyDescent="0.25">
      <c r="A13" s="7">
        <v>42309</v>
      </c>
      <c r="B13" s="8" t="s">
        <v>4</v>
      </c>
      <c r="C13" s="9">
        <v>2.2200000000000001E-2</v>
      </c>
      <c r="D13" s="9">
        <v>2.2200000000000001E-2</v>
      </c>
      <c r="E13" s="9">
        <v>10</v>
      </c>
      <c r="F13" s="9">
        <v>0.13450000000000001</v>
      </c>
      <c r="G13" s="9">
        <v>0.96</v>
      </c>
      <c r="H13" s="17">
        <f t="shared" si="0"/>
        <v>10</v>
      </c>
    </row>
    <row r="14" spans="1:8" x14ac:dyDescent="0.25">
      <c r="A14" s="7">
        <v>42339</v>
      </c>
      <c r="B14" s="8" t="s">
        <v>8</v>
      </c>
      <c r="C14" s="9">
        <v>1.6799999999999999E-2</v>
      </c>
      <c r="D14" s="9">
        <v>5.6099999999999997E-2</v>
      </c>
      <c r="E14" s="9">
        <v>5.55</v>
      </c>
      <c r="F14" s="9">
        <v>6.9999999999999999E-4</v>
      </c>
      <c r="G14" s="9">
        <v>0.99</v>
      </c>
      <c r="H14" s="17">
        <f t="shared" si="0"/>
        <v>9.6128819820072682</v>
      </c>
    </row>
    <row r="15" spans="1:8" x14ac:dyDescent="0.25">
      <c r="A15" s="7">
        <v>42370</v>
      </c>
      <c r="B15" s="8" t="s">
        <v>5</v>
      </c>
      <c r="C15" s="9">
        <v>0.22770000000000001</v>
      </c>
      <c r="D15" s="9">
        <v>11.3735</v>
      </c>
      <c r="E15" s="9">
        <v>620.80999999999995</v>
      </c>
      <c r="F15" s="9">
        <v>0.13650000000000001</v>
      </c>
      <c r="G15" s="9">
        <v>0.99</v>
      </c>
      <c r="H15" s="17">
        <f t="shared" si="0"/>
        <v>1862.4299999999998</v>
      </c>
    </row>
    <row r="16" spans="1:8" x14ac:dyDescent="0.25">
      <c r="A16" s="7">
        <v>42401</v>
      </c>
      <c r="B16" s="8" t="s">
        <v>8</v>
      </c>
      <c r="C16" s="9">
        <v>0.1285</v>
      </c>
      <c r="D16" s="9">
        <v>4198.3348999999998</v>
      </c>
      <c r="E16" s="9">
        <v>1359.98</v>
      </c>
      <c r="F16" s="9">
        <v>0.96099999999999997</v>
      </c>
      <c r="G16" s="9">
        <v>0.98</v>
      </c>
      <c r="H16" s="17">
        <f t="shared" si="0"/>
        <v>2355.5544572775216</v>
      </c>
    </row>
    <row r="17" spans="1:8" x14ac:dyDescent="0.25">
      <c r="A17" s="7">
        <v>42430</v>
      </c>
      <c r="B17" s="8" t="s">
        <v>8</v>
      </c>
      <c r="C17" s="9">
        <v>5.1900000000000002E-2</v>
      </c>
      <c r="D17" s="9">
        <v>1.2517</v>
      </c>
      <c r="E17" s="9">
        <v>42.16</v>
      </c>
      <c r="F17" s="9">
        <v>3.7000000000000002E-3</v>
      </c>
      <c r="G17" s="9">
        <v>0.99</v>
      </c>
      <c r="H17" s="17">
        <f t="shared" si="0"/>
        <v>73.023262047103856</v>
      </c>
    </row>
    <row r="18" spans="1:8" x14ac:dyDescent="0.25">
      <c r="A18" s="7">
        <v>42461</v>
      </c>
      <c r="B18" s="8" t="s">
        <v>8</v>
      </c>
      <c r="C18" s="9">
        <v>6.2399999999999997E-2</v>
      </c>
      <c r="D18" s="9">
        <v>158.86019999999999</v>
      </c>
      <c r="E18" s="9">
        <v>497.84</v>
      </c>
      <c r="F18" s="9">
        <v>1.0200000000000001E-2</v>
      </c>
      <c r="G18" s="9">
        <v>0.99</v>
      </c>
      <c r="H18" s="17">
        <f t="shared" si="0"/>
        <v>862.28417404008974</v>
      </c>
    </row>
    <row r="19" spans="1:8" x14ac:dyDescent="0.25">
      <c r="A19" s="7">
        <v>42491</v>
      </c>
      <c r="B19" s="8" t="s">
        <v>8</v>
      </c>
      <c r="C19" s="9">
        <v>3.4599999999999999E-2</v>
      </c>
      <c r="D19" s="9">
        <v>0.16220000000000001</v>
      </c>
      <c r="E19" s="9">
        <v>10.46</v>
      </c>
      <c r="F19" s="9">
        <v>2.3999999999999998E-3</v>
      </c>
      <c r="G19" s="9">
        <v>0.99</v>
      </c>
      <c r="H19" s="17">
        <f t="shared" si="0"/>
        <v>18.117251447170457</v>
      </c>
    </row>
    <row r="20" spans="1:8" x14ac:dyDescent="0.25">
      <c r="A20" s="7">
        <v>42522</v>
      </c>
      <c r="B20" s="8" t="s">
        <v>8</v>
      </c>
      <c r="C20" s="9">
        <v>7.9600000000000004E-2</v>
      </c>
      <c r="D20" s="9">
        <v>2196.0787</v>
      </c>
      <c r="E20" s="9">
        <v>1368.96</v>
      </c>
      <c r="F20" s="9">
        <v>0.26790000000000003</v>
      </c>
      <c r="G20" s="9">
        <v>0.99</v>
      </c>
      <c r="H20" s="17">
        <f t="shared" si="0"/>
        <v>2371.1082735294904</v>
      </c>
    </row>
    <row r="21" spans="1:8" x14ac:dyDescent="0.25">
      <c r="A21" s="7">
        <v>42552</v>
      </c>
      <c r="B21" s="8" t="s">
        <v>4</v>
      </c>
      <c r="C21" s="9">
        <v>6.5500000000000003E-2</v>
      </c>
      <c r="D21" s="9">
        <v>6.5500000000000003E-2</v>
      </c>
      <c r="E21" s="9">
        <v>10</v>
      </c>
      <c r="F21" s="9">
        <v>0.13300000000000001</v>
      </c>
      <c r="G21" s="9">
        <v>0.96</v>
      </c>
      <c r="H21" s="17">
        <f t="shared" si="0"/>
        <v>10</v>
      </c>
    </row>
    <row r="22" spans="1:8" x14ac:dyDescent="0.25">
      <c r="A22" s="7">
        <v>42583</v>
      </c>
      <c r="B22" s="8" t="s">
        <v>8</v>
      </c>
      <c r="C22" s="9">
        <v>3.5400000000000001E-2</v>
      </c>
      <c r="D22" s="9">
        <v>8.9300000000000004E-2</v>
      </c>
      <c r="E22" s="9">
        <v>14.3</v>
      </c>
      <c r="F22" s="9">
        <v>1.6999999999999999E-3</v>
      </c>
      <c r="G22" s="9">
        <v>0.99</v>
      </c>
      <c r="H22" s="17">
        <f t="shared" si="0"/>
        <v>24.768326548234946</v>
      </c>
    </row>
    <row r="23" spans="1:8" x14ac:dyDescent="0.25">
      <c r="A23" s="7">
        <v>42614</v>
      </c>
      <c r="B23" s="8" t="s">
        <v>8</v>
      </c>
      <c r="C23" s="9">
        <v>2.7900000000000001E-2</v>
      </c>
      <c r="D23" s="9">
        <v>0.10440000000000001</v>
      </c>
      <c r="E23" s="9">
        <v>15.41</v>
      </c>
      <c r="F23" s="9">
        <v>8.9999999999999998E-4</v>
      </c>
      <c r="G23" s="9">
        <v>0.99</v>
      </c>
      <c r="H23" s="17">
        <f t="shared" si="0"/>
        <v>26.690902944636399</v>
      </c>
    </row>
    <row r="24" spans="1:8" x14ac:dyDescent="0.25">
      <c r="A24" s="7">
        <v>42644</v>
      </c>
      <c r="B24" s="8" t="s">
        <v>8</v>
      </c>
      <c r="C24" s="9">
        <v>2.93E-2</v>
      </c>
      <c r="D24" s="9">
        <v>19.894600000000001</v>
      </c>
      <c r="E24" s="9">
        <v>254.87</v>
      </c>
      <c r="F24" s="9">
        <v>2.5000000000000001E-3</v>
      </c>
      <c r="G24" s="9">
        <v>0.99</v>
      </c>
      <c r="H24" s="17">
        <f t="shared" si="0"/>
        <v>441.44778932507973</v>
      </c>
    </row>
    <row r="25" spans="1:8" x14ac:dyDescent="0.25">
      <c r="A25" s="7">
        <v>42675</v>
      </c>
      <c r="B25" s="8" t="s">
        <v>8</v>
      </c>
      <c r="C25" s="9">
        <v>4.2900000000000001E-2</v>
      </c>
      <c r="D25" s="9">
        <v>0.10349999999999999</v>
      </c>
      <c r="E25" s="9">
        <v>7.3</v>
      </c>
      <c r="F25" s="9">
        <v>7.9000000000000008E-3</v>
      </c>
      <c r="G25" s="9">
        <v>0.99</v>
      </c>
      <c r="H25" s="17">
        <f t="shared" si="0"/>
        <v>12.643970895252803</v>
      </c>
    </row>
    <row r="26" spans="1:8" x14ac:dyDescent="0.25">
      <c r="A26" s="7">
        <v>42705</v>
      </c>
      <c r="B26" s="8" t="s">
        <v>4</v>
      </c>
      <c r="C26" s="9">
        <v>0.17019999999999999</v>
      </c>
      <c r="D26" s="9">
        <v>0.7581</v>
      </c>
      <c r="E26" s="9">
        <v>94.07</v>
      </c>
      <c r="F26" s="9">
        <v>0.30740000000000001</v>
      </c>
      <c r="G26" s="9">
        <v>0.93</v>
      </c>
      <c r="H26" s="17">
        <f t="shared" si="0"/>
        <v>94.07</v>
      </c>
    </row>
    <row r="27" spans="1:8" x14ac:dyDescent="0.25">
      <c r="A27" s="7">
        <v>42736</v>
      </c>
      <c r="B27" s="8" t="s">
        <v>4</v>
      </c>
      <c r="C27" s="9">
        <v>0.34279999999999999</v>
      </c>
      <c r="D27" s="9">
        <v>0.3453</v>
      </c>
      <c r="E27" s="9">
        <v>4.92</v>
      </c>
      <c r="F27" s="9">
        <v>0.38150000000000001</v>
      </c>
      <c r="G27" s="9">
        <v>0.99</v>
      </c>
      <c r="H27" s="17">
        <f t="shared" si="0"/>
        <v>4.92</v>
      </c>
    </row>
    <row r="28" spans="1:8" x14ac:dyDescent="0.25">
      <c r="A28" s="7">
        <v>42767</v>
      </c>
      <c r="B28" s="8" t="s">
        <v>8</v>
      </c>
      <c r="C28" s="9">
        <v>0</v>
      </c>
      <c r="D28" s="9">
        <v>0.63859999999999995</v>
      </c>
      <c r="E28" s="9">
        <v>1.23</v>
      </c>
      <c r="F28" s="9">
        <v>1.0693999999999999</v>
      </c>
      <c r="G28" s="9">
        <v>0.98</v>
      </c>
      <c r="H28" s="17">
        <f t="shared" si="0"/>
        <v>2.1304224933097191</v>
      </c>
    </row>
    <row r="29" spans="1:8" x14ac:dyDescent="0.25">
      <c r="A29" s="7">
        <v>42795</v>
      </c>
      <c r="B29" s="8" t="s">
        <v>4</v>
      </c>
      <c r="C29" s="9">
        <v>9.5500000000000002E-2</v>
      </c>
      <c r="D29" s="9">
        <v>0.34510000000000002</v>
      </c>
      <c r="E29" s="9">
        <v>8.2200000000000006</v>
      </c>
      <c r="F29" s="9">
        <v>5.8200000000000002E-2</v>
      </c>
      <c r="G29" s="9">
        <v>0.99</v>
      </c>
      <c r="H29" s="17">
        <f t="shared" si="0"/>
        <v>8.2200000000000006</v>
      </c>
    </row>
    <row r="30" spans="1:8" x14ac:dyDescent="0.25">
      <c r="A30" s="7">
        <v>42826</v>
      </c>
      <c r="B30" s="8" t="s">
        <v>8</v>
      </c>
      <c r="C30" s="9">
        <v>4.7699999999999999E-2</v>
      </c>
      <c r="D30" s="9">
        <v>0.1222</v>
      </c>
      <c r="E30" s="9">
        <v>6.57</v>
      </c>
      <c r="F30" s="9">
        <v>3.3E-3</v>
      </c>
      <c r="G30" s="9">
        <v>0.99</v>
      </c>
      <c r="H30" s="17">
        <f t="shared" si="0"/>
        <v>11.379573805727524</v>
      </c>
    </row>
    <row r="31" spans="1:8" x14ac:dyDescent="0.25">
      <c r="A31" s="7">
        <v>42856</v>
      </c>
      <c r="B31" s="8" t="s">
        <v>8</v>
      </c>
      <c r="C31" s="9">
        <v>0.56859999999999999</v>
      </c>
      <c r="D31" s="9">
        <v>39445.813699999999</v>
      </c>
      <c r="E31" s="9">
        <v>2279</v>
      </c>
      <c r="F31" s="9">
        <v>25.825099999999999</v>
      </c>
      <c r="G31" s="9">
        <v>0.95</v>
      </c>
      <c r="H31" s="17">
        <f t="shared" si="0"/>
        <v>3947.3437904494713</v>
      </c>
    </row>
    <row r="32" spans="1:8" x14ac:dyDescent="0.25">
      <c r="A32" s="7">
        <v>42887</v>
      </c>
      <c r="B32" s="8" t="s">
        <v>8</v>
      </c>
      <c r="C32" s="9">
        <v>4.1599999999999998E-2</v>
      </c>
      <c r="D32" s="9">
        <v>12.2311</v>
      </c>
      <c r="E32" s="9">
        <v>105.04</v>
      </c>
      <c r="F32" s="9">
        <v>0.01</v>
      </c>
      <c r="G32" s="9">
        <v>0.99</v>
      </c>
      <c r="H32" s="17">
        <f t="shared" si="0"/>
        <v>181.93461682703486</v>
      </c>
    </row>
    <row r="33" spans="1:8" x14ac:dyDescent="0.25">
      <c r="A33" s="7">
        <v>42917</v>
      </c>
      <c r="B33" s="8" t="s">
        <v>4</v>
      </c>
      <c r="C33" s="9">
        <v>2.3099999999999999E-2</v>
      </c>
      <c r="D33" s="9">
        <v>9.7799999999999998E-2</v>
      </c>
      <c r="E33" s="9">
        <v>11.77</v>
      </c>
      <c r="F33" s="9">
        <v>8.0000000000000004E-4</v>
      </c>
      <c r="G33" s="9">
        <v>0.99</v>
      </c>
      <c r="H33" s="17">
        <f t="shared" si="0"/>
        <v>11.77</v>
      </c>
    </row>
    <row r="34" spans="1:8" x14ac:dyDescent="0.25">
      <c r="A34" s="7">
        <v>42948</v>
      </c>
      <c r="B34" s="8"/>
      <c r="C34" s="9"/>
      <c r="D34" s="9"/>
      <c r="E34" s="9"/>
      <c r="F34" s="9"/>
      <c r="G34" s="9"/>
      <c r="H34" s="17">
        <f t="shared" si="0"/>
        <v>0</v>
      </c>
    </row>
    <row r="35" spans="1:8" x14ac:dyDescent="0.25">
      <c r="A35" s="7">
        <v>42979</v>
      </c>
      <c r="B35" s="8" t="s">
        <v>4</v>
      </c>
      <c r="C35" s="9">
        <v>4.2299999999999997E-2</v>
      </c>
      <c r="D35" s="9">
        <v>0.19289999999999999</v>
      </c>
      <c r="E35" s="9">
        <v>91.58</v>
      </c>
      <c r="F35" s="9">
        <v>6.7000000000000002E-3</v>
      </c>
      <c r="G35" s="9">
        <v>0.77</v>
      </c>
      <c r="H35" s="17">
        <f t="shared" si="0"/>
        <v>91.58</v>
      </c>
    </row>
    <row r="36" spans="1:8" x14ac:dyDescent="0.25">
      <c r="A36" s="7">
        <v>43009</v>
      </c>
      <c r="B36" s="8" t="s">
        <v>8</v>
      </c>
      <c r="C36" s="9">
        <v>2.18E-2</v>
      </c>
      <c r="D36" s="9">
        <v>7.8200000000000006E-2</v>
      </c>
      <c r="E36" s="9">
        <v>7.71</v>
      </c>
      <c r="F36" s="9">
        <v>1.1000000000000001E-3</v>
      </c>
      <c r="G36" s="9">
        <v>0.99</v>
      </c>
      <c r="H36" s="17">
        <f t="shared" si="0"/>
        <v>13.354111726356043</v>
      </c>
    </row>
    <row r="37" spans="1:8" x14ac:dyDescent="0.25">
      <c r="A37" s="7">
        <v>43040</v>
      </c>
      <c r="B37" s="8" t="s">
        <v>8</v>
      </c>
      <c r="C37" s="9">
        <v>8.1600000000000006E-2</v>
      </c>
      <c r="D37" s="9">
        <v>1397.2081000000001</v>
      </c>
      <c r="E37" s="9">
        <v>1038</v>
      </c>
      <c r="F37" s="9">
        <v>0.1065</v>
      </c>
      <c r="G37" s="9">
        <v>0.96</v>
      </c>
      <c r="H37" s="17">
        <f t="shared" si="0"/>
        <v>1797.8687382564945</v>
      </c>
    </row>
    <row r="38" spans="1:8" x14ac:dyDescent="0.25">
      <c r="A38" s="7">
        <v>43070</v>
      </c>
      <c r="B38" s="8" t="s">
        <v>8</v>
      </c>
      <c r="C38" s="9">
        <v>0</v>
      </c>
      <c r="D38" s="9">
        <v>0.5675</v>
      </c>
      <c r="E38" s="9">
        <v>1.69</v>
      </c>
      <c r="F38" s="9">
        <v>1.0831</v>
      </c>
      <c r="G38" s="9">
        <v>0.99</v>
      </c>
      <c r="H38" s="17">
        <f t="shared" si="0"/>
        <v>2.9271658647914025</v>
      </c>
    </row>
    <row r="39" spans="1:8" x14ac:dyDescent="0.25">
      <c r="A39" s="7">
        <v>43101</v>
      </c>
      <c r="B39" s="8" t="s">
        <v>4</v>
      </c>
      <c r="C39" s="9">
        <v>7.1999999999999995E-2</v>
      </c>
      <c r="D39" s="9">
        <v>0.1176</v>
      </c>
      <c r="E39" s="9">
        <v>5.04</v>
      </c>
      <c r="F39" s="9">
        <v>3.2000000000000002E-3</v>
      </c>
      <c r="G39" s="9">
        <v>0.99</v>
      </c>
      <c r="H39" s="17">
        <f t="shared" si="0"/>
        <v>5.04</v>
      </c>
    </row>
    <row r="40" spans="1:8" x14ac:dyDescent="0.25">
      <c r="A40" s="7">
        <v>43132</v>
      </c>
      <c r="B40" s="8" t="s">
        <v>8</v>
      </c>
      <c r="C40" s="9">
        <v>6.7400000000000002E-2</v>
      </c>
      <c r="D40" s="9">
        <v>2114.8861000000002</v>
      </c>
      <c r="E40" s="9">
        <v>1420.12</v>
      </c>
      <c r="F40" s="9">
        <v>2.63E-2</v>
      </c>
      <c r="G40" s="9">
        <v>0.79</v>
      </c>
      <c r="H40" s="17">
        <f t="shared" si="0"/>
        <v>2459.7199928447135</v>
      </c>
    </row>
    <row r="41" spans="1:8" x14ac:dyDescent="0.25">
      <c r="A41" s="7">
        <v>43160</v>
      </c>
      <c r="B41" s="8" t="s">
        <v>4</v>
      </c>
      <c r="C41" s="9">
        <v>9.01E-2</v>
      </c>
      <c r="D41" s="9">
        <v>0.15759999999999999</v>
      </c>
      <c r="E41" s="9">
        <v>5.12</v>
      </c>
      <c r="F41" s="9">
        <v>2.8199999999999999E-2</v>
      </c>
      <c r="G41" s="9">
        <v>0.99</v>
      </c>
      <c r="H41" s="17">
        <f t="shared" si="0"/>
        <v>5.12</v>
      </c>
    </row>
    <row r="42" spans="1:8" x14ac:dyDescent="0.25">
      <c r="A42" s="7">
        <v>43191</v>
      </c>
      <c r="B42" s="8" t="s">
        <v>8</v>
      </c>
      <c r="C42" s="9">
        <v>0.10589999999999999</v>
      </c>
      <c r="D42" s="9">
        <v>5370.8301000000001</v>
      </c>
      <c r="E42" s="9">
        <v>777.06</v>
      </c>
      <c r="F42" s="9">
        <v>4.0765000000000002</v>
      </c>
      <c r="G42" s="9">
        <v>0.99</v>
      </c>
      <c r="H42" s="17">
        <f t="shared" si="0"/>
        <v>1345.9074005294717</v>
      </c>
    </row>
    <row r="43" spans="1:8" x14ac:dyDescent="0.25">
      <c r="A43" s="7">
        <v>43221</v>
      </c>
      <c r="B43" s="8" t="s">
        <v>8</v>
      </c>
      <c r="C43" s="9">
        <v>0.43070000000000003</v>
      </c>
      <c r="D43" s="9">
        <v>37246.129800000002</v>
      </c>
      <c r="E43" s="9">
        <v>1903.17</v>
      </c>
      <c r="F43" s="9">
        <v>26.284400000000002</v>
      </c>
      <c r="G43" s="9">
        <v>0.56000000000000005</v>
      </c>
      <c r="H43" s="17">
        <f t="shared" si="0"/>
        <v>3296.3871354408602</v>
      </c>
    </row>
    <row r="44" spans="1:8" x14ac:dyDescent="0.25">
      <c r="A44" s="7">
        <v>43252</v>
      </c>
      <c r="B44" s="8" t="s">
        <v>8</v>
      </c>
      <c r="C44" s="9">
        <v>4.0899999999999999E-2</v>
      </c>
      <c r="D44" s="9">
        <v>1.9858</v>
      </c>
      <c r="E44" s="9">
        <v>49.64</v>
      </c>
      <c r="F44" s="9">
        <v>1.9E-3</v>
      </c>
      <c r="G44" s="9">
        <v>0.99</v>
      </c>
      <c r="H44" s="17">
        <f t="shared" si="0"/>
        <v>85.979002087719067</v>
      </c>
    </row>
    <row r="45" spans="1:8" x14ac:dyDescent="0.25">
      <c r="A45" s="7">
        <v>43282</v>
      </c>
      <c r="B45" s="8" t="s">
        <v>8</v>
      </c>
      <c r="C45" s="9">
        <v>3.0200000000000001E-2</v>
      </c>
      <c r="D45" s="9">
        <v>0.11169999999999999</v>
      </c>
      <c r="E45" s="9">
        <v>7.92</v>
      </c>
      <c r="F45" s="9">
        <v>2.2000000000000001E-3</v>
      </c>
      <c r="G45" s="9">
        <v>0.99</v>
      </c>
      <c r="H45" s="17">
        <f t="shared" si="0"/>
        <v>13.717842395945507</v>
      </c>
    </row>
    <row r="46" spans="1:8" x14ac:dyDescent="0.25">
      <c r="A46" s="7">
        <v>43313</v>
      </c>
      <c r="B46" s="8" t="s">
        <v>4</v>
      </c>
      <c r="C46" s="9">
        <v>7.1199999999999999E-2</v>
      </c>
      <c r="D46" s="9">
        <v>7.1199999999999999E-2</v>
      </c>
      <c r="E46" s="9">
        <v>10</v>
      </c>
      <c r="F46" s="9">
        <v>0.03</v>
      </c>
      <c r="G46" s="9">
        <v>0.98</v>
      </c>
      <c r="H46" s="17">
        <f t="shared" si="0"/>
        <v>10</v>
      </c>
    </row>
    <row r="47" spans="1:8" x14ac:dyDescent="0.25">
      <c r="A47" s="7">
        <v>43344</v>
      </c>
      <c r="B47" s="8" t="s">
        <v>8</v>
      </c>
      <c r="C47" s="9">
        <v>0.2064</v>
      </c>
      <c r="D47" s="9">
        <v>10722.3658</v>
      </c>
      <c r="E47" s="9">
        <v>1135.05</v>
      </c>
      <c r="F47" s="9">
        <v>10.446899999999999</v>
      </c>
      <c r="G47" s="9">
        <v>0.99</v>
      </c>
      <c r="H47" s="17">
        <f t="shared" si="0"/>
        <v>1965.9642691310539</v>
      </c>
    </row>
    <row r="48" spans="1:8" x14ac:dyDescent="0.25">
      <c r="A48" s="7">
        <v>43374</v>
      </c>
      <c r="B48" s="8" t="s">
        <v>8</v>
      </c>
      <c r="C48" s="9">
        <v>4.4600000000000001E-2</v>
      </c>
      <c r="D48" s="9">
        <v>8.9200000000000002E-2</v>
      </c>
      <c r="E48" s="9">
        <v>12.74</v>
      </c>
      <c r="F48" s="9">
        <v>4.0000000000000002E-4</v>
      </c>
      <c r="G48" s="9">
        <v>0.99</v>
      </c>
      <c r="H48" s="17">
        <f t="shared" si="0"/>
        <v>22.066327288427495</v>
      </c>
    </row>
    <row r="49" spans="1:8" x14ac:dyDescent="0.25">
      <c r="A49" s="7">
        <v>43405</v>
      </c>
      <c r="B49" s="8" t="s">
        <v>8</v>
      </c>
      <c r="C49" s="9">
        <v>0.4365</v>
      </c>
      <c r="D49" s="9">
        <v>13368.232099999999</v>
      </c>
      <c r="E49" s="9">
        <v>1557.33</v>
      </c>
      <c r="F49" s="9">
        <v>3.7368999999999999</v>
      </c>
      <c r="G49" s="9">
        <v>0.85</v>
      </c>
      <c r="H49" s="17">
        <f t="shared" si="0"/>
        <v>2697.3746841512393</v>
      </c>
    </row>
    <row r="50" spans="1:8" x14ac:dyDescent="0.25">
      <c r="A50" s="7">
        <v>43435</v>
      </c>
      <c r="B50" s="8" t="s">
        <v>8</v>
      </c>
      <c r="C50" s="9">
        <v>0.24510000000000001</v>
      </c>
      <c r="D50" s="9">
        <v>1.8608</v>
      </c>
      <c r="E50" s="9">
        <v>9.49</v>
      </c>
      <c r="F50" s="9">
        <v>4.2244999999999999</v>
      </c>
      <c r="G50" s="9">
        <v>0.99</v>
      </c>
      <c r="H50" s="17">
        <f t="shared" si="0"/>
        <v>16.437162163828646</v>
      </c>
    </row>
    <row r="51" spans="1:8" x14ac:dyDescent="0.25">
      <c r="A51" s="7">
        <v>43466</v>
      </c>
      <c r="B51" s="8" t="s">
        <v>8</v>
      </c>
      <c r="C51" s="9">
        <v>0.51500000000000001</v>
      </c>
      <c r="D51" s="9">
        <v>20642.571800000002</v>
      </c>
      <c r="E51" s="9">
        <v>1909.77</v>
      </c>
      <c r="F51" s="9">
        <v>6.5834000000000001</v>
      </c>
      <c r="G51" s="9">
        <v>0.93</v>
      </c>
      <c r="H51" s="17">
        <f t="shared" si="0"/>
        <v>3307.8186707708146</v>
      </c>
    </row>
    <row r="52" spans="1:8" x14ac:dyDescent="0.25">
      <c r="A52" s="7">
        <v>43497</v>
      </c>
      <c r="B52" s="8" t="s">
        <v>5</v>
      </c>
      <c r="C52" s="9">
        <v>6.9500000000000006E-2</v>
      </c>
      <c r="D52" s="9">
        <v>0.28010000000000002</v>
      </c>
      <c r="E52" s="9">
        <v>2.2200000000000002</v>
      </c>
      <c r="F52" s="9">
        <v>1.9699999999999999E-2</v>
      </c>
      <c r="G52" s="9">
        <v>0.99</v>
      </c>
      <c r="H52" s="17">
        <f t="shared" si="0"/>
        <v>6.66</v>
      </c>
    </row>
    <row r="53" spans="1:8" x14ac:dyDescent="0.25">
      <c r="A53" s="7">
        <v>43525</v>
      </c>
      <c r="B53" s="8" t="s">
        <v>8</v>
      </c>
      <c r="C53" s="9">
        <v>6.9099999999999995E-2</v>
      </c>
      <c r="D53" s="9">
        <v>0.191</v>
      </c>
      <c r="E53" s="9">
        <v>11.92</v>
      </c>
      <c r="F53" s="9">
        <v>3.5999999999999999E-3</v>
      </c>
      <c r="G53" s="9">
        <v>0.99</v>
      </c>
      <c r="H53" s="17">
        <f t="shared" si="0"/>
        <v>20.646045626221017</v>
      </c>
    </row>
    <row r="54" spans="1:8" x14ac:dyDescent="0.25">
      <c r="A54" s="7">
        <v>43556</v>
      </c>
      <c r="B54" s="8" t="s">
        <v>5</v>
      </c>
      <c r="C54" s="9">
        <v>0</v>
      </c>
      <c r="D54" s="9">
        <v>1.0358000000000001</v>
      </c>
      <c r="E54" s="9">
        <v>0.3</v>
      </c>
      <c r="F54" s="9">
        <v>9.4474</v>
      </c>
      <c r="G54" s="9">
        <v>0.99</v>
      </c>
      <c r="H54" s="17">
        <f t="shared" si="0"/>
        <v>0.89999999999999991</v>
      </c>
    </row>
    <row r="55" spans="1:8" x14ac:dyDescent="0.25">
      <c r="A55" s="7">
        <v>43586</v>
      </c>
      <c r="B55" s="8" t="s">
        <v>8</v>
      </c>
      <c r="C55" s="9">
        <v>4.2200000000000001E-2</v>
      </c>
      <c r="D55" s="9">
        <v>0.1128</v>
      </c>
      <c r="E55" s="9">
        <v>6.37</v>
      </c>
      <c r="F55" s="9">
        <v>1.23E-2</v>
      </c>
      <c r="G55" s="9">
        <v>0.99</v>
      </c>
      <c r="H55" s="17">
        <f t="shared" si="0"/>
        <v>11.033163644213747</v>
      </c>
    </row>
    <row r="56" spans="1:8" x14ac:dyDescent="0.25">
      <c r="A56" s="7">
        <v>43617</v>
      </c>
      <c r="B56" s="8" t="s">
        <v>8</v>
      </c>
      <c r="C56" s="9">
        <v>4.4200000000000003E-2</v>
      </c>
      <c r="D56" s="9">
        <v>0.2296</v>
      </c>
      <c r="E56" s="9">
        <v>20.48</v>
      </c>
      <c r="F56" s="9">
        <v>4.7999999999999996E-3</v>
      </c>
      <c r="G56" s="9">
        <v>0.99</v>
      </c>
      <c r="H56" s="17">
        <f t="shared" si="0"/>
        <v>35.472400539010607</v>
      </c>
    </row>
    <row r="57" spans="1:8" x14ac:dyDescent="0.25">
      <c r="A57" s="7">
        <v>43647</v>
      </c>
      <c r="B57" s="8" t="s">
        <v>4</v>
      </c>
      <c r="C57" s="9">
        <v>3.8800000000000001E-2</v>
      </c>
      <c r="D57" s="9">
        <v>0.1057</v>
      </c>
      <c r="E57" s="9">
        <v>9.9499999999999993</v>
      </c>
      <c r="F57" s="9">
        <v>3.5000000000000001E-3</v>
      </c>
      <c r="G57" s="9">
        <v>0.99</v>
      </c>
      <c r="H57" s="17">
        <f t="shared" si="0"/>
        <v>9.9499999999999993</v>
      </c>
    </row>
    <row r="58" spans="1:8" x14ac:dyDescent="0.25">
      <c r="A58" s="7">
        <v>43678</v>
      </c>
      <c r="B58" s="8" t="s">
        <v>4</v>
      </c>
      <c r="C58" s="9">
        <v>7.3700000000000002E-2</v>
      </c>
      <c r="D58" s="9">
        <v>7.3700000000000002E-2</v>
      </c>
      <c r="E58" s="9">
        <v>10</v>
      </c>
      <c r="F58" s="9">
        <v>7.0000000000000001E-3</v>
      </c>
      <c r="G58" s="9">
        <v>0.99</v>
      </c>
      <c r="H58" s="17">
        <f t="shared" si="0"/>
        <v>10</v>
      </c>
    </row>
    <row r="59" spans="1:8" x14ac:dyDescent="0.25">
      <c r="A59" s="7">
        <v>43709</v>
      </c>
      <c r="B59" s="8" t="s">
        <v>8</v>
      </c>
      <c r="C59" s="9">
        <v>6.2199999999999998E-2</v>
      </c>
      <c r="D59" s="9">
        <v>0.1197</v>
      </c>
      <c r="E59" s="9">
        <v>11.92</v>
      </c>
      <c r="F59" s="9">
        <v>9.1000000000000004E-3</v>
      </c>
      <c r="G59" s="9">
        <v>0.99</v>
      </c>
      <c r="H59" s="17">
        <f t="shared" si="0"/>
        <v>20.646045626221017</v>
      </c>
    </row>
    <row r="60" spans="1:8" x14ac:dyDescent="0.25">
      <c r="A60" s="7">
        <v>43739</v>
      </c>
      <c r="B60" s="8" t="s">
        <v>5</v>
      </c>
      <c r="C60" s="9">
        <v>4.8899999999999999E-2</v>
      </c>
      <c r="D60" s="9">
        <v>7.0599999999999996E-2</v>
      </c>
      <c r="E60" s="9">
        <v>3.68</v>
      </c>
      <c r="F60" s="9">
        <v>1.4E-3</v>
      </c>
      <c r="G60" s="9">
        <v>0.99</v>
      </c>
      <c r="H60" s="17">
        <f t="shared" si="0"/>
        <v>11.040000000000001</v>
      </c>
    </row>
    <row r="61" spans="1:8" x14ac:dyDescent="0.25">
      <c r="A61" s="7">
        <v>43770</v>
      </c>
      <c r="B61" s="8" t="s">
        <v>8</v>
      </c>
      <c r="C61" s="9">
        <v>6.7400000000000002E-2</v>
      </c>
      <c r="D61" s="9">
        <v>0.1022</v>
      </c>
      <c r="E61" s="9">
        <v>9.33</v>
      </c>
      <c r="F61" s="9">
        <v>1.2800000000000001E-2</v>
      </c>
      <c r="G61" s="9">
        <v>0.98</v>
      </c>
      <c r="H61" s="17">
        <f t="shared" si="0"/>
        <v>16.160034034617624</v>
      </c>
    </row>
    <row r="62" spans="1:8" x14ac:dyDescent="0.25">
      <c r="A62" s="7">
        <v>43800</v>
      </c>
      <c r="B62" s="8" t="s">
        <v>8</v>
      </c>
      <c r="C62" s="9">
        <v>0.19500000000000001</v>
      </c>
      <c r="D62" s="9">
        <v>1.1830000000000001</v>
      </c>
      <c r="E62" s="9">
        <v>15.42</v>
      </c>
      <c r="F62" s="9">
        <v>0.40739999999999998</v>
      </c>
      <c r="G62" s="9">
        <v>0.99</v>
      </c>
      <c r="H62" s="17">
        <f t="shared" si="0"/>
        <v>26.708223452712087</v>
      </c>
    </row>
    <row r="63" spans="1:8" ht="15.75" thickBot="1" x14ac:dyDescent="0.3">
      <c r="A63" s="7">
        <v>43831</v>
      </c>
      <c r="B63" s="8" t="s">
        <v>5</v>
      </c>
      <c r="C63" s="9">
        <v>5.67E-2</v>
      </c>
      <c r="D63" s="9">
        <v>0.1082</v>
      </c>
      <c r="E63" s="9">
        <v>1.1299999999999999</v>
      </c>
      <c r="F63" s="9">
        <v>4.0000000000000001E-3</v>
      </c>
      <c r="G63" s="9">
        <v>0.99</v>
      </c>
      <c r="H63" s="17">
        <f t="shared" si="0"/>
        <v>3.3899999999999997</v>
      </c>
    </row>
    <row r="64" spans="1:8" ht="21" thickBot="1" x14ac:dyDescent="0.3">
      <c r="A64" s="18" t="s">
        <v>11</v>
      </c>
      <c r="B64" s="22"/>
      <c r="C64" s="22"/>
      <c r="D64" s="22"/>
      <c r="E64" s="22"/>
      <c r="F64" s="22"/>
      <c r="G64" s="23"/>
      <c r="H64" s="17">
        <f t="shared" si="0"/>
        <v>0</v>
      </c>
    </row>
    <row r="65" spans="1:8" ht="20.25" thickBot="1" x14ac:dyDescent="0.3">
      <c r="A65" s="4" t="s">
        <v>7</v>
      </c>
      <c r="B65" s="4" t="s">
        <v>0</v>
      </c>
      <c r="C65" s="5" t="s">
        <v>1</v>
      </c>
      <c r="D65" s="5" t="s">
        <v>2</v>
      </c>
      <c r="E65" s="5" t="s">
        <v>3</v>
      </c>
      <c r="F65" s="5" t="s">
        <v>6</v>
      </c>
      <c r="G65" s="6" t="s">
        <v>10</v>
      </c>
      <c r="H65" s="17" t="e">
        <f t="shared" si="0"/>
        <v>#VALUE!</v>
      </c>
    </row>
    <row r="66" spans="1:8" x14ac:dyDescent="0.25">
      <c r="A66" s="10">
        <v>42005</v>
      </c>
      <c r="B66" s="13" t="s">
        <v>8</v>
      </c>
      <c r="C66" s="14">
        <v>1.4389000000000001</v>
      </c>
      <c r="D66" s="15">
        <v>3.7292999999999998</v>
      </c>
      <c r="E66" s="15">
        <v>4.84</v>
      </c>
      <c r="F66" s="15">
        <v>2.4918</v>
      </c>
      <c r="G66" s="15">
        <v>0.99</v>
      </c>
      <c r="H66" s="17">
        <f t="shared" si="0"/>
        <v>8.3831259086333656</v>
      </c>
    </row>
    <row r="67" spans="1:8" x14ac:dyDescent="0.25">
      <c r="A67" s="7">
        <v>42036</v>
      </c>
      <c r="B67" s="13" t="s">
        <v>8</v>
      </c>
      <c r="C67" s="14">
        <v>5.4798999999999998</v>
      </c>
      <c r="D67" s="15">
        <v>65801.062399999995</v>
      </c>
      <c r="E67" s="15">
        <v>1896.07</v>
      </c>
      <c r="F67" s="15">
        <v>38.616500000000002</v>
      </c>
      <c r="G67" s="15">
        <v>0.95</v>
      </c>
      <c r="H67" s="17">
        <f t="shared" si="0"/>
        <v>3284.0895747071208</v>
      </c>
    </row>
    <row r="68" spans="1:8" x14ac:dyDescent="0.25">
      <c r="A68" s="7">
        <v>42064</v>
      </c>
      <c r="B68" s="2" t="s">
        <v>5</v>
      </c>
      <c r="C68" s="3">
        <v>1.8982000000000001</v>
      </c>
      <c r="D68" s="15">
        <v>3.9851999999999999</v>
      </c>
      <c r="E68" s="15">
        <v>1.86</v>
      </c>
      <c r="F68" s="15">
        <v>24.587299999999999</v>
      </c>
      <c r="G68" s="15">
        <v>0.99</v>
      </c>
      <c r="H68" s="17">
        <f t="shared" si="0"/>
        <v>5.58</v>
      </c>
    </row>
    <row r="69" spans="1:8" x14ac:dyDescent="0.25">
      <c r="A69" s="7">
        <v>42095</v>
      </c>
      <c r="B69" s="2" t="s">
        <v>8</v>
      </c>
      <c r="C69" s="3">
        <v>3.2084000000000001</v>
      </c>
      <c r="D69" s="15">
        <v>65885.841400000005</v>
      </c>
      <c r="E69" s="15">
        <v>1063.83</v>
      </c>
      <c r="F69" s="15">
        <v>207.53540000000001</v>
      </c>
      <c r="G69" s="15">
        <v>0.99</v>
      </c>
      <c r="H69" s="17">
        <f t="shared" si="0"/>
        <v>1842.6076106159985</v>
      </c>
    </row>
    <row r="70" spans="1:8" x14ac:dyDescent="0.25">
      <c r="A70" s="7">
        <v>42125</v>
      </c>
      <c r="B70" s="2" t="s">
        <v>12</v>
      </c>
      <c r="C70" s="3">
        <v>0.77280000000000004</v>
      </c>
      <c r="D70" s="15">
        <v>3.6892</v>
      </c>
      <c r="E70" s="15">
        <v>2.12</v>
      </c>
      <c r="F70" s="15">
        <v>13.3986</v>
      </c>
      <c r="G70" s="15">
        <v>0.99</v>
      </c>
      <c r="H70" s="17">
        <f t="shared" ref="H70:H133" si="1">IF(B70="Spherical",E70,IF(B70="Gaussian",SQRT(3)*E70,E70*3))</f>
        <v>6.36</v>
      </c>
    </row>
    <row r="71" spans="1:8" x14ac:dyDescent="0.25">
      <c r="A71" s="7">
        <v>42156</v>
      </c>
      <c r="B71" s="2" t="s">
        <v>5</v>
      </c>
      <c r="C71" s="3">
        <v>1.2018</v>
      </c>
      <c r="D71" s="15">
        <v>5.8849999999999998</v>
      </c>
      <c r="E71" s="15">
        <v>13.99</v>
      </c>
      <c r="F71" s="15">
        <v>2.9419</v>
      </c>
      <c r="G71" s="15">
        <v>0.99</v>
      </c>
      <c r="H71" s="17">
        <f t="shared" si="1"/>
        <v>41.97</v>
      </c>
    </row>
    <row r="72" spans="1:8" x14ac:dyDescent="0.25">
      <c r="A72" s="7">
        <v>42186</v>
      </c>
      <c r="B72" s="2" t="s">
        <v>8</v>
      </c>
      <c r="C72" s="3">
        <v>1.589</v>
      </c>
      <c r="D72" s="15">
        <v>4.1037999999999997</v>
      </c>
      <c r="E72" s="15">
        <v>8.25</v>
      </c>
      <c r="F72" s="15">
        <v>4.2826000000000004</v>
      </c>
      <c r="G72" s="15">
        <v>0.99</v>
      </c>
      <c r="H72" s="17">
        <f t="shared" si="1"/>
        <v>14.289419162443236</v>
      </c>
    </row>
    <row r="73" spans="1:8" x14ac:dyDescent="0.25">
      <c r="A73" s="7">
        <v>42217</v>
      </c>
      <c r="B73" s="2" t="s">
        <v>8</v>
      </c>
      <c r="C73" s="3">
        <v>1.1385000000000001</v>
      </c>
      <c r="D73" s="15">
        <v>4.3078000000000003</v>
      </c>
      <c r="E73" s="15">
        <v>6.17</v>
      </c>
      <c r="F73" s="15">
        <v>6.7394999999999996</v>
      </c>
      <c r="G73" s="15">
        <v>0.99</v>
      </c>
      <c r="H73" s="17">
        <f t="shared" si="1"/>
        <v>10.686753482699972</v>
      </c>
    </row>
    <row r="74" spans="1:8" x14ac:dyDescent="0.25">
      <c r="A74" s="7">
        <v>42248</v>
      </c>
      <c r="B74" s="2" t="s">
        <v>8</v>
      </c>
      <c r="C74" s="3">
        <v>1.0844</v>
      </c>
      <c r="D74" s="15">
        <v>5.6212999999999997</v>
      </c>
      <c r="E74" s="15">
        <v>7.02</v>
      </c>
      <c r="F74" s="15">
        <v>4.8151999999999999</v>
      </c>
      <c r="G74" s="15">
        <v>0.99</v>
      </c>
      <c r="H74" s="17">
        <f t="shared" si="1"/>
        <v>12.158996669133517</v>
      </c>
    </row>
    <row r="75" spans="1:8" x14ac:dyDescent="0.25">
      <c r="A75" s="7">
        <v>42278</v>
      </c>
      <c r="B75" s="2" t="s">
        <v>5</v>
      </c>
      <c r="C75" s="3">
        <v>1.2806999999999999</v>
      </c>
      <c r="D75" s="15">
        <v>4.7028999999999996</v>
      </c>
      <c r="E75" s="15">
        <v>4.22</v>
      </c>
      <c r="F75" s="15">
        <v>0.60799999999999998</v>
      </c>
      <c r="G75" s="15">
        <v>0.99</v>
      </c>
      <c r="H75" s="17">
        <f t="shared" si="1"/>
        <v>12.66</v>
      </c>
    </row>
    <row r="76" spans="1:8" x14ac:dyDescent="0.25">
      <c r="A76" s="7">
        <v>42309</v>
      </c>
      <c r="B76" s="2" t="s">
        <v>12</v>
      </c>
      <c r="C76" s="3">
        <v>0.4889</v>
      </c>
      <c r="D76" s="15">
        <v>5.2763</v>
      </c>
      <c r="E76" s="15">
        <v>4.62</v>
      </c>
      <c r="F76" s="15">
        <v>41.002299999999998</v>
      </c>
      <c r="G76" s="15">
        <v>0.99</v>
      </c>
      <c r="H76" s="17">
        <f t="shared" si="1"/>
        <v>13.86</v>
      </c>
    </row>
    <row r="77" spans="1:8" x14ac:dyDescent="0.25">
      <c r="A77" s="7">
        <v>42339</v>
      </c>
      <c r="B77" s="2" t="s">
        <v>8</v>
      </c>
      <c r="C77" s="3">
        <v>2.218</v>
      </c>
      <c r="D77" s="15">
        <v>12.633699999999999</v>
      </c>
      <c r="E77" s="15">
        <v>45.27</v>
      </c>
      <c r="F77" s="15">
        <v>4.8555000000000001</v>
      </c>
      <c r="G77" s="15">
        <v>0.99</v>
      </c>
      <c r="H77" s="17">
        <f t="shared" si="1"/>
        <v>78.409940058643073</v>
      </c>
    </row>
    <row r="78" spans="1:8" x14ac:dyDescent="0.25">
      <c r="A78" s="7">
        <v>42370</v>
      </c>
      <c r="B78" s="2" t="s">
        <v>12</v>
      </c>
      <c r="C78" s="3">
        <v>0.69889999999999997</v>
      </c>
      <c r="D78" s="15">
        <v>6.9024000000000001</v>
      </c>
      <c r="E78" s="15">
        <v>3.85</v>
      </c>
      <c r="F78" s="15">
        <v>47.076700000000002</v>
      </c>
      <c r="G78" s="15">
        <v>0.99</v>
      </c>
      <c r="H78" s="17">
        <f t="shared" si="1"/>
        <v>11.55</v>
      </c>
    </row>
    <row r="79" spans="1:8" x14ac:dyDescent="0.25">
      <c r="A79" s="7">
        <v>42401</v>
      </c>
      <c r="B79" s="2" t="s">
        <v>12</v>
      </c>
      <c r="C79" s="3">
        <v>1.0544</v>
      </c>
      <c r="D79" s="15">
        <v>1.8822000000000001</v>
      </c>
      <c r="E79" s="15">
        <v>3.64</v>
      </c>
      <c r="F79" s="15">
        <v>0.39989999999999998</v>
      </c>
      <c r="G79" s="15">
        <v>0.99</v>
      </c>
      <c r="H79" s="17">
        <f t="shared" si="1"/>
        <v>10.92</v>
      </c>
    </row>
    <row r="80" spans="1:8" x14ac:dyDescent="0.25">
      <c r="A80" s="7">
        <v>42430</v>
      </c>
      <c r="B80" s="2" t="s">
        <v>5</v>
      </c>
      <c r="C80" s="3">
        <v>1.1491</v>
      </c>
      <c r="D80" s="15">
        <v>2.7679</v>
      </c>
      <c r="E80" s="15">
        <v>7.33</v>
      </c>
      <c r="F80" s="15">
        <v>1.4387000000000001</v>
      </c>
      <c r="G80" s="15">
        <v>0.99</v>
      </c>
      <c r="H80" s="17">
        <f t="shared" si="1"/>
        <v>21.990000000000002</v>
      </c>
    </row>
    <row r="81" spans="1:8" x14ac:dyDescent="0.25">
      <c r="A81" s="7">
        <v>42461</v>
      </c>
      <c r="B81" s="2" t="s">
        <v>12</v>
      </c>
      <c r="C81" s="3">
        <v>3.1873999999999998</v>
      </c>
      <c r="D81" s="15">
        <v>4.3696999999999999</v>
      </c>
      <c r="E81" s="15">
        <v>5.34</v>
      </c>
      <c r="F81" s="15">
        <v>5.7160000000000002</v>
      </c>
      <c r="G81" s="15">
        <v>0.99</v>
      </c>
      <c r="H81" s="17">
        <f t="shared" si="1"/>
        <v>16.02</v>
      </c>
    </row>
    <row r="82" spans="1:8" x14ac:dyDescent="0.25">
      <c r="A82" s="7">
        <v>42491</v>
      </c>
      <c r="B82" s="2" t="s">
        <v>5</v>
      </c>
      <c r="C82" s="3">
        <v>0</v>
      </c>
      <c r="D82" s="15">
        <v>2.0396999999999998</v>
      </c>
      <c r="E82" s="15">
        <v>0.63</v>
      </c>
      <c r="F82" s="15">
        <v>2.3073999999999999</v>
      </c>
      <c r="G82" s="15">
        <v>0.99</v>
      </c>
      <c r="H82" s="17">
        <f t="shared" si="1"/>
        <v>1.8900000000000001</v>
      </c>
    </row>
    <row r="83" spans="1:8" x14ac:dyDescent="0.25">
      <c r="A83" s="7">
        <v>42522</v>
      </c>
      <c r="B83" s="2" t="s">
        <v>8</v>
      </c>
      <c r="C83" s="3">
        <v>2.7521</v>
      </c>
      <c r="D83" s="15">
        <v>40.409500000000001</v>
      </c>
      <c r="E83" s="15">
        <v>76.569999999999993</v>
      </c>
      <c r="F83" s="15">
        <v>7.0429000000000004</v>
      </c>
      <c r="G83" s="15">
        <v>0.99</v>
      </c>
      <c r="H83" s="17">
        <f t="shared" si="1"/>
        <v>132.62313033554892</v>
      </c>
    </row>
    <row r="84" spans="1:8" x14ac:dyDescent="0.25">
      <c r="A84" s="7">
        <v>42552</v>
      </c>
      <c r="B84" s="2" t="s">
        <v>8</v>
      </c>
      <c r="C84" s="3">
        <v>2.5074000000000001</v>
      </c>
      <c r="D84" s="15">
        <v>8.0368999999999993</v>
      </c>
      <c r="E84" s="15">
        <v>9.4</v>
      </c>
      <c r="F84" s="15">
        <v>25.212199999999999</v>
      </c>
      <c r="G84" s="15">
        <v>0.99</v>
      </c>
      <c r="H84" s="17">
        <f t="shared" si="1"/>
        <v>16.281277591147447</v>
      </c>
    </row>
    <row r="85" spans="1:8" x14ac:dyDescent="0.25">
      <c r="A85" s="7">
        <v>42583</v>
      </c>
      <c r="B85" s="2" t="s">
        <v>8</v>
      </c>
      <c r="C85" s="3">
        <v>1.0820000000000001</v>
      </c>
      <c r="D85" s="15">
        <v>7.4263000000000003</v>
      </c>
      <c r="E85" s="15">
        <v>13.84</v>
      </c>
      <c r="F85" s="15">
        <v>14.62</v>
      </c>
      <c r="G85" s="15">
        <v>0.99</v>
      </c>
      <c r="H85" s="17">
        <f t="shared" si="1"/>
        <v>23.97158317675326</v>
      </c>
    </row>
    <row r="86" spans="1:8" x14ac:dyDescent="0.25">
      <c r="A86" s="7">
        <v>42614</v>
      </c>
      <c r="B86" s="2" t="s">
        <v>8</v>
      </c>
      <c r="C86" s="3">
        <v>2.0655999999999999</v>
      </c>
      <c r="D86" s="15">
        <v>14.568300000000001</v>
      </c>
      <c r="E86" s="15">
        <v>11.06</v>
      </c>
      <c r="F86" s="15">
        <v>109.90309999999999</v>
      </c>
      <c r="G86" s="15">
        <v>0.99</v>
      </c>
      <c r="H86" s="17">
        <f t="shared" si="1"/>
        <v>19.156481931711781</v>
      </c>
    </row>
    <row r="87" spans="1:8" x14ac:dyDescent="0.25">
      <c r="A87" s="7">
        <v>42644</v>
      </c>
      <c r="B87" s="2" t="s">
        <v>5</v>
      </c>
      <c r="C87" s="3">
        <v>1.2583</v>
      </c>
      <c r="D87" s="15">
        <v>5.1619999999999999</v>
      </c>
      <c r="E87" s="15">
        <v>8.19</v>
      </c>
      <c r="F87" s="15">
        <v>12.918799999999999</v>
      </c>
      <c r="G87" s="15">
        <v>0.99</v>
      </c>
      <c r="H87" s="17">
        <f t="shared" si="1"/>
        <v>24.57</v>
      </c>
    </row>
    <row r="88" spans="1:8" x14ac:dyDescent="0.25">
      <c r="A88" s="7">
        <v>42675</v>
      </c>
      <c r="B88" s="2" t="s">
        <v>12</v>
      </c>
      <c r="C88" s="3">
        <v>1.6761999999999999</v>
      </c>
      <c r="D88" s="15">
        <v>3.0004</v>
      </c>
      <c r="E88" s="15">
        <v>4.41</v>
      </c>
      <c r="F88" s="15">
        <v>5.4436999999999998</v>
      </c>
      <c r="G88" s="15">
        <v>0.99</v>
      </c>
      <c r="H88" s="17">
        <f t="shared" si="1"/>
        <v>13.23</v>
      </c>
    </row>
    <row r="89" spans="1:8" x14ac:dyDescent="0.25">
      <c r="A89" s="7">
        <v>42705</v>
      </c>
      <c r="B89" s="2" t="s">
        <v>8</v>
      </c>
      <c r="C89" s="3">
        <v>4.7282000000000002</v>
      </c>
      <c r="D89" s="15">
        <v>11.4001</v>
      </c>
      <c r="E89" s="15">
        <v>10.220000000000001</v>
      </c>
      <c r="F89" s="15">
        <v>21.8018</v>
      </c>
      <c r="G89" s="15">
        <v>0.99</v>
      </c>
      <c r="H89" s="17">
        <f t="shared" si="1"/>
        <v>17.701559253353928</v>
      </c>
    </row>
    <row r="90" spans="1:8" x14ac:dyDescent="0.25">
      <c r="A90" s="7">
        <v>42736</v>
      </c>
      <c r="B90" s="2" t="s">
        <v>8</v>
      </c>
      <c r="C90" s="3">
        <v>2.9557000000000002</v>
      </c>
      <c r="D90" s="15">
        <v>3.9066999999999998</v>
      </c>
      <c r="E90" s="15">
        <v>4.3600000000000003</v>
      </c>
      <c r="F90" s="15">
        <v>5.0972999999999997</v>
      </c>
      <c r="G90" s="15">
        <v>0.99</v>
      </c>
      <c r="H90" s="17">
        <f t="shared" si="1"/>
        <v>7.5517415210003049</v>
      </c>
    </row>
    <row r="91" spans="1:8" x14ac:dyDescent="0.25">
      <c r="A91" s="7">
        <v>42767</v>
      </c>
      <c r="B91" s="2" t="s">
        <v>12</v>
      </c>
      <c r="C91" s="3">
        <v>1.115</v>
      </c>
      <c r="D91" s="15">
        <v>4.3754999999999997</v>
      </c>
      <c r="E91" s="15">
        <v>3.65</v>
      </c>
      <c r="F91" s="15">
        <v>2.5528</v>
      </c>
      <c r="G91" s="15">
        <v>0.99</v>
      </c>
      <c r="H91" s="17">
        <f t="shared" si="1"/>
        <v>10.95</v>
      </c>
    </row>
    <row r="92" spans="1:8" x14ac:dyDescent="0.25">
      <c r="A92" s="7">
        <v>42795</v>
      </c>
      <c r="B92" s="2" t="s">
        <v>12</v>
      </c>
      <c r="C92" s="3">
        <v>1.2855000000000001</v>
      </c>
      <c r="D92" s="15">
        <v>3.7791999999999999</v>
      </c>
      <c r="E92" s="15">
        <v>2.2599999999999998</v>
      </c>
      <c r="F92" s="15">
        <v>13.578099999999999</v>
      </c>
      <c r="G92" s="15">
        <v>0.99</v>
      </c>
      <c r="H92" s="17">
        <f t="shared" si="1"/>
        <v>6.7799999999999994</v>
      </c>
    </row>
    <row r="93" spans="1:8" x14ac:dyDescent="0.25">
      <c r="A93" s="7">
        <v>42826</v>
      </c>
      <c r="B93" s="2" t="s">
        <v>8</v>
      </c>
      <c r="C93" s="3">
        <v>1.5599000000000001</v>
      </c>
      <c r="D93" s="15">
        <v>4.8845000000000001</v>
      </c>
      <c r="E93" s="15">
        <v>7.34</v>
      </c>
      <c r="F93" s="15">
        <v>75.536600000000007</v>
      </c>
      <c r="G93" s="15">
        <v>0.99</v>
      </c>
      <c r="H93" s="17">
        <f t="shared" si="1"/>
        <v>12.713252927555558</v>
      </c>
    </row>
    <row r="94" spans="1:8" x14ac:dyDescent="0.25">
      <c r="A94" s="7">
        <v>42856</v>
      </c>
      <c r="B94" s="2" t="s">
        <v>8</v>
      </c>
      <c r="C94" s="3">
        <v>2.4609000000000001</v>
      </c>
      <c r="D94" s="15">
        <v>6.0486000000000004</v>
      </c>
      <c r="E94" s="15">
        <v>6.32</v>
      </c>
      <c r="F94" s="15">
        <v>27.787700000000001</v>
      </c>
      <c r="G94" s="15">
        <v>0.99</v>
      </c>
      <c r="H94" s="17">
        <f t="shared" si="1"/>
        <v>10.946561103835304</v>
      </c>
    </row>
    <row r="95" spans="1:8" x14ac:dyDescent="0.25">
      <c r="A95" s="7">
        <v>42887</v>
      </c>
      <c r="B95" s="2" t="s">
        <v>12</v>
      </c>
      <c r="C95" s="3">
        <v>1.0888</v>
      </c>
      <c r="D95" s="15">
        <v>3.6631999999999998</v>
      </c>
      <c r="E95" s="15">
        <v>29.44</v>
      </c>
      <c r="F95" s="15">
        <v>1455.4657999999999</v>
      </c>
      <c r="G95" s="15">
        <v>0.99</v>
      </c>
      <c r="H95" s="17">
        <f t="shared" si="1"/>
        <v>88.320000000000007</v>
      </c>
    </row>
    <row r="96" spans="1:8" x14ac:dyDescent="0.25">
      <c r="A96" s="7">
        <v>42917</v>
      </c>
      <c r="B96" s="2" t="s">
        <v>5</v>
      </c>
      <c r="C96" s="3">
        <v>1.0489999999999999</v>
      </c>
      <c r="D96" s="15">
        <v>4.8693</v>
      </c>
      <c r="E96" s="15">
        <v>7.47</v>
      </c>
      <c r="F96" s="15">
        <v>7.7340999999999998</v>
      </c>
      <c r="G96" s="15">
        <v>0.99</v>
      </c>
      <c r="H96" s="17">
        <f t="shared" si="1"/>
        <v>22.41</v>
      </c>
    </row>
    <row r="97" spans="1:8" x14ac:dyDescent="0.25">
      <c r="A97" s="7">
        <v>42948</v>
      </c>
      <c r="B97" s="1"/>
      <c r="C97" s="16"/>
      <c r="D97" s="17"/>
      <c r="E97" s="17"/>
      <c r="F97" s="17"/>
      <c r="G97" s="17"/>
      <c r="H97" s="17">
        <f t="shared" si="1"/>
        <v>0</v>
      </c>
    </row>
    <row r="98" spans="1:8" x14ac:dyDescent="0.25">
      <c r="A98" s="7">
        <v>42979</v>
      </c>
      <c r="B98" s="2" t="s">
        <v>5</v>
      </c>
      <c r="C98" s="3">
        <v>1.4709000000000001</v>
      </c>
      <c r="D98" s="15">
        <v>7.9089</v>
      </c>
      <c r="E98" s="15">
        <v>3.72</v>
      </c>
      <c r="F98" s="15">
        <v>16.808</v>
      </c>
      <c r="G98" s="15">
        <v>0.99</v>
      </c>
      <c r="H98" s="17">
        <f t="shared" si="1"/>
        <v>11.16</v>
      </c>
    </row>
    <row r="99" spans="1:8" x14ac:dyDescent="0.25">
      <c r="A99" s="7">
        <v>43009</v>
      </c>
      <c r="B99" s="2" t="s">
        <v>12</v>
      </c>
      <c r="C99" s="3">
        <v>1.5561</v>
      </c>
      <c r="D99" s="15">
        <v>4.1471</v>
      </c>
      <c r="E99" s="15">
        <v>7.66</v>
      </c>
      <c r="F99" s="15">
        <v>6.9949000000000003</v>
      </c>
      <c r="G99" s="15">
        <v>0.99</v>
      </c>
      <c r="H99" s="17">
        <f t="shared" si="1"/>
        <v>22.98</v>
      </c>
    </row>
    <row r="100" spans="1:8" x14ac:dyDescent="0.25">
      <c r="A100" s="7">
        <v>43040</v>
      </c>
      <c r="B100" s="2" t="s">
        <v>12</v>
      </c>
      <c r="C100" s="3">
        <v>3.5114999999999998</v>
      </c>
      <c r="D100" s="15">
        <v>7.8137999999999996</v>
      </c>
      <c r="E100" s="15">
        <v>10.02</v>
      </c>
      <c r="F100" s="15">
        <v>16.358599999999999</v>
      </c>
      <c r="G100" s="15">
        <v>0.99</v>
      </c>
      <c r="H100" s="17">
        <f t="shared" si="1"/>
        <v>30.06</v>
      </c>
    </row>
    <row r="101" spans="1:8" x14ac:dyDescent="0.25">
      <c r="A101" s="7">
        <v>43070</v>
      </c>
      <c r="B101" s="2" t="s">
        <v>12</v>
      </c>
      <c r="C101" s="3">
        <v>0.87580000000000002</v>
      </c>
      <c r="D101" s="15">
        <v>5.2359999999999998</v>
      </c>
      <c r="E101" s="15">
        <v>3.04</v>
      </c>
      <c r="F101" s="15">
        <v>31.278500000000001</v>
      </c>
      <c r="G101" s="15">
        <v>0.99</v>
      </c>
      <c r="H101" s="17">
        <f t="shared" si="1"/>
        <v>9.120000000000001</v>
      </c>
    </row>
    <row r="102" spans="1:8" x14ac:dyDescent="0.25">
      <c r="A102" s="7">
        <v>43101</v>
      </c>
      <c r="B102" s="2" t="s">
        <v>12</v>
      </c>
      <c r="C102" s="3">
        <v>0.88919999999999999</v>
      </c>
      <c r="D102" s="15">
        <v>4.0499000000000001</v>
      </c>
      <c r="E102" s="15">
        <v>3.55</v>
      </c>
      <c r="F102" s="15">
        <v>3.5766</v>
      </c>
      <c r="G102" s="15">
        <v>0.99</v>
      </c>
      <c r="H102" s="17">
        <f t="shared" si="1"/>
        <v>10.649999999999999</v>
      </c>
    </row>
    <row r="103" spans="1:8" x14ac:dyDescent="0.25">
      <c r="A103" s="7">
        <v>43132</v>
      </c>
      <c r="B103" s="2" t="s">
        <v>8</v>
      </c>
      <c r="C103" s="3">
        <v>1.2078</v>
      </c>
      <c r="D103" s="15">
        <v>4.3704999999999998</v>
      </c>
      <c r="E103" s="15">
        <v>7.27</v>
      </c>
      <c r="F103" s="15">
        <v>1.9490000000000001</v>
      </c>
      <c r="G103" s="15">
        <v>0.99</v>
      </c>
      <c r="H103" s="17">
        <f t="shared" si="1"/>
        <v>12.592009371025737</v>
      </c>
    </row>
    <row r="104" spans="1:8" x14ac:dyDescent="0.25">
      <c r="A104" s="7">
        <v>43160</v>
      </c>
      <c r="B104" s="2" t="s">
        <v>12</v>
      </c>
      <c r="C104" s="3">
        <v>1.9942</v>
      </c>
      <c r="D104" s="15">
        <v>4.0946999999999996</v>
      </c>
      <c r="E104" s="15">
        <v>2.2599999999999998</v>
      </c>
      <c r="F104" s="15">
        <v>10.426</v>
      </c>
      <c r="G104" s="15">
        <v>0.99</v>
      </c>
      <c r="H104" s="17">
        <f t="shared" si="1"/>
        <v>6.7799999999999994</v>
      </c>
    </row>
    <row r="105" spans="1:8" x14ac:dyDescent="0.25">
      <c r="A105" s="7">
        <v>43191</v>
      </c>
      <c r="B105" s="2" t="s">
        <v>5</v>
      </c>
      <c r="C105" s="3">
        <v>0</v>
      </c>
      <c r="D105" s="15">
        <v>4.7994000000000003</v>
      </c>
      <c r="E105" s="15">
        <v>0.76</v>
      </c>
      <c r="F105" s="15">
        <v>12.322699999999999</v>
      </c>
      <c r="G105" s="15">
        <v>0.99</v>
      </c>
      <c r="H105" s="17">
        <f t="shared" si="1"/>
        <v>2.2800000000000002</v>
      </c>
    </row>
    <row r="106" spans="1:8" x14ac:dyDescent="0.25">
      <c r="A106" s="7">
        <v>43221</v>
      </c>
      <c r="B106" s="2" t="s">
        <v>8</v>
      </c>
      <c r="C106" s="3">
        <v>4.0084999999999997</v>
      </c>
      <c r="D106" s="15">
        <v>78686.075299999997</v>
      </c>
      <c r="E106" s="15">
        <v>1749.74</v>
      </c>
      <c r="F106" s="15">
        <v>162.0821</v>
      </c>
      <c r="G106" s="15">
        <v>0.78</v>
      </c>
      <c r="H106" s="17">
        <f t="shared" si="1"/>
        <v>3030.638580035567</v>
      </c>
    </row>
    <row r="107" spans="1:8" x14ac:dyDescent="0.25">
      <c r="A107" s="7">
        <v>43252</v>
      </c>
      <c r="B107" s="2" t="s">
        <v>12</v>
      </c>
      <c r="C107" s="3">
        <v>1.2264999999999999</v>
      </c>
      <c r="D107" s="15">
        <v>2.7715000000000001</v>
      </c>
      <c r="E107" s="15">
        <v>3.84</v>
      </c>
      <c r="F107" s="15">
        <v>5.1814999999999998</v>
      </c>
      <c r="G107" s="15">
        <v>0.99</v>
      </c>
      <c r="H107" s="17">
        <f t="shared" si="1"/>
        <v>11.52</v>
      </c>
    </row>
    <row r="108" spans="1:8" x14ac:dyDescent="0.25">
      <c r="A108" s="7">
        <v>43282</v>
      </c>
      <c r="B108" s="2" t="s">
        <v>12</v>
      </c>
      <c r="C108" s="3">
        <v>1.7544</v>
      </c>
      <c r="D108" s="15">
        <v>4.2195</v>
      </c>
      <c r="E108" s="15">
        <v>7.3</v>
      </c>
      <c r="F108" s="15">
        <v>1.9257</v>
      </c>
      <c r="G108" s="15">
        <v>0.99</v>
      </c>
      <c r="H108" s="17">
        <f t="shared" si="1"/>
        <v>21.9</v>
      </c>
    </row>
    <row r="109" spans="1:8" x14ac:dyDescent="0.25">
      <c r="A109" s="7">
        <v>43313</v>
      </c>
      <c r="B109" s="2" t="s">
        <v>5</v>
      </c>
      <c r="C109" s="3">
        <v>0</v>
      </c>
      <c r="D109" s="15">
        <v>6.5444000000000004</v>
      </c>
      <c r="E109" s="15">
        <v>1.18</v>
      </c>
      <c r="F109" s="15">
        <v>111.9442</v>
      </c>
      <c r="G109" s="15">
        <v>0.99</v>
      </c>
      <c r="H109" s="17">
        <f t="shared" si="1"/>
        <v>3.54</v>
      </c>
    </row>
    <row r="110" spans="1:8" x14ac:dyDescent="0.25">
      <c r="A110" s="7">
        <v>43344</v>
      </c>
      <c r="B110" s="2" t="s">
        <v>12</v>
      </c>
      <c r="C110" s="3">
        <v>0.86009999999999998</v>
      </c>
      <c r="D110" s="15">
        <v>5.7331000000000003</v>
      </c>
      <c r="E110" s="15">
        <v>23.5</v>
      </c>
      <c r="F110" s="15">
        <v>9.9004999999999992</v>
      </c>
      <c r="G110" s="15">
        <v>0.99</v>
      </c>
      <c r="H110" s="17">
        <f t="shared" si="1"/>
        <v>70.5</v>
      </c>
    </row>
    <row r="111" spans="1:8" x14ac:dyDescent="0.25">
      <c r="A111" s="7">
        <v>43374</v>
      </c>
      <c r="B111" s="2" t="s">
        <v>5</v>
      </c>
      <c r="C111" s="3">
        <v>0.5333</v>
      </c>
      <c r="D111" s="15">
        <v>6.9192</v>
      </c>
      <c r="E111" s="15">
        <v>2.1800000000000002</v>
      </c>
      <c r="F111" s="15">
        <v>25.9543</v>
      </c>
      <c r="G111" s="15">
        <v>0.99</v>
      </c>
      <c r="H111" s="17">
        <f t="shared" si="1"/>
        <v>6.5400000000000009</v>
      </c>
    </row>
    <row r="112" spans="1:8" x14ac:dyDescent="0.25">
      <c r="A112" s="7">
        <v>43405</v>
      </c>
      <c r="B112" s="2" t="s">
        <v>5</v>
      </c>
      <c r="C112" s="3">
        <v>2.6486000000000001</v>
      </c>
      <c r="D112" s="15">
        <v>3.1871999999999998</v>
      </c>
      <c r="E112" s="15">
        <v>2.0499999999999998</v>
      </c>
      <c r="F112" s="15">
        <v>3.1082000000000001</v>
      </c>
      <c r="G112" s="15">
        <v>0.99</v>
      </c>
      <c r="H112" s="17">
        <f t="shared" si="1"/>
        <v>6.1499999999999995</v>
      </c>
    </row>
    <row r="113" spans="1:8" x14ac:dyDescent="0.25">
      <c r="A113" s="7">
        <v>43435</v>
      </c>
      <c r="B113" s="2" t="s">
        <v>12</v>
      </c>
      <c r="C113" s="3">
        <v>1.7623</v>
      </c>
      <c r="D113" s="15">
        <v>21.2088</v>
      </c>
      <c r="E113" s="15">
        <v>19.600000000000001</v>
      </c>
      <c r="F113" s="15">
        <v>542.89430000000004</v>
      </c>
      <c r="G113" s="15">
        <v>0.99</v>
      </c>
      <c r="H113" s="17">
        <f t="shared" si="1"/>
        <v>58.800000000000004</v>
      </c>
    </row>
    <row r="114" spans="1:8" x14ac:dyDescent="0.25">
      <c r="A114" s="7">
        <v>43466</v>
      </c>
      <c r="B114" s="2" t="s">
        <v>12</v>
      </c>
      <c r="C114" s="3">
        <v>3.2789000000000001</v>
      </c>
      <c r="D114" s="15">
        <v>3.3485</v>
      </c>
      <c r="E114" s="15">
        <v>5.69</v>
      </c>
      <c r="F114" s="15">
        <v>12.7187</v>
      </c>
      <c r="G114" s="15">
        <v>0.99</v>
      </c>
      <c r="H114" s="17">
        <f t="shared" si="1"/>
        <v>17.07</v>
      </c>
    </row>
    <row r="115" spans="1:8" x14ac:dyDescent="0.25">
      <c r="A115" s="7">
        <v>43497</v>
      </c>
      <c r="B115" s="2" t="s">
        <v>5</v>
      </c>
      <c r="C115" s="3">
        <v>0</v>
      </c>
      <c r="D115" s="15">
        <v>2.4552999999999998</v>
      </c>
      <c r="E115" s="15">
        <v>0.36</v>
      </c>
      <c r="F115" s="15">
        <v>4.0659999999999998</v>
      </c>
      <c r="G115" s="15">
        <v>0.99</v>
      </c>
      <c r="H115" s="17">
        <f t="shared" si="1"/>
        <v>1.08</v>
      </c>
    </row>
    <row r="116" spans="1:8" x14ac:dyDescent="0.25">
      <c r="A116" s="7">
        <v>43525</v>
      </c>
      <c r="B116" s="2" t="s">
        <v>12</v>
      </c>
      <c r="C116" s="3">
        <v>0</v>
      </c>
      <c r="D116" s="15">
        <v>4.5515999999999996</v>
      </c>
      <c r="E116" s="15">
        <v>2.48</v>
      </c>
      <c r="F116" s="15">
        <v>8.9850999999999992</v>
      </c>
      <c r="G116" s="15">
        <v>0.99</v>
      </c>
      <c r="H116" s="17">
        <f t="shared" si="1"/>
        <v>7.4399999999999995</v>
      </c>
    </row>
    <row r="117" spans="1:8" x14ac:dyDescent="0.25">
      <c r="A117" s="7">
        <v>43556</v>
      </c>
      <c r="B117" s="2" t="s">
        <v>5</v>
      </c>
      <c r="C117" s="3">
        <v>0.96499999999999997</v>
      </c>
      <c r="D117" s="15">
        <v>3.0640999999999998</v>
      </c>
      <c r="E117" s="15">
        <v>0.92</v>
      </c>
      <c r="F117" s="15">
        <v>5.6086999999999998</v>
      </c>
      <c r="G117" s="15">
        <v>0.99</v>
      </c>
      <c r="H117" s="17">
        <f t="shared" si="1"/>
        <v>2.7600000000000002</v>
      </c>
    </row>
    <row r="118" spans="1:8" x14ac:dyDescent="0.25">
      <c r="A118" s="7">
        <v>43586</v>
      </c>
      <c r="B118" s="2" t="s">
        <v>12</v>
      </c>
      <c r="C118" s="3">
        <v>0.61529999999999996</v>
      </c>
      <c r="D118" s="15">
        <v>2.7395</v>
      </c>
      <c r="E118" s="15">
        <v>4.13</v>
      </c>
      <c r="F118" s="15">
        <v>8.8231000000000002</v>
      </c>
      <c r="G118" s="15">
        <v>0.99</v>
      </c>
      <c r="H118" s="17">
        <f t="shared" si="1"/>
        <v>12.39</v>
      </c>
    </row>
    <row r="119" spans="1:8" x14ac:dyDescent="0.25">
      <c r="A119" s="7">
        <v>43617</v>
      </c>
      <c r="B119" s="2" t="s">
        <v>8</v>
      </c>
      <c r="C119" s="3">
        <v>2.0286</v>
      </c>
      <c r="D119" s="15">
        <v>5.4736000000000002</v>
      </c>
      <c r="E119" s="15">
        <v>6.29</v>
      </c>
      <c r="F119" s="15">
        <v>9.3108000000000004</v>
      </c>
      <c r="G119" s="15">
        <v>0.99</v>
      </c>
      <c r="H119" s="17">
        <f t="shared" si="1"/>
        <v>10.894599579608238</v>
      </c>
    </row>
    <row r="120" spans="1:8" x14ac:dyDescent="0.25">
      <c r="A120" s="7">
        <v>43647</v>
      </c>
      <c r="B120" s="2" t="s">
        <v>12</v>
      </c>
      <c r="C120" s="3">
        <v>1.6097999999999999</v>
      </c>
      <c r="D120" s="15">
        <v>3.2968000000000002</v>
      </c>
      <c r="E120" s="15">
        <v>11.68</v>
      </c>
      <c r="F120" s="15">
        <v>2.2583000000000002</v>
      </c>
      <c r="G120" s="15">
        <v>0.99</v>
      </c>
      <c r="H120" s="17">
        <f t="shared" si="1"/>
        <v>35.04</v>
      </c>
    </row>
    <row r="121" spans="1:8" x14ac:dyDescent="0.25">
      <c r="A121" s="7">
        <v>43678</v>
      </c>
      <c r="B121" s="2" t="s">
        <v>8</v>
      </c>
      <c r="C121" s="3">
        <v>1.9826999999999999</v>
      </c>
      <c r="D121" s="15">
        <v>8.3973999999999993</v>
      </c>
      <c r="E121" s="15">
        <v>16</v>
      </c>
      <c r="F121" s="15">
        <v>2.8466999999999998</v>
      </c>
      <c r="G121" s="15">
        <v>0.99</v>
      </c>
      <c r="H121" s="17">
        <f t="shared" si="1"/>
        <v>27.712812921102035</v>
      </c>
    </row>
    <row r="122" spans="1:8" x14ac:dyDescent="0.25">
      <c r="A122" s="7">
        <v>43709</v>
      </c>
      <c r="B122" s="2" t="s">
        <v>12</v>
      </c>
      <c r="C122" s="3">
        <v>1.871</v>
      </c>
      <c r="D122" s="15">
        <v>5.7206000000000001</v>
      </c>
      <c r="E122" s="15">
        <v>10.74</v>
      </c>
      <c r="F122" s="15">
        <v>2.0775999999999999</v>
      </c>
      <c r="G122" s="15">
        <v>0.99</v>
      </c>
      <c r="H122" s="17">
        <f t="shared" si="1"/>
        <v>32.22</v>
      </c>
    </row>
    <row r="123" spans="1:8" x14ac:dyDescent="0.25">
      <c r="A123" s="7">
        <v>43739</v>
      </c>
      <c r="B123" s="2" t="s">
        <v>12</v>
      </c>
      <c r="C123" s="3">
        <v>1.3456999999999999</v>
      </c>
      <c r="D123" s="15">
        <v>5.6173999999999999</v>
      </c>
      <c r="E123" s="15">
        <v>11.38</v>
      </c>
      <c r="F123" s="15">
        <v>9.8095999999999997</v>
      </c>
      <c r="G123" s="15">
        <v>0.99</v>
      </c>
      <c r="H123" s="17">
        <f t="shared" si="1"/>
        <v>34.14</v>
      </c>
    </row>
    <row r="124" spans="1:8" x14ac:dyDescent="0.25">
      <c r="A124" s="7">
        <v>43770</v>
      </c>
      <c r="B124" s="1" t="s">
        <v>5</v>
      </c>
      <c r="C124" s="3">
        <v>3.0297000000000001</v>
      </c>
      <c r="D124" s="3">
        <v>8.0500000000000007</v>
      </c>
      <c r="E124" s="15">
        <v>2.2000000000000002</v>
      </c>
      <c r="F124" s="15">
        <v>29.4513</v>
      </c>
      <c r="G124" s="15">
        <v>0.99</v>
      </c>
      <c r="H124" s="17">
        <f t="shared" si="1"/>
        <v>6.6000000000000005</v>
      </c>
    </row>
    <row r="125" spans="1:8" x14ac:dyDescent="0.25">
      <c r="A125" s="7">
        <v>43800</v>
      </c>
      <c r="B125" s="2" t="s">
        <v>12</v>
      </c>
      <c r="C125" s="3">
        <v>2.1309999999999998</v>
      </c>
      <c r="D125" s="15">
        <v>3.0266999999999999</v>
      </c>
      <c r="E125" s="15">
        <v>8.26</v>
      </c>
      <c r="F125" s="15">
        <v>1.7456</v>
      </c>
      <c r="G125" s="15">
        <v>0.99</v>
      </c>
      <c r="H125" s="17">
        <f t="shared" si="1"/>
        <v>24.78</v>
      </c>
    </row>
    <row r="126" spans="1:8" ht="15.75" thickBot="1" x14ac:dyDescent="0.3">
      <c r="A126" s="7">
        <v>43831</v>
      </c>
      <c r="B126" s="2" t="s">
        <v>12</v>
      </c>
      <c r="C126" s="3">
        <v>0.37330000000000002</v>
      </c>
      <c r="D126" s="15">
        <v>2.2212000000000001</v>
      </c>
      <c r="E126" s="15">
        <v>2.74</v>
      </c>
      <c r="F126" s="15">
        <v>4.3935000000000004</v>
      </c>
      <c r="G126" s="15">
        <v>0.99</v>
      </c>
      <c r="H126" s="17">
        <f t="shared" si="1"/>
        <v>8.2200000000000006</v>
      </c>
    </row>
    <row r="127" spans="1:8" ht="19.5" thickBot="1" x14ac:dyDescent="0.3">
      <c r="A127" s="18" t="s">
        <v>13</v>
      </c>
      <c r="B127" s="22"/>
      <c r="C127" s="22"/>
      <c r="D127" s="22"/>
      <c r="E127" s="22"/>
      <c r="F127" s="22"/>
      <c r="G127" s="23"/>
      <c r="H127" s="17">
        <f t="shared" si="1"/>
        <v>0</v>
      </c>
    </row>
    <row r="128" spans="1:8" ht="20.25" thickBot="1" x14ac:dyDescent="0.3">
      <c r="A128" s="4" t="s">
        <v>7</v>
      </c>
      <c r="B128" s="4" t="s">
        <v>0</v>
      </c>
      <c r="C128" s="5" t="s">
        <v>1</v>
      </c>
      <c r="D128" s="5" t="s">
        <v>2</v>
      </c>
      <c r="E128" s="5" t="s">
        <v>3</v>
      </c>
      <c r="F128" s="5" t="s">
        <v>6</v>
      </c>
      <c r="G128" s="6" t="s">
        <v>10</v>
      </c>
      <c r="H128" s="17"/>
    </row>
    <row r="129" spans="1:8" x14ac:dyDescent="0.25">
      <c r="A129" s="10">
        <v>42005</v>
      </c>
      <c r="B129" s="13"/>
      <c r="C129" s="14"/>
      <c r="D129" s="15"/>
      <c r="E129" s="15"/>
      <c r="F129" s="15"/>
      <c r="G129" s="15"/>
      <c r="H129" s="17">
        <f t="shared" si="1"/>
        <v>0</v>
      </c>
    </row>
    <row r="130" spans="1:8" x14ac:dyDescent="0.25">
      <c r="A130" s="7">
        <v>42036</v>
      </c>
      <c r="B130" s="13"/>
      <c r="C130" s="14"/>
      <c r="D130" s="15"/>
      <c r="E130" s="15"/>
      <c r="F130" s="15"/>
      <c r="G130" s="15"/>
      <c r="H130" s="17">
        <f t="shared" si="1"/>
        <v>0</v>
      </c>
    </row>
    <row r="131" spans="1:8" x14ac:dyDescent="0.25">
      <c r="A131" s="7">
        <v>42064</v>
      </c>
      <c r="B131" s="2"/>
      <c r="C131" s="3"/>
      <c r="D131" s="15"/>
      <c r="E131" s="15"/>
      <c r="F131" s="15"/>
      <c r="G131" s="15"/>
      <c r="H131" s="17">
        <f t="shared" si="1"/>
        <v>0</v>
      </c>
    </row>
    <row r="132" spans="1:8" x14ac:dyDescent="0.25">
      <c r="A132" s="7">
        <v>42095</v>
      </c>
      <c r="B132" s="2"/>
      <c r="C132" s="3"/>
      <c r="D132" s="15"/>
      <c r="E132" s="15"/>
      <c r="F132" s="15"/>
      <c r="G132" s="15"/>
      <c r="H132" s="17">
        <f t="shared" si="1"/>
        <v>0</v>
      </c>
    </row>
    <row r="133" spans="1:8" x14ac:dyDescent="0.25">
      <c r="A133" s="7">
        <v>42125</v>
      </c>
      <c r="B133" s="2"/>
      <c r="C133" s="3"/>
      <c r="D133" s="15"/>
      <c r="E133" s="15"/>
      <c r="F133" s="15"/>
      <c r="G133" s="15"/>
      <c r="H133" s="17">
        <f t="shared" si="1"/>
        <v>0</v>
      </c>
    </row>
    <row r="134" spans="1:8" x14ac:dyDescent="0.25">
      <c r="A134" s="7">
        <v>42156</v>
      </c>
      <c r="B134" s="2"/>
      <c r="C134" s="3"/>
      <c r="D134" s="15"/>
      <c r="E134" s="15"/>
      <c r="F134" s="15"/>
      <c r="G134" s="15"/>
      <c r="H134" s="17">
        <f t="shared" ref="H134:H189" si="2">IF(B134="Spherical",E134,IF(B134="Gaussian",SQRT(3)*E134,E134*3))</f>
        <v>0</v>
      </c>
    </row>
    <row r="135" spans="1:8" x14ac:dyDescent="0.25">
      <c r="A135" s="7">
        <v>42186</v>
      </c>
      <c r="B135" s="2"/>
      <c r="C135" s="3"/>
      <c r="D135" s="15"/>
      <c r="E135" s="15"/>
      <c r="F135" s="15"/>
      <c r="G135" s="15"/>
      <c r="H135" s="17">
        <f t="shared" si="2"/>
        <v>0</v>
      </c>
    </row>
    <row r="136" spans="1:8" x14ac:dyDescent="0.25">
      <c r="A136" s="7">
        <v>42217</v>
      </c>
      <c r="B136" s="2"/>
      <c r="C136" s="3"/>
      <c r="D136" s="15"/>
      <c r="E136" s="15"/>
      <c r="F136" s="15"/>
      <c r="G136" s="15"/>
      <c r="H136" s="17">
        <f t="shared" si="2"/>
        <v>0</v>
      </c>
    </row>
    <row r="137" spans="1:8" x14ac:dyDescent="0.25">
      <c r="A137" s="7">
        <v>42248</v>
      </c>
      <c r="B137" s="2"/>
      <c r="C137" s="3"/>
      <c r="D137" s="15"/>
      <c r="E137" s="15"/>
      <c r="F137" s="15"/>
      <c r="G137" s="15"/>
      <c r="H137" s="17">
        <f t="shared" si="2"/>
        <v>0</v>
      </c>
    </row>
    <row r="138" spans="1:8" x14ac:dyDescent="0.25">
      <c r="A138" s="7">
        <v>42278</v>
      </c>
      <c r="B138" s="2"/>
      <c r="C138" s="3"/>
      <c r="D138" s="15"/>
      <c r="E138" s="15"/>
      <c r="F138" s="15"/>
      <c r="G138" s="15"/>
      <c r="H138" s="17">
        <f t="shared" si="2"/>
        <v>0</v>
      </c>
    </row>
    <row r="139" spans="1:8" x14ac:dyDescent="0.25">
      <c r="A139" s="7">
        <v>42309</v>
      </c>
      <c r="B139" s="2"/>
      <c r="C139" s="3"/>
      <c r="D139" s="15"/>
      <c r="E139" s="15"/>
      <c r="F139" s="15"/>
      <c r="G139" s="15"/>
      <c r="H139" s="17">
        <f t="shared" si="2"/>
        <v>0</v>
      </c>
    </row>
    <row r="140" spans="1:8" x14ac:dyDescent="0.25">
      <c r="A140" s="7">
        <v>42339</v>
      </c>
      <c r="B140" s="2"/>
      <c r="C140" s="3"/>
      <c r="D140" s="15"/>
      <c r="E140" s="15"/>
      <c r="F140" s="15"/>
      <c r="G140" s="15"/>
      <c r="H140" s="17">
        <f t="shared" si="2"/>
        <v>0</v>
      </c>
    </row>
    <row r="141" spans="1:8" x14ac:dyDescent="0.25">
      <c r="A141" s="7">
        <v>42370</v>
      </c>
      <c r="B141" s="2"/>
      <c r="C141" s="3"/>
      <c r="D141" s="15"/>
      <c r="E141" s="15"/>
      <c r="F141" s="15"/>
      <c r="G141" s="15"/>
      <c r="H141" s="17">
        <f t="shared" si="2"/>
        <v>0</v>
      </c>
    </row>
    <row r="142" spans="1:8" x14ac:dyDescent="0.25">
      <c r="A142" s="7">
        <v>42401</v>
      </c>
      <c r="B142" s="2"/>
      <c r="C142" s="3"/>
      <c r="D142" s="15"/>
      <c r="E142" s="15"/>
      <c r="F142" s="15"/>
      <c r="G142" s="15"/>
      <c r="H142" s="17">
        <f t="shared" si="2"/>
        <v>0</v>
      </c>
    </row>
    <row r="143" spans="1:8" x14ac:dyDescent="0.25">
      <c r="A143" s="7">
        <v>42430</v>
      </c>
      <c r="B143" s="2"/>
      <c r="C143" s="3"/>
      <c r="D143" s="15"/>
      <c r="E143" s="15"/>
      <c r="F143" s="15"/>
      <c r="G143" s="15"/>
      <c r="H143" s="17">
        <f t="shared" si="2"/>
        <v>0</v>
      </c>
    </row>
    <row r="144" spans="1:8" x14ac:dyDescent="0.25">
      <c r="A144" s="7">
        <v>42461</v>
      </c>
      <c r="B144" s="2"/>
      <c r="C144" s="3"/>
      <c r="D144" s="15"/>
      <c r="E144" s="15"/>
      <c r="F144" s="15"/>
      <c r="G144" s="15"/>
      <c r="H144" s="17">
        <f t="shared" si="2"/>
        <v>0</v>
      </c>
    </row>
    <row r="145" spans="1:8" x14ac:dyDescent="0.25">
      <c r="A145" s="7">
        <v>42491</v>
      </c>
      <c r="B145" s="2"/>
      <c r="C145" s="3"/>
      <c r="D145" s="15"/>
      <c r="E145" s="15"/>
      <c r="F145" s="15"/>
      <c r="G145" s="15"/>
      <c r="H145" s="17">
        <f t="shared" si="2"/>
        <v>0</v>
      </c>
    </row>
    <row r="146" spans="1:8" x14ac:dyDescent="0.25">
      <c r="A146" s="7">
        <v>42522</v>
      </c>
      <c r="B146" s="2"/>
      <c r="C146" s="3"/>
      <c r="D146" s="15"/>
      <c r="E146" s="15"/>
      <c r="F146" s="15"/>
      <c r="G146" s="15"/>
      <c r="H146" s="17">
        <f t="shared" si="2"/>
        <v>0</v>
      </c>
    </row>
    <row r="147" spans="1:8" x14ac:dyDescent="0.25">
      <c r="A147" s="7">
        <v>42552</v>
      </c>
      <c r="B147" s="2"/>
      <c r="C147" s="3"/>
      <c r="D147" s="15"/>
      <c r="E147" s="15"/>
      <c r="F147" s="15"/>
      <c r="G147" s="15"/>
      <c r="H147" s="17">
        <f t="shared" si="2"/>
        <v>0</v>
      </c>
    </row>
    <row r="148" spans="1:8" x14ac:dyDescent="0.25">
      <c r="A148" s="7">
        <v>42583</v>
      </c>
      <c r="B148" s="2"/>
      <c r="C148" s="3"/>
      <c r="D148" s="15"/>
      <c r="E148" s="15"/>
      <c r="F148" s="15"/>
      <c r="G148" s="15"/>
      <c r="H148" s="17">
        <f t="shared" si="2"/>
        <v>0</v>
      </c>
    </row>
    <row r="149" spans="1:8" x14ac:dyDescent="0.25">
      <c r="A149" s="7">
        <v>42614</v>
      </c>
      <c r="B149" s="2"/>
      <c r="C149" s="3"/>
      <c r="D149" s="15"/>
      <c r="E149" s="15"/>
      <c r="F149" s="15"/>
      <c r="G149" s="15"/>
      <c r="H149" s="17">
        <f t="shared" si="2"/>
        <v>0</v>
      </c>
    </row>
    <row r="150" spans="1:8" x14ac:dyDescent="0.25">
      <c r="A150" s="7">
        <v>42644</v>
      </c>
      <c r="B150" s="2"/>
      <c r="C150" s="3"/>
      <c r="D150" s="15"/>
      <c r="E150" s="15"/>
      <c r="F150" s="15"/>
      <c r="G150" s="15"/>
      <c r="H150" s="17">
        <f t="shared" si="2"/>
        <v>0</v>
      </c>
    </row>
    <row r="151" spans="1:8" x14ac:dyDescent="0.25">
      <c r="A151" s="7">
        <v>42675</v>
      </c>
      <c r="B151" s="2"/>
      <c r="C151" s="3"/>
      <c r="D151" s="15"/>
      <c r="E151" s="15"/>
      <c r="F151" s="15"/>
      <c r="G151" s="15"/>
      <c r="H151" s="17">
        <f t="shared" si="2"/>
        <v>0</v>
      </c>
    </row>
    <row r="152" spans="1:8" x14ac:dyDescent="0.25">
      <c r="A152" s="7">
        <v>42705</v>
      </c>
      <c r="B152" s="2"/>
      <c r="C152" s="3"/>
      <c r="D152" s="15"/>
      <c r="E152" s="15"/>
      <c r="F152" s="15"/>
      <c r="G152" s="15"/>
      <c r="H152" s="17">
        <f t="shared" si="2"/>
        <v>0</v>
      </c>
    </row>
    <row r="153" spans="1:8" x14ac:dyDescent="0.25">
      <c r="A153" s="7">
        <v>42736</v>
      </c>
      <c r="B153" s="2"/>
      <c r="C153" s="3"/>
      <c r="D153" s="15"/>
      <c r="E153" s="15"/>
      <c r="F153" s="15"/>
      <c r="G153" s="15"/>
      <c r="H153" s="17">
        <f t="shared" si="2"/>
        <v>0</v>
      </c>
    </row>
    <row r="154" spans="1:8" x14ac:dyDescent="0.25">
      <c r="A154" s="7">
        <v>42767</v>
      </c>
      <c r="B154" s="2"/>
      <c r="C154" s="3"/>
      <c r="D154" s="15"/>
      <c r="E154" s="15"/>
      <c r="F154" s="15"/>
      <c r="G154" s="15"/>
      <c r="H154" s="17">
        <f t="shared" si="2"/>
        <v>0</v>
      </c>
    </row>
    <row r="155" spans="1:8" x14ac:dyDescent="0.25">
      <c r="A155" s="7">
        <v>42795</v>
      </c>
      <c r="B155" s="2"/>
      <c r="C155" s="3"/>
      <c r="D155" s="15"/>
      <c r="E155" s="15"/>
      <c r="F155" s="15"/>
      <c r="G155" s="15"/>
      <c r="H155" s="17">
        <f t="shared" si="2"/>
        <v>0</v>
      </c>
    </row>
    <row r="156" spans="1:8" x14ac:dyDescent="0.25">
      <c r="A156" s="7">
        <v>42826</v>
      </c>
      <c r="B156" s="2"/>
      <c r="C156" s="3"/>
      <c r="D156" s="15"/>
      <c r="E156" s="15"/>
      <c r="F156" s="15"/>
      <c r="G156" s="15"/>
      <c r="H156" s="17">
        <f t="shared" si="2"/>
        <v>0</v>
      </c>
    </row>
    <row r="157" spans="1:8" x14ac:dyDescent="0.25">
      <c r="A157" s="7">
        <v>42856</v>
      </c>
      <c r="B157" s="2"/>
      <c r="C157" s="3"/>
      <c r="D157" s="15"/>
      <c r="E157" s="15"/>
      <c r="F157" s="15"/>
      <c r="G157" s="15"/>
      <c r="H157" s="17">
        <f t="shared" si="2"/>
        <v>0</v>
      </c>
    </row>
    <row r="158" spans="1:8" x14ac:dyDescent="0.25">
      <c r="A158" s="7">
        <v>42887</v>
      </c>
      <c r="B158" s="2"/>
      <c r="C158" s="3"/>
      <c r="D158" s="15"/>
      <c r="E158" s="15"/>
      <c r="F158" s="15"/>
      <c r="G158" s="15"/>
      <c r="H158" s="17">
        <f t="shared" si="2"/>
        <v>0</v>
      </c>
    </row>
    <row r="159" spans="1:8" x14ac:dyDescent="0.25">
      <c r="A159" s="7">
        <v>42917</v>
      </c>
      <c r="B159" s="2"/>
      <c r="C159" s="3"/>
      <c r="D159" s="15"/>
      <c r="E159" s="15"/>
      <c r="F159" s="15"/>
      <c r="G159" s="15"/>
      <c r="H159" s="17">
        <f t="shared" si="2"/>
        <v>0</v>
      </c>
    </row>
    <row r="160" spans="1:8" x14ac:dyDescent="0.25">
      <c r="A160" s="7">
        <v>42948</v>
      </c>
      <c r="B160" s="1"/>
      <c r="C160" s="16"/>
      <c r="D160" s="17"/>
      <c r="E160" s="17"/>
      <c r="F160" s="17"/>
      <c r="G160" s="17"/>
      <c r="H160" s="17">
        <f t="shared" si="2"/>
        <v>0</v>
      </c>
    </row>
    <row r="161" spans="1:8" x14ac:dyDescent="0.25">
      <c r="A161" s="7">
        <v>42979</v>
      </c>
      <c r="B161" s="2"/>
      <c r="C161" s="3"/>
      <c r="D161" s="15"/>
      <c r="E161" s="15"/>
      <c r="F161" s="15"/>
      <c r="G161" s="15"/>
      <c r="H161" s="17">
        <f t="shared" si="2"/>
        <v>0</v>
      </c>
    </row>
    <row r="162" spans="1:8" x14ac:dyDescent="0.25">
      <c r="A162" s="7">
        <v>43009</v>
      </c>
      <c r="B162" s="2"/>
      <c r="C162" s="3"/>
      <c r="D162" s="15"/>
      <c r="E162" s="15"/>
      <c r="F162" s="15"/>
      <c r="G162" s="15"/>
      <c r="H162" s="17">
        <f t="shared" si="2"/>
        <v>0</v>
      </c>
    </row>
    <row r="163" spans="1:8" x14ac:dyDescent="0.25">
      <c r="A163" s="7">
        <v>43040</v>
      </c>
      <c r="B163" s="2"/>
      <c r="C163" s="3"/>
      <c r="D163" s="15"/>
      <c r="E163" s="15"/>
      <c r="F163" s="15"/>
      <c r="G163" s="15"/>
      <c r="H163" s="17">
        <f t="shared" si="2"/>
        <v>0</v>
      </c>
    </row>
    <row r="164" spans="1:8" x14ac:dyDescent="0.25">
      <c r="A164" s="7">
        <v>43070</v>
      </c>
      <c r="B164" s="2"/>
      <c r="C164" s="3"/>
      <c r="D164" s="15"/>
      <c r="E164" s="15"/>
      <c r="F164" s="15"/>
      <c r="G164" s="15"/>
      <c r="H164" s="17">
        <f t="shared" si="2"/>
        <v>0</v>
      </c>
    </row>
    <row r="165" spans="1:8" x14ac:dyDescent="0.25">
      <c r="A165" s="7">
        <v>43101</v>
      </c>
      <c r="B165" s="2"/>
      <c r="C165" s="3"/>
      <c r="D165" s="15"/>
      <c r="E165" s="15"/>
      <c r="F165" s="15"/>
      <c r="G165" s="15"/>
      <c r="H165" s="17">
        <f t="shared" si="2"/>
        <v>0</v>
      </c>
    </row>
    <row r="166" spans="1:8" x14ac:dyDescent="0.25">
      <c r="A166" s="7">
        <v>43132</v>
      </c>
      <c r="B166" s="2"/>
      <c r="C166" s="3"/>
      <c r="D166" s="15"/>
      <c r="E166" s="15"/>
      <c r="F166" s="15"/>
      <c r="G166" s="15"/>
      <c r="H166" s="17">
        <f t="shared" si="2"/>
        <v>0</v>
      </c>
    </row>
    <row r="167" spans="1:8" x14ac:dyDescent="0.25">
      <c r="A167" s="7">
        <v>43160</v>
      </c>
      <c r="B167" s="2"/>
      <c r="C167" s="3"/>
      <c r="D167" s="15"/>
      <c r="E167" s="15"/>
      <c r="F167" s="15"/>
      <c r="G167" s="15"/>
      <c r="H167" s="17">
        <f t="shared" si="2"/>
        <v>0</v>
      </c>
    </row>
    <row r="168" spans="1:8" x14ac:dyDescent="0.25">
      <c r="A168" s="7">
        <v>43191</v>
      </c>
      <c r="B168" s="2"/>
      <c r="C168" s="3"/>
      <c r="D168" s="15"/>
      <c r="E168" s="15"/>
      <c r="F168" s="15"/>
      <c r="G168" s="15"/>
      <c r="H168" s="17">
        <f t="shared" si="2"/>
        <v>0</v>
      </c>
    </row>
    <row r="169" spans="1:8" x14ac:dyDescent="0.25">
      <c r="A169" s="7">
        <v>43221</v>
      </c>
      <c r="B169" s="2"/>
      <c r="C169" s="3"/>
      <c r="D169" s="15"/>
      <c r="E169" s="15"/>
      <c r="F169" s="15"/>
      <c r="G169" s="15"/>
      <c r="H169" s="17">
        <f t="shared" si="2"/>
        <v>0</v>
      </c>
    </row>
    <row r="170" spans="1:8" x14ac:dyDescent="0.25">
      <c r="A170" s="7">
        <v>43252</v>
      </c>
      <c r="B170" s="2"/>
      <c r="C170" s="3"/>
      <c r="D170" s="15"/>
      <c r="E170" s="15"/>
      <c r="F170" s="15"/>
      <c r="G170" s="15"/>
      <c r="H170" s="17">
        <f t="shared" si="2"/>
        <v>0</v>
      </c>
    </row>
    <row r="171" spans="1:8" x14ac:dyDescent="0.25">
      <c r="A171" s="7">
        <v>43282</v>
      </c>
      <c r="B171" s="2"/>
      <c r="C171" s="3"/>
      <c r="D171" s="15"/>
      <c r="E171" s="15"/>
      <c r="F171" s="15"/>
      <c r="G171" s="15"/>
      <c r="H171" s="17">
        <f t="shared" si="2"/>
        <v>0</v>
      </c>
    </row>
    <row r="172" spans="1:8" x14ac:dyDescent="0.25">
      <c r="A172" s="7">
        <v>43313</v>
      </c>
      <c r="B172" s="2"/>
      <c r="C172" s="3"/>
      <c r="D172" s="15"/>
      <c r="E172" s="15"/>
      <c r="F172" s="15"/>
      <c r="G172" s="15"/>
      <c r="H172" s="17">
        <f t="shared" si="2"/>
        <v>0</v>
      </c>
    </row>
    <row r="173" spans="1:8" x14ac:dyDescent="0.25">
      <c r="A173" s="7">
        <v>43344</v>
      </c>
      <c r="B173" s="2"/>
      <c r="C173" s="3"/>
      <c r="D173" s="15"/>
      <c r="E173" s="15"/>
      <c r="F173" s="15"/>
      <c r="G173" s="15"/>
      <c r="H173" s="17">
        <f t="shared" si="2"/>
        <v>0</v>
      </c>
    </row>
    <row r="174" spans="1:8" x14ac:dyDescent="0.25">
      <c r="A174" s="7">
        <v>43374</v>
      </c>
      <c r="B174" s="2"/>
      <c r="C174" s="3"/>
      <c r="D174" s="15"/>
      <c r="E174" s="15"/>
      <c r="F174" s="15"/>
      <c r="G174" s="15"/>
      <c r="H174" s="17">
        <f t="shared" si="2"/>
        <v>0</v>
      </c>
    </row>
    <row r="175" spans="1:8" x14ac:dyDescent="0.25">
      <c r="A175" s="7">
        <v>43405</v>
      </c>
      <c r="B175" s="2"/>
      <c r="C175" s="3"/>
      <c r="D175" s="15"/>
      <c r="E175" s="15"/>
      <c r="F175" s="15"/>
      <c r="G175" s="15"/>
      <c r="H175" s="17">
        <f t="shared" si="2"/>
        <v>0</v>
      </c>
    </row>
    <row r="176" spans="1:8" x14ac:dyDescent="0.25">
      <c r="A176" s="7">
        <v>43435</v>
      </c>
      <c r="B176" s="2"/>
      <c r="C176" s="3"/>
      <c r="D176" s="15"/>
      <c r="E176" s="15"/>
      <c r="F176" s="15"/>
      <c r="G176" s="15"/>
      <c r="H176" s="17">
        <f t="shared" si="2"/>
        <v>0</v>
      </c>
    </row>
    <row r="177" spans="1:8" x14ac:dyDescent="0.25">
      <c r="A177" s="7">
        <v>43466</v>
      </c>
      <c r="B177" s="2"/>
      <c r="C177" s="3"/>
      <c r="D177" s="15"/>
      <c r="E177" s="15"/>
      <c r="F177" s="15"/>
      <c r="G177" s="15"/>
      <c r="H177" s="17">
        <f t="shared" si="2"/>
        <v>0</v>
      </c>
    </row>
    <row r="178" spans="1:8" x14ac:dyDescent="0.25">
      <c r="A178" s="7">
        <v>43497</v>
      </c>
      <c r="B178" s="2"/>
      <c r="C178" s="3"/>
      <c r="D178" s="15"/>
      <c r="E178" s="15"/>
      <c r="F178" s="15"/>
      <c r="G178" s="15"/>
      <c r="H178" s="17">
        <f t="shared" si="2"/>
        <v>0</v>
      </c>
    </row>
    <row r="179" spans="1:8" x14ac:dyDescent="0.25">
      <c r="A179" s="7">
        <v>43525</v>
      </c>
      <c r="B179" s="2"/>
      <c r="C179" s="3"/>
      <c r="D179" s="15"/>
      <c r="E179" s="15"/>
      <c r="F179" s="15"/>
      <c r="G179" s="15"/>
      <c r="H179" s="17">
        <f t="shared" si="2"/>
        <v>0</v>
      </c>
    </row>
    <row r="180" spans="1:8" x14ac:dyDescent="0.25">
      <c r="A180" s="7">
        <v>43556</v>
      </c>
      <c r="B180" s="2"/>
      <c r="C180" s="3"/>
      <c r="D180" s="15"/>
      <c r="E180" s="15"/>
      <c r="F180" s="15"/>
      <c r="G180" s="15"/>
      <c r="H180" s="17">
        <f t="shared" si="2"/>
        <v>0</v>
      </c>
    </row>
    <row r="181" spans="1:8" x14ac:dyDescent="0.25">
      <c r="A181" s="7">
        <v>43586</v>
      </c>
      <c r="B181" s="2"/>
      <c r="C181" s="3"/>
      <c r="D181" s="15"/>
      <c r="E181" s="15"/>
      <c r="F181" s="15"/>
      <c r="G181" s="15"/>
      <c r="H181" s="17">
        <f t="shared" si="2"/>
        <v>0</v>
      </c>
    </row>
    <row r="182" spans="1:8" x14ac:dyDescent="0.25">
      <c r="A182" s="7">
        <v>43617</v>
      </c>
      <c r="B182" s="2"/>
      <c r="C182" s="3"/>
      <c r="D182" s="15"/>
      <c r="E182" s="15"/>
      <c r="F182" s="15"/>
      <c r="G182" s="15"/>
      <c r="H182" s="17">
        <f t="shared" si="2"/>
        <v>0</v>
      </c>
    </row>
    <row r="183" spans="1:8" x14ac:dyDescent="0.25">
      <c r="A183" s="7">
        <v>43647</v>
      </c>
      <c r="B183" s="2"/>
      <c r="C183" s="3"/>
      <c r="D183" s="15"/>
      <c r="E183" s="15"/>
      <c r="F183" s="15"/>
      <c r="G183" s="15"/>
      <c r="H183" s="17">
        <f t="shared" si="2"/>
        <v>0</v>
      </c>
    </row>
    <row r="184" spans="1:8" x14ac:dyDescent="0.25">
      <c r="A184" s="7">
        <v>43678</v>
      </c>
      <c r="B184" s="2"/>
      <c r="C184" s="3"/>
      <c r="D184" s="15"/>
      <c r="E184" s="15"/>
      <c r="F184" s="15"/>
      <c r="G184" s="15"/>
      <c r="H184" s="17">
        <f t="shared" si="2"/>
        <v>0</v>
      </c>
    </row>
    <row r="185" spans="1:8" x14ac:dyDescent="0.25">
      <c r="A185" s="7">
        <v>43709</v>
      </c>
      <c r="B185" s="2"/>
      <c r="C185" s="3"/>
      <c r="D185" s="15"/>
      <c r="E185" s="15"/>
      <c r="F185" s="15"/>
      <c r="G185" s="15"/>
      <c r="H185" s="17">
        <f t="shared" si="2"/>
        <v>0</v>
      </c>
    </row>
    <row r="186" spans="1:8" x14ac:dyDescent="0.25">
      <c r="A186" s="7">
        <v>43739</v>
      </c>
      <c r="B186" s="2"/>
      <c r="C186" s="3"/>
      <c r="D186" s="15"/>
      <c r="E186" s="15"/>
      <c r="F186" s="15"/>
      <c r="G186" s="15"/>
      <c r="H186" s="17">
        <f t="shared" si="2"/>
        <v>0</v>
      </c>
    </row>
    <row r="187" spans="1:8" x14ac:dyDescent="0.25">
      <c r="A187" s="7">
        <v>43770</v>
      </c>
      <c r="B187" s="1"/>
      <c r="C187" s="3"/>
      <c r="D187" s="3"/>
      <c r="E187" s="15"/>
      <c r="F187" s="15"/>
      <c r="G187" s="15"/>
      <c r="H187" s="17">
        <f t="shared" si="2"/>
        <v>0</v>
      </c>
    </row>
    <row r="188" spans="1:8" x14ac:dyDescent="0.25">
      <c r="A188" s="7">
        <v>43800</v>
      </c>
      <c r="B188" s="2"/>
      <c r="C188" s="3"/>
      <c r="D188" s="15"/>
      <c r="E188" s="15"/>
      <c r="F188" s="15"/>
      <c r="G188" s="15"/>
      <c r="H188" s="17">
        <f t="shared" si="2"/>
        <v>0</v>
      </c>
    </row>
    <row r="189" spans="1:8" x14ac:dyDescent="0.25">
      <c r="A189" s="7">
        <v>43831</v>
      </c>
      <c r="B189" s="2"/>
      <c r="C189" s="3"/>
      <c r="D189" s="15"/>
      <c r="E189" s="15"/>
      <c r="F189" s="15"/>
      <c r="G189" s="15"/>
      <c r="H189" s="17">
        <f t="shared" si="2"/>
        <v>0</v>
      </c>
    </row>
  </sheetData>
  <mergeCells count="3">
    <mergeCell ref="A1:G1"/>
    <mergeCell ref="A64:G64"/>
    <mergeCell ref="A127:G1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alves.p</dc:creator>
  <cp:lastModifiedBy>Not. Unesp</cp:lastModifiedBy>
  <dcterms:created xsi:type="dcterms:W3CDTF">2022-09-06T20:55:10Z</dcterms:created>
  <dcterms:modified xsi:type="dcterms:W3CDTF">2022-09-11T14:03:02Z</dcterms:modified>
</cp:coreProperties>
</file>