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3"/>
  <workbookPr/>
  <mc:AlternateContent xmlns:mc="http://schemas.openxmlformats.org/markup-compatibility/2006">
    <mc:Choice Requires="x15">
      <x15ac:absPath xmlns:x15ac="http://schemas.microsoft.com/office/spreadsheetml/2010/11/ac" url="V:\AGRICOLA\Gustavo\Nelson Esponquiado\2025\Testes\Teste maturação mestrado\"/>
    </mc:Choice>
  </mc:AlternateContent>
  <xr:revisionPtr revIDLastSave="1" documentId="13_ncr:1_{FF79B0AE-30A4-49ED-9720-43A14873B3B0}" xr6:coauthVersionLast="47" xr6:coauthVersionMax="47" xr10:uidLastSave="{EFC6386F-B944-41E8-9135-700B88609490}"/>
  <bookViews>
    <workbookView xWindow="0" yWindow="0" windowWidth="14400" windowHeight="15600" firstSheet="8" xr2:uid="{00000000-000D-0000-FFFF-FFFF00000000}"/>
  </bookViews>
  <sheets>
    <sheet name="Biometria" sheetId="7" r:id="rId1"/>
    <sheet name="Planilha3" sheetId="18" r:id="rId2"/>
    <sheet name="Analise tecnológica" sheetId="16" r:id="rId3"/>
    <sheet name="A.T D0" sheetId="8" r:id="rId4"/>
    <sheet name="A.T D7" sheetId="15" r:id="rId5"/>
    <sheet name="A.T D22" sheetId="19" r:id="rId6"/>
    <sheet name="A.T D37" sheetId="20" r:id="rId7"/>
    <sheet name="A.T D52" sheetId="21" r:id="rId8"/>
    <sheet name="A.T D67" sheetId="22" r:id="rId9"/>
    <sheet name="Dinamica TCH" sheetId="29" r:id="rId10"/>
    <sheet name="TCH" sheetId="24" r:id="rId11"/>
    <sheet name="Final" sheetId="25" r:id="rId12"/>
    <sheet name="Plan3" sheetId="28" r:id="rId13"/>
  </sheets>
  <definedNames>
    <definedName name="_xlnm._FilterDatabase" localSheetId="3" hidden="1">'A.T D0'!$A$1:$W$193</definedName>
    <definedName name="_xlnm._FilterDatabase" localSheetId="5" hidden="1">'A.T D22'!$A$1:$W$193</definedName>
    <definedName name="_xlnm._FilterDatabase" localSheetId="8" hidden="1">'A.T D67'!$A$1:$W$193</definedName>
    <definedName name="_xlnm._FilterDatabase" localSheetId="4" hidden="1">'A.T D7'!$A$1:$W$193</definedName>
    <definedName name="_xlnm._FilterDatabase" localSheetId="2" hidden="1">'Analise tecnológica'!$A$1:$W$385</definedName>
    <definedName name="_xlnm._FilterDatabase" localSheetId="0" hidden="1">Biometria!$A$1:$M$1153</definedName>
    <definedName name="_xlnm._FilterDatabase" localSheetId="10" hidden="1">TCH!$A$1:$Y$65</definedName>
  </definedNames>
  <calcPr calcId="191028"/>
  <pivotCaches>
    <pivotCache cacheId="873" r:id="rId14"/>
    <pivotCache cacheId="874" r:id="rId15"/>
    <pivotCache cacheId="875" r:id="rId16"/>
    <pivotCache cacheId="876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28" l="1"/>
  <c r="B32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5" i="28"/>
  <c r="Y65" i="24"/>
  <c r="V65" i="24"/>
  <c r="S65" i="24"/>
  <c r="P65" i="24"/>
  <c r="M65" i="24"/>
  <c r="Y64" i="24"/>
  <c r="V64" i="24"/>
  <c r="S64" i="24"/>
  <c r="P64" i="24"/>
  <c r="M64" i="24"/>
  <c r="Y63" i="24"/>
  <c r="V63" i="24"/>
  <c r="S63" i="24"/>
  <c r="P63" i="24"/>
  <c r="M63" i="24"/>
  <c r="Y62" i="24"/>
  <c r="V62" i="24"/>
  <c r="S62" i="24"/>
  <c r="P62" i="24"/>
  <c r="M62" i="24"/>
  <c r="Y61" i="24"/>
  <c r="V61" i="24"/>
  <c r="S61" i="24"/>
  <c r="P61" i="24"/>
  <c r="M61" i="24"/>
  <c r="Y60" i="24"/>
  <c r="V60" i="24"/>
  <c r="S60" i="24"/>
  <c r="P60" i="24"/>
  <c r="M60" i="24"/>
  <c r="Y59" i="24"/>
  <c r="V59" i="24"/>
  <c r="S59" i="24"/>
  <c r="P59" i="24"/>
  <c r="M59" i="24"/>
  <c r="Y58" i="24"/>
  <c r="V58" i="24"/>
  <c r="S58" i="24"/>
  <c r="P58" i="24"/>
  <c r="M58" i="24"/>
  <c r="Y57" i="24"/>
  <c r="V57" i="24"/>
  <c r="S57" i="24"/>
  <c r="P57" i="24"/>
  <c r="M57" i="24"/>
  <c r="Y56" i="24"/>
  <c r="V56" i="24"/>
  <c r="S56" i="24"/>
  <c r="P56" i="24"/>
  <c r="M56" i="24"/>
  <c r="V55" i="24"/>
  <c r="S55" i="24"/>
  <c r="P55" i="24"/>
  <c r="M55" i="24"/>
  <c r="Y55" i="24"/>
  <c r="Y54" i="24"/>
  <c r="V54" i="24"/>
  <c r="S54" i="24"/>
  <c r="P54" i="24"/>
  <c r="M54" i="24"/>
  <c r="Y53" i="24"/>
  <c r="V53" i="24"/>
  <c r="S53" i="24"/>
  <c r="P53" i="24"/>
  <c r="M53" i="24"/>
  <c r="Y52" i="24"/>
  <c r="V52" i="24"/>
  <c r="S52" i="24"/>
  <c r="P52" i="24"/>
  <c r="M52" i="24"/>
  <c r="Y51" i="24"/>
  <c r="V51" i="24"/>
  <c r="S51" i="24"/>
  <c r="P51" i="24"/>
  <c r="M51" i="24"/>
  <c r="Y50" i="24"/>
  <c r="V50" i="24"/>
  <c r="S50" i="24"/>
  <c r="P50" i="24"/>
  <c r="M50" i="24"/>
  <c r="Y49" i="24"/>
  <c r="V49" i="24"/>
  <c r="S49" i="24"/>
  <c r="P49" i="24"/>
  <c r="M49" i="24"/>
  <c r="Y48" i="24"/>
  <c r="V48" i="24"/>
  <c r="S48" i="24"/>
  <c r="P48" i="24"/>
  <c r="M48" i="24"/>
  <c r="Y47" i="24"/>
  <c r="V47" i="24"/>
  <c r="S47" i="24"/>
  <c r="P47" i="24"/>
  <c r="M47" i="24"/>
  <c r="Y46" i="24"/>
  <c r="V46" i="24"/>
  <c r="S46" i="24"/>
  <c r="P46" i="24"/>
  <c r="M46" i="24"/>
  <c r="Y45" i="24"/>
  <c r="V45" i="24"/>
  <c r="S45" i="24"/>
  <c r="P45" i="24"/>
  <c r="M45" i="24"/>
  <c r="Y44" i="24"/>
  <c r="V44" i="24"/>
  <c r="S44" i="24"/>
  <c r="P44" i="24"/>
  <c r="M44" i="24"/>
  <c r="Y43" i="24"/>
  <c r="V43" i="24"/>
  <c r="S43" i="24"/>
  <c r="P43" i="24"/>
  <c r="M43" i="24"/>
  <c r="Y42" i="24"/>
  <c r="V42" i="24"/>
  <c r="S42" i="24"/>
  <c r="P42" i="24"/>
  <c r="M42" i="24"/>
  <c r="Y41" i="24"/>
  <c r="V41" i="24"/>
  <c r="S41" i="24"/>
  <c r="P41" i="24"/>
  <c r="M41" i="24"/>
  <c r="Y40" i="24"/>
  <c r="V40" i="24"/>
  <c r="S40" i="24"/>
  <c r="P40" i="24"/>
  <c r="M40" i="24"/>
  <c r="Y39" i="24"/>
  <c r="V39" i="24"/>
  <c r="S39" i="24"/>
  <c r="P39" i="24"/>
  <c r="M39" i="24"/>
  <c r="Y38" i="24"/>
  <c r="V38" i="24"/>
  <c r="S38" i="24"/>
  <c r="P38" i="24"/>
  <c r="M38" i="24"/>
  <c r="Y37" i="24"/>
  <c r="V37" i="24"/>
  <c r="S37" i="24"/>
  <c r="P37" i="24"/>
  <c r="M37" i="24"/>
  <c r="Y36" i="24"/>
  <c r="V36" i="24"/>
  <c r="S36" i="24"/>
  <c r="P36" i="24"/>
  <c r="M36" i="24"/>
  <c r="Y35" i="24"/>
  <c r="V35" i="24"/>
  <c r="S35" i="24"/>
  <c r="P35" i="24"/>
  <c r="M35" i="24"/>
  <c r="Y34" i="24"/>
  <c r="V34" i="24"/>
  <c r="S34" i="24"/>
  <c r="P34" i="24"/>
  <c r="M34" i="24"/>
  <c r="J34" i="24"/>
  <c r="J35" i="24"/>
  <c r="J36" i="24"/>
  <c r="J37" i="24"/>
  <c r="J38" i="24"/>
  <c r="J39" i="24"/>
  <c r="J40" i="24"/>
  <c r="J41" i="24"/>
  <c r="J42" i="24"/>
  <c r="J43" i="24"/>
  <c r="J44" i="24"/>
  <c r="J45" i="24"/>
  <c r="J46" i="24"/>
  <c r="J47" i="24"/>
  <c r="J48" i="24"/>
  <c r="J49" i="24"/>
  <c r="J50" i="24"/>
  <c r="J51" i="24"/>
  <c r="J52" i="24"/>
  <c r="J53" i="24"/>
  <c r="J54" i="24"/>
  <c r="J55" i="24"/>
  <c r="J56" i="24"/>
  <c r="J57" i="24"/>
  <c r="J58" i="24"/>
  <c r="J59" i="24"/>
  <c r="J60" i="24"/>
  <c r="J61" i="24"/>
  <c r="J62" i="24"/>
  <c r="J63" i="24"/>
  <c r="J64" i="24"/>
  <c r="J65" i="24"/>
  <c r="K26" i="28"/>
  <c r="K18" i="28"/>
  <c r="K15" i="28"/>
  <c r="K12" i="28"/>
  <c r="K16" i="28"/>
  <c r="K24" i="28"/>
  <c r="K21" i="28"/>
  <c r="K5" i="28"/>
  <c r="K17" i="28"/>
  <c r="K7" i="28"/>
  <c r="K28" i="28"/>
  <c r="K8" i="28"/>
  <c r="K27" i="28"/>
  <c r="K6" i="28"/>
  <c r="K13" i="28"/>
  <c r="K11" i="28"/>
  <c r="K14" i="28"/>
  <c r="K10" i="28"/>
  <c r="K25" i="28"/>
  <c r="K19" i="28"/>
  <c r="K23" i="28"/>
  <c r="K20" i="28"/>
  <c r="K22" i="28"/>
  <c r="K9" i="28"/>
  <c r="I21" i="25" l="1"/>
  <c r="M21" i="25" s="1"/>
  <c r="I20" i="25"/>
  <c r="M20" i="25" s="1"/>
  <c r="I19" i="25"/>
  <c r="M19" i="25" s="1"/>
  <c r="I18" i="25"/>
  <c r="M18" i="25" s="1"/>
  <c r="I17" i="25"/>
  <c r="M17" i="25" s="1"/>
  <c r="I16" i="25"/>
  <c r="M16" i="25" s="1"/>
  <c r="I15" i="25"/>
  <c r="M15" i="25" s="1"/>
  <c r="I14" i="25"/>
  <c r="M14" i="25" s="1"/>
  <c r="H5" i="25"/>
  <c r="H6" i="25"/>
  <c r="H7" i="25"/>
  <c r="H8" i="25"/>
  <c r="H9" i="25"/>
  <c r="H10" i="25"/>
  <c r="H11" i="25"/>
  <c r="H12" i="25"/>
  <c r="H4" i="25"/>
  <c r="Y2" i="24"/>
  <c r="Y3" i="24"/>
  <c r="Y4" i="24"/>
  <c r="Y5" i="24"/>
  <c r="Y6" i="24"/>
  <c r="Y7" i="24"/>
  <c r="Y8" i="24"/>
  <c r="Y9" i="24"/>
  <c r="Y10" i="24"/>
  <c r="Y11" i="24"/>
  <c r="Y12" i="24"/>
  <c r="Y13" i="24"/>
  <c r="Y14" i="24"/>
  <c r="Y15" i="24"/>
  <c r="Y16" i="24"/>
  <c r="Y17" i="24"/>
  <c r="Y18" i="24"/>
  <c r="Y19" i="24"/>
  <c r="Y20" i="24"/>
  <c r="Y21" i="24"/>
  <c r="Y22" i="24"/>
  <c r="Y23" i="24"/>
  <c r="Y24" i="24"/>
  <c r="Y25" i="24"/>
  <c r="Y26" i="24"/>
  <c r="Y27" i="24"/>
  <c r="Y28" i="24"/>
  <c r="Y29" i="24"/>
  <c r="Y30" i="24"/>
  <c r="Y31" i="24"/>
  <c r="Y32" i="24"/>
  <c r="Y33" i="24"/>
  <c r="V3" i="24"/>
  <c r="V4" i="24"/>
  <c r="V5" i="24"/>
  <c r="V6" i="24"/>
  <c r="V7" i="24"/>
  <c r="V8" i="24"/>
  <c r="V9" i="24"/>
  <c r="V10" i="24"/>
  <c r="V11" i="24"/>
  <c r="V12" i="24"/>
  <c r="V13" i="24"/>
  <c r="V14" i="24"/>
  <c r="V15" i="24"/>
  <c r="V16" i="24"/>
  <c r="V17" i="24"/>
  <c r="V18" i="24"/>
  <c r="V19" i="24"/>
  <c r="V20" i="24"/>
  <c r="V21" i="24"/>
  <c r="V22" i="24"/>
  <c r="V23" i="24"/>
  <c r="V24" i="24"/>
  <c r="V25" i="24"/>
  <c r="V26" i="24"/>
  <c r="V27" i="24"/>
  <c r="V28" i="24"/>
  <c r="V29" i="24"/>
  <c r="V30" i="24"/>
  <c r="V31" i="24"/>
  <c r="V32" i="24"/>
  <c r="V33" i="24"/>
  <c r="S3" i="24"/>
  <c r="S4" i="24"/>
  <c r="S5" i="24"/>
  <c r="S6" i="24"/>
  <c r="S7" i="24"/>
  <c r="S8" i="24"/>
  <c r="S9" i="24"/>
  <c r="S10" i="24"/>
  <c r="S11" i="24"/>
  <c r="S12" i="24"/>
  <c r="S13" i="24"/>
  <c r="S14" i="24"/>
  <c r="S15" i="24"/>
  <c r="S16" i="24"/>
  <c r="S17" i="24"/>
  <c r="S18" i="24"/>
  <c r="S19" i="24"/>
  <c r="S20" i="24"/>
  <c r="S21" i="24"/>
  <c r="S22" i="24"/>
  <c r="S23" i="24"/>
  <c r="S24" i="24"/>
  <c r="S25" i="24"/>
  <c r="S26" i="24"/>
  <c r="S27" i="24"/>
  <c r="S28" i="24"/>
  <c r="S29" i="24"/>
  <c r="S30" i="24"/>
  <c r="S31" i="24"/>
  <c r="S32" i="24"/>
  <c r="S33" i="24"/>
  <c r="V2" i="24"/>
  <c r="S2" i="24"/>
  <c r="P2" i="24"/>
  <c r="P3" i="24"/>
  <c r="P4" i="24"/>
  <c r="P5" i="24"/>
  <c r="P6" i="24"/>
  <c r="P7" i="24"/>
  <c r="P8" i="24"/>
  <c r="P9" i="24"/>
  <c r="P10" i="24"/>
  <c r="P11" i="24"/>
  <c r="P12" i="24"/>
  <c r="P13" i="24"/>
  <c r="P14" i="24"/>
  <c r="P15" i="24"/>
  <c r="P16" i="24"/>
  <c r="P17" i="24"/>
  <c r="P18" i="24"/>
  <c r="P19" i="24"/>
  <c r="P20" i="24"/>
  <c r="P21" i="24"/>
  <c r="P22" i="24"/>
  <c r="P23" i="24"/>
  <c r="P24" i="24"/>
  <c r="P25" i="24"/>
  <c r="P26" i="24"/>
  <c r="P27" i="24"/>
  <c r="P28" i="24"/>
  <c r="P29" i="24"/>
  <c r="P30" i="24"/>
  <c r="P31" i="24"/>
  <c r="P32" i="24"/>
  <c r="P33" i="24"/>
  <c r="M3" i="24"/>
  <c r="M4" i="24"/>
  <c r="M5" i="24"/>
  <c r="M6" i="24"/>
  <c r="M7" i="24"/>
  <c r="M8" i="24"/>
  <c r="M9" i="24"/>
  <c r="M10" i="24"/>
  <c r="M11" i="24"/>
  <c r="M12" i="24"/>
  <c r="M13" i="24"/>
  <c r="M14" i="24"/>
  <c r="M15" i="24"/>
  <c r="M16" i="24"/>
  <c r="M17" i="24"/>
  <c r="M18" i="24"/>
  <c r="M19" i="24"/>
  <c r="M20" i="24"/>
  <c r="M21" i="24"/>
  <c r="M22" i="24"/>
  <c r="M23" i="24"/>
  <c r="M24" i="24"/>
  <c r="M25" i="24"/>
  <c r="M26" i="24"/>
  <c r="M27" i="24"/>
  <c r="M28" i="24"/>
  <c r="M29" i="24"/>
  <c r="M30" i="24"/>
  <c r="M31" i="24"/>
  <c r="M32" i="24"/>
  <c r="M33" i="24"/>
  <c r="M2" i="24"/>
  <c r="J3" i="24"/>
  <c r="J4" i="24"/>
  <c r="J5" i="24"/>
  <c r="J6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2" i="24"/>
  <c r="I1151" i="7" l="1"/>
  <c r="I962" i="7"/>
  <c r="I965" i="7"/>
  <c r="I968" i="7"/>
  <c r="I971" i="7"/>
  <c r="I974" i="7"/>
  <c r="I977" i="7"/>
  <c r="I980" i="7"/>
  <c r="I983" i="7"/>
  <c r="I986" i="7"/>
  <c r="I989" i="7"/>
  <c r="I992" i="7"/>
  <c r="I995" i="7"/>
  <c r="I998" i="7"/>
  <c r="I1001" i="7"/>
  <c r="I1004" i="7"/>
  <c r="I1007" i="7"/>
  <c r="I1010" i="7"/>
  <c r="I1013" i="7"/>
  <c r="I1016" i="7"/>
  <c r="I1019" i="7"/>
  <c r="I1022" i="7"/>
  <c r="I1025" i="7"/>
  <c r="I1028" i="7"/>
  <c r="I1031" i="7"/>
  <c r="I1034" i="7"/>
  <c r="I1037" i="7"/>
  <c r="I1040" i="7"/>
  <c r="I1043" i="7"/>
  <c r="I1046" i="7"/>
  <c r="I1049" i="7"/>
  <c r="I1052" i="7"/>
  <c r="I1055" i="7"/>
  <c r="I1058" i="7"/>
  <c r="I1061" i="7"/>
  <c r="I1064" i="7"/>
  <c r="I1067" i="7"/>
  <c r="I1070" i="7"/>
  <c r="I1073" i="7"/>
  <c r="I1076" i="7"/>
  <c r="I1079" i="7"/>
  <c r="I1082" i="7"/>
  <c r="I1085" i="7"/>
  <c r="I1088" i="7"/>
  <c r="I1091" i="7"/>
  <c r="I1094" i="7"/>
  <c r="I1097" i="7"/>
  <c r="I1100" i="7"/>
  <c r="I1103" i="7"/>
  <c r="I1106" i="7"/>
  <c r="I1109" i="7"/>
  <c r="I1112" i="7"/>
  <c r="I1115" i="7"/>
  <c r="I1118" i="7"/>
  <c r="I1121" i="7"/>
  <c r="I1124" i="7"/>
  <c r="I1127" i="7"/>
  <c r="I1130" i="7"/>
  <c r="I1133" i="7"/>
  <c r="I1136" i="7"/>
  <c r="I1139" i="7"/>
  <c r="I1142" i="7"/>
  <c r="I1145" i="7"/>
  <c r="I1148" i="7"/>
  <c r="I959" i="7"/>
  <c r="K1151" i="7"/>
  <c r="K1148" i="7"/>
  <c r="K1058" i="7"/>
  <c r="K1004" i="7"/>
  <c r="K962" i="7"/>
  <c r="K851" i="7"/>
  <c r="K740" i="7"/>
  <c r="K629" i="7"/>
  <c r="K536" i="7"/>
  <c r="K443" i="7"/>
  <c r="K383" i="7"/>
  <c r="K293" i="7"/>
  <c r="K197" i="7"/>
  <c r="K194" i="7"/>
  <c r="K965" i="7"/>
  <c r="K968" i="7"/>
  <c r="K971" i="7"/>
  <c r="K974" i="7"/>
  <c r="K977" i="7"/>
  <c r="K980" i="7"/>
  <c r="K983" i="7"/>
  <c r="K986" i="7"/>
  <c r="K989" i="7"/>
  <c r="K992" i="7"/>
  <c r="K995" i="7"/>
  <c r="K998" i="7"/>
  <c r="K1001" i="7"/>
  <c r="K1007" i="7"/>
  <c r="K1010" i="7"/>
  <c r="K1013" i="7"/>
  <c r="K1016" i="7"/>
  <c r="K1019" i="7"/>
  <c r="K1022" i="7"/>
  <c r="K1025" i="7"/>
  <c r="K1028" i="7"/>
  <c r="K1031" i="7"/>
  <c r="K1034" i="7"/>
  <c r="K1037" i="7"/>
  <c r="K1040" i="7"/>
  <c r="K1043" i="7"/>
  <c r="K1046" i="7"/>
  <c r="K1049" i="7"/>
  <c r="K1052" i="7"/>
  <c r="K1055" i="7"/>
  <c r="K1061" i="7"/>
  <c r="K1064" i="7"/>
  <c r="K1067" i="7"/>
  <c r="K1070" i="7"/>
  <c r="K1073" i="7"/>
  <c r="K1076" i="7"/>
  <c r="K1079" i="7"/>
  <c r="K1082" i="7"/>
  <c r="K1085" i="7"/>
  <c r="K1088" i="7"/>
  <c r="K1091" i="7"/>
  <c r="K1094" i="7"/>
  <c r="K1097" i="7"/>
  <c r="K1100" i="7"/>
  <c r="K1103" i="7"/>
  <c r="K1106" i="7"/>
  <c r="K1109" i="7"/>
  <c r="K1112" i="7"/>
  <c r="K1115" i="7"/>
  <c r="K1118" i="7"/>
  <c r="K1121" i="7"/>
  <c r="K1124" i="7"/>
  <c r="K1127" i="7"/>
  <c r="K1130" i="7"/>
  <c r="K1133" i="7"/>
  <c r="K1136" i="7"/>
  <c r="K1139" i="7"/>
  <c r="K1142" i="7"/>
  <c r="K1145" i="7"/>
  <c r="K959" i="7"/>
  <c r="K956" i="7"/>
  <c r="K953" i="7"/>
  <c r="K950" i="7"/>
  <c r="K935" i="7"/>
  <c r="K947" i="7"/>
  <c r="K941" i="7"/>
  <c r="I956" i="7" l="1"/>
  <c r="I953" i="7"/>
  <c r="I950" i="7"/>
  <c r="I947" i="7"/>
  <c r="K944" i="7"/>
  <c r="I944" i="7"/>
  <c r="I941" i="7"/>
  <c r="K938" i="7"/>
  <c r="I938" i="7"/>
  <c r="I935" i="7"/>
  <c r="K932" i="7"/>
  <c r="I932" i="7"/>
  <c r="K929" i="7"/>
  <c r="I929" i="7"/>
  <c r="K926" i="7"/>
  <c r="I926" i="7"/>
  <c r="K923" i="7"/>
  <c r="I923" i="7"/>
  <c r="K920" i="7"/>
  <c r="I920" i="7"/>
  <c r="K917" i="7"/>
  <c r="I917" i="7"/>
  <c r="K914" i="7"/>
  <c r="I914" i="7"/>
  <c r="K911" i="7"/>
  <c r="I911" i="7"/>
  <c r="K908" i="7"/>
  <c r="I908" i="7"/>
  <c r="K905" i="7"/>
  <c r="I905" i="7"/>
  <c r="K902" i="7"/>
  <c r="I902" i="7"/>
  <c r="K899" i="7"/>
  <c r="I899" i="7"/>
  <c r="K896" i="7"/>
  <c r="I896" i="7"/>
  <c r="K893" i="7"/>
  <c r="I893" i="7"/>
  <c r="K890" i="7"/>
  <c r="I890" i="7"/>
  <c r="K887" i="7"/>
  <c r="I887" i="7"/>
  <c r="K884" i="7"/>
  <c r="I884" i="7"/>
  <c r="K881" i="7"/>
  <c r="I881" i="7"/>
  <c r="K878" i="7"/>
  <c r="I878" i="7"/>
  <c r="K875" i="7"/>
  <c r="I875" i="7"/>
  <c r="K872" i="7"/>
  <c r="I872" i="7"/>
  <c r="K869" i="7"/>
  <c r="I869" i="7"/>
  <c r="K866" i="7"/>
  <c r="I866" i="7"/>
  <c r="K863" i="7"/>
  <c r="I863" i="7"/>
  <c r="K860" i="7"/>
  <c r="I860" i="7"/>
  <c r="K857" i="7"/>
  <c r="I857" i="7"/>
  <c r="K854" i="7"/>
  <c r="I854" i="7"/>
  <c r="I851" i="7"/>
  <c r="K848" i="7"/>
  <c r="I848" i="7"/>
  <c r="K845" i="7"/>
  <c r="I845" i="7"/>
  <c r="K842" i="7"/>
  <c r="I842" i="7"/>
  <c r="K839" i="7"/>
  <c r="I839" i="7"/>
  <c r="K836" i="7"/>
  <c r="I836" i="7"/>
  <c r="K833" i="7"/>
  <c r="I833" i="7"/>
  <c r="K830" i="7"/>
  <c r="I830" i="7"/>
  <c r="K827" i="7"/>
  <c r="I827" i="7"/>
  <c r="K824" i="7"/>
  <c r="I824" i="7"/>
  <c r="K821" i="7"/>
  <c r="I821" i="7"/>
  <c r="K818" i="7"/>
  <c r="I818" i="7"/>
  <c r="K815" i="7"/>
  <c r="I815" i="7"/>
  <c r="K812" i="7"/>
  <c r="I812" i="7"/>
  <c r="K809" i="7"/>
  <c r="I809" i="7"/>
  <c r="K806" i="7"/>
  <c r="I806" i="7"/>
  <c r="K803" i="7"/>
  <c r="I803" i="7"/>
  <c r="K800" i="7"/>
  <c r="I800" i="7"/>
  <c r="K797" i="7"/>
  <c r="I797" i="7"/>
  <c r="K794" i="7"/>
  <c r="I794" i="7"/>
  <c r="K791" i="7"/>
  <c r="I791" i="7"/>
  <c r="K788" i="7"/>
  <c r="I788" i="7"/>
  <c r="K785" i="7"/>
  <c r="I785" i="7"/>
  <c r="K782" i="7"/>
  <c r="I782" i="7"/>
  <c r="K779" i="7"/>
  <c r="I779" i="7"/>
  <c r="K776" i="7"/>
  <c r="I776" i="7"/>
  <c r="K773" i="7"/>
  <c r="I773" i="7"/>
  <c r="K770" i="7"/>
  <c r="I770" i="7"/>
  <c r="I143" i="7" l="1"/>
  <c r="I191" i="7"/>
  <c r="I167" i="7"/>
  <c r="I119" i="7"/>
  <c r="I95" i="7"/>
  <c r="I23" i="7"/>
  <c r="I71" i="7"/>
  <c r="I47" i="7"/>
  <c r="I188" i="7"/>
  <c r="I140" i="7"/>
  <c r="I116" i="7"/>
  <c r="I92" i="7"/>
  <c r="I137" i="7"/>
  <c r="I20" i="7"/>
  <c r="I68" i="7"/>
  <c r="I44" i="7"/>
  <c r="I164" i="7"/>
  <c r="I41" i="7"/>
  <c r="I89" i="7"/>
  <c r="I17" i="7"/>
  <c r="I113" i="7"/>
  <c r="I65" i="7"/>
  <c r="I185" i="7"/>
  <c r="I161" i="7"/>
  <c r="I62" i="7"/>
  <c r="I14" i="7"/>
  <c r="I38" i="7"/>
  <c r="I158" i="7"/>
  <c r="I182" i="7"/>
  <c r="I86" i="7"/>
  <c r="I122" i="7"/>
  <c r="I146" i="7"/>
  <c r="I98" i="7"/>
  <c r="I170" i="7"/>
  <c r="I2" i="7"/>
  <c r="I74" i="7"/>
  <c r="I26" i="7"/>
  <c r="I50" i="7"/>
  <c r="I5" i="7"/>
  <c r="I173" i="7"/>
  <c r="I53" i="7"/>
  <c r="I125" i="7"/>
  <c r="I149" i="7"/>
  <c r="I77" i="7"/>
  <c r="I101" i="7"/>
  <c r="I29" i="7"/>
  <c r="I8" i="7"/>
  <c r="I32" i="7"/>
  <c r="I56" i="7"/>
  <c r="I80" i="7"/>
  <c r="I104" i="7"/>
  <c r="I128" i="7"/>
  <c r="I152" i="7"/>
  <c r="I176" i="7"/>
  <c r="I35" i="7"/>
  <c r="I59" i="7"/>
  <c r="I83" i="7"/>
  <c r="I107" i="7"/>
  <c r="I131" i="7"/>
  <c r="I11" i="7"/>
  <c r="I179" i="7"/>
  <c r="I155" i="7"/>
  <c r="I110" i="7"/>
  <c r="I134" i="7"/>
  <c r="K674" i="7"/>
  <c r="K677" i="7"/>
  <c r="K680" i="7"/>
  <c r="K683" i="7"/>
  <c r="K686" i="7"/>
  <c r="K689" i="7"/>
  <c r="K692" i="7"/>
  <c r="K695" i="7"/>
  <c r="K698" i="7"/>
  <c r="K701" i="7"/>
  <c r="K704" i="7"/>
  <c r="K707" i="7"/>
  <c r="K710" i="7"/>
  <c r="K713" i="7"/>
  <c r="K716" i="7"/>
  <c r="K719" i="7"/>
  <c r="K722" i="7"/>
  <c r="K725" i="7"/>
  <c r="K728" i="7"/>
  <c r="K731" i="7"/>
  <c r="K734" i="7"/>
  <c r="K737" i="7"/>
  <c r="K743" i="7"/>
  <c r="K746" i="7"/>
  <c r="K749" i="7"/>
  <c r="K752" i="7"/>
  <c r="K755" i="7"/>
  <c r="K758" i="7"/>
  <c r="K761" i="7"/>
  <c r="K764" i="7"/>
  <c r="K767" i="7"/>
  <c r="I674" i="7"/>
  <c r="I677" i="7"/>
  <c r="I680" i="7"/>
  <c r="I683" i="7"/>
  <c r="I686" i="7"/>
  <c r="I689" i="7"/>
  <c r="I692" i="7"/>
  <c r="I695" i="7"/>
  <c r="I698" i="7"/>
  <c r="I701" i="7"/>
  <c r="I704" i="7"/>
  <c r="I707" i="7"/>
  <c r="I710" i="7"/>
  <c r="I713" i="7"/>
  <c r="I716" i="7"/>
  <c r="I719" i="7"/>
  <c r="I722" i="7"/>
  <c r="I725" i="7"/>
  <c r="I728" i="7"/>
  <c r="I731" i="7"/>
  <c r="I734" i="7"/>
  <c r="I737" i="7"/>
  <c r="I740" i="7"/>
  <c r="I743" i="7"/>
  <c r="I746" i="7"/>
  <c r="I749" i="7"/>
  <c r="I752" i="7"/>
  <c r="I755" i="7"/>
  <c r="I758" i="7"/>
  <c r="I761" i="7"/>
  <c r="I764" i="7"/>
  <c r="I767" i="7"/>
  <c r="K671" i="7"/>
  <c r="I671" i="7"/>
  <c r="K668" i="7"/>
  <c r="I668" i="7"/>
  <c r="K665" i="7"/>
  <c r="I665" i="7"/>
  <c r="K662" i="7"/>
  <c r="I662" i="7"/>
  <c r="K659" i="7"/>
  <c r="I659" i="7"/>
  <c r="K656" i="7"/>
  <c r="I656" i="7"/>
  <c r="K653" i="7"/>
  <c r="I653" i="7"/>
  <c r="K650" i="7"/>
  <c r="I650" i="7"/>
  <c r="K647" i="7"/>
  <c r="I647" i="7"/>
  <c r="K644" i="7"/>
  <c r="I644" i="7"/>
  <c r="K641" i="7"/>
  <c r="I641" i="7"/>
  <c r="K638" i="7"/>
  <c r="I638" i="7"/>
  <c r="K635" i="7"/>
  <c r="I635" i="7"/>
  <c r="K632" i="7"/>
  <c r="I632" i="7"/>
  <c r="I629" i="7"/>
  <c r="K626" i="7"/>
  <c r="I626" i="7"/>
  <c r="K623" i="7"/>
  <c r="I623" i="7"/>
  <c r="K620" i="7"/>
  <c r="I620" i="7"/>
  <c r="K617" i="7"/>
  <c r="I617" i="7"/>
  <c r="K614" i="7"/>
  <c r="I614" i="7"/>
  <c r="K611" i="7"/>
  <c r="I611" i="7"/>
  <c r="K608" i="7"/>
  <c r="I608" i="7"/>
  <c r="K605" i="7"/>
  <c r="I605" i="7"/>
  <c r="K602" i="7"/>
  <c r="I602" i="7"/>
  <c r="K599" i="7"/>
  <c r="I599" i="7"/>
  <c r="K596" i="7"/>
  <c r="I596" i="7"/>
  <c r="K593" i="7"/>
  <c r="I593" i="7"/>
  <c r="K590" i="7"/>
  <c r="I590" i="7"/>
  <c r="K587" i="7"/>
  <c r="I587" i="7"/>
  <c r="K584" i="7"/>
  <c r="I584" i="7"/>
  <c r="K581" i="7"/>
  <c r="I581" i="7"/>
  <c r="K578" i="7"/>
  <c r="I578" i="7"/>
  <c r="K575" i="7"/>
  <c r="I575" i="7"/>
  <c r="K572" i="7"/>
  <c r="I572" i="7"/>
  <c r="K569" i="7"/>
  <c r="I569" i="7"/>
  <c r="K566" i="7"/>
  <c r="I566" i="7"/>
  <c r="K563" i="7"/>
  <c r="I563" i="7"/>
  <c r="K560" i="7"/>
  <c r="I560" i="7"/>
  <c r="K557" i="7"/>
  <c r="I557" i="7"/>
  <c r="K554" i="7"/>
  <c r="I554" i="7"/>
  <c r="K551" i="7"/>
  <c r="I551" i="7"/>
  <c r="K548" i="7"/>
  <c r="I548" i="7"/>
  <c r="K545" i="7"/>
  <c r="I545" i="7"/>
  <c r="K542" i="7"/>
  <c r="I542" i="7"/>
  <c r="K539" i="7"/>
  <c r="I539" i="7"/>
  <c r="I536" i="7"/>
  <c r="K533" i="7"/>
  <c r="I533" i="7"/>
  <c r="K530" i="7"/>
  <c r="I530" i="7"/>
  <c r="K527" i="7"/>
  <c r="I527" i="7"/>
  <c r="K524" i="7"/>
  <c r="I524" i="7"/>
  <c r="K521" i="7"/>
  <c r="I521" i="7"/>
  <c r="K518" i="7"/>
  <c r="I518" i="7"/>
  <c r="K515" i="7"/>
  <c r="I515" i="7"/>
  <c r="K512" i="7"/>
  <c r="I512" i="7"/>
  <c r="K509" i="7"/>
  <c r="I509" i="7"/>
  <c r="K506" i="7"/>
  <c r="I506" i="7"/>
  <c r="K504" i="7"/>
  <c r="I503" i="7"/>
  <c r="K501" i="7"/>
  <c r="I500" i="7"/>
  <c r="K498" i="7"/>
  <c r="I497" i="7"/>
  <c r="K495" i="7"/>
  <c r="I494" i="7"/>
  <c r="K491" i="7"/>
  <c r="I491" i="7"/>
  <c r="K488" i="7"/>
  <c r="I488" i="7"/>
  <c r="K485" i="7"/>
  <c r="I485" i="7"/>
  <c r="K482" i="7"/>
  <c r="I482" i="7"/>
  <c r="K203" i="7" l="1"/>
  <c r="K206" i="7"/>
  <c r="K209" i="7"/>
  <c r="K212" i="7"/>
  <c r="K215" i="7"/>
  <c r="K218" i="7"/>
  <c r="K221" i="7"/>
  <c r="K224" i="7"/>
  <c r="K227" i="7"/>
  <c r="K230" i="7"/>
  <c r="K233" i="7"/>
  <c r="K236" i="7"/>
  <c r="K239" i="7"/>
  <c r="K242" i="7"/>
  <c r="K245" i="7"/>
  <c r="K248" i="7"/>
  <c r="K251" i="7"/>
  <c r="K254" i="7"/>
  <c r="K257" i="7"/>
  <c r="K260" i="7"/>
  <c r="K263" i="7"/>
  <c r="K266" i="7"/>
  <c r="K269" i="7"/>
  <c r="K272" i="7"/>
  <c r="K275" i="7"/>
  <c r="K278" i="7"/>
  <c r="K281" i="7"/>
  <c r="K284" i="7"/>
  <c r="K287" i="7"/>
  <c r="K290" i="7"/>
  <c r="K296" i="7"/>
  <c r="K299" i="7"/>
  <c r="K302" i="7"/>
  <c r="K305" i="7"/>
  <c r="K308" i="7"/>
  <c r="K311" i="7"/>
  <c r="K314" i="7"/>
  <c r="K317" i="7"/>
  <c r="K320" i="7"/>
  <c r="K323" i="7"/>
  <c r="K326" i="7"/>
  <c r="K329" i="7"/>
  <c r="K332" i="7"/>
  <c r="K335" i="7"/>
  <c r="K338" i="7"/>
  <c r="K341" i="7"/>
  <c r="K344" i="7"/>
  <c r="K347" i="7"/>
  <c r="K350" i="7"/>
  <c r="K353" i="7"/>
  <c r="K356" i="7"/>
  <c r="K359" i="7"/>
  <c r="K362" i="7"/>
  <c r="K365" i="7"/>
  <c r="K368" i="7"/>
  <c r="K371" i="7"/>
  <c r="K374" i="7"/>
  <c r="K377" i="7"/>
  <c r="K380" i="7"/>
  <c r="K386" i="7"/>
  <c r="K389" i="7"/>
  <c r="K392" i="7"/>
  <c r="K395" i="7"/>
  <c r="K398" i="7"/>
  <c r="K401" i="7"/>
  <c r="K404" i="7"/>
  <c r="K407" i="7"/>
  <c r="K410" i="7"/>
  <c r="K413" i="7"/>
  <c r="K416" i="7"/>
  <c r="K419" i="7"/>
  <c r="K422" i="7"/>
  <c r="K425" i="7"/>
  <c r="K428" i="7"/>
  <c r="K431" i="7"/>
  <c r="K434" i="7"/>
  <c r="K437" i="7"/>
  <c r="K440" i="7"/>
  <c r="K446" i="7"/>
  <c r="K449" i="7"/>
  <c r="K452" i="7"/>
  <c r="K455" i="7"/>
  <c r="K458" i="7"/>
  <c r="K461" i="7"/>
  <c r="K464" i="7"/>
  <c r="K467" i="7"/>
  <c r="K470" i="7"/>
  <c r="K473" i="7"/>
  <c r="K476" i="7"/>
  <c r="K479" i="7"/>
  <c r="K200" i="7"/>
  <c r="I389" i="7" l="1"/>
  <c r="I392" i="7"/>
  <c r="I395" i="7"/>
  <c r="I398" i="7"/>
  <c r="I401" i="7"/>
  <c r="I404" i="7"/>
  <c r="I407" i="7"/>
  <c r="I410" i="7"/>
  <c r="I413" i="7"/>
  <c r="I416" i="7"/>
  <c r="I419" i="7"/>
  <c r="I422" i="7"/>
  <c r="I425" i="7"/>
  <c r="I428" i="7"/>
  <c r="I431" i="7"/>
  <c r="I434" i="7"/>
  <c r="I437" i="7"/>
  <c r="I440" i="7"/>
  <c r="I443" i="7"/>
  <c r="I446" i="7"/>
  <c r="I449" i="7"/>
  <c r="I452" i="7"/>
  <c r="I455" i="7"/>
  <c r="I458" i="7"/>
  <c r="I461" i="7"/>
  <c r="I464" i="7"/>
  <c r="I467" i="7"/>
  <c r="I470" i="7"/>
  <c r="I473" i="7"/>
  <c r="I476" i="7"/>
  <c r="I479" i="7"/>
  <c r="I386" i="7"/>
  <c r="I293" i="7" l="1"/>
  <c r="I296" i="7"/>
  <c r="I299" i="7"/>
  <c r="I302" i="7"/>
  <c r="I305" i="7"/>
  <c r="I308" i="7"/>
  <c r="I311" i="7"/>
  <c r="I314" i="7"/>
  <c r="I317" i="7"/>
  <c r="I320" i="7"/>
  <c r="I323" i="7"/>
  <c r="I326" i="7"/>
  <c r="I329" i="7"/>
  <c r="I332" i="7"/>
  <c r="I335" i="7"/>
  <c r="I338" i="7"/>
  <c r="I341" i="7"/>
  <c r="I344" i="7"/>
  <c r="I347" i="7"/>
  <c r="I350" i="7"/>
  <c r="I353" i="7"/>
  <c r="I356" i="7"/>
  <c r="I359" i="7"/>
  <c r="I362" i="7"/>
  <c r="I365" i="7"/>
  <c r="I368" i="7"/>
  <c r="I371" i="7"/>
  <c r="I374" i="7"/>
  <c r="I377" i="7"/>
  <c r="I380" i="7"/>
  <c r="I383" i="7"/>
  <c r="I290" i="7"/>
  <c r="I197" i="7" l="1"/>
  <c r="I200" i="7"/>
  <c r="I203" i="7"/>
  <c r="I206" i="7"/>
  <c r="I209" i="7"/>
  <c r="I212" i="7"/>
  <c r="I215" i="7"/>
  <c r="I218" i="7"/>
  <c r="I221" i="7"/>
  <c r="I224" i="7"/>
  <c r="I227" i="7"/>
  <c r="I230" i="7"/>
  <c r="I233" i="7"/>
  <c r="I236" i="7"/>
  <c r="I239" i="7"/>
  <c r="I242" i="7"/>
  <c r="I245" i="7"/>
  <c r="I248" i="7"/>
  <c r="I251" i="7"/>
  <c r="I254" i="7"/>
  <c r="I257" i="7"/>
  <c r="I260" i="7"/>
  <c r="I263" i="7"/>
  <c r="I266" i="7"/>
  <c r="I269" i="7"/>
  <c r="I272" i="7"/>
  <c r="I275" i="7"/>
  <c r="I278" i="7"/>
  <c r="I281" i="7"/>
  <c r="I284" i="7"/>
  <c r="I287" i="7"/>
  <c r="I194" i="7"/>
</calcChain>
</file>

<file path=xl/sharedStrings.xml><?xml version="1.0" encoding="utf-8"?>
<sst xmlns="http://schemas.openxmlformats.org/spreadsheetml/2006/main" count="6367" uniqueCount="131">
  <si>
    <t>Data</t>
  </si>
  <si>
    <t>Faz</t>
  </si>
  <si>
    <t>Tn</t>
  </si>
  <si>
    <t>Trat</t>
  </si>
  <si>
    <t>Bloco</t>
  </si>
  <si>
    <t>Rep</t>
  </si>
  <si>
    <t>Parcela</t>
  </si>
  <si>
    <t>Peso</t>
  </si>
  <si>
    <t>Média Peso</t>
  </si>
  <si>
    <t>Altura</t>
  </si>
  <si>
    <t>Altura média</t>
  </si>
  <si>
    <t>E.N</t>
  </si>
  <si>
    <t>E.N Médio</t>
  </si>
  <si>
    <t>B1.2</t>
  </si>
  <si>
    <t>R1</t>
  </si>
  <si>
    <t>R2</t>
  </si>
  <si>
    <t>R3</t>
  </si>
  <si>
    <t>B3.2</t>
  </si>
  <si>
    <t>B2.1</t>
  </si>
  <si>
    <t>B4.1</t>
  </si>
  <si>
    <t>B3.1</t>
  </si>
  <si>
    <t>Rótulos de Linha</t>
  </si>
  <si>
    <t>Média de ATR</t>
  </si>
  <si>
    <t>mar</t>
  </si>
  <si>
    <t>abr</t>
  </si>
  <si>
    <t>02/abr</t>
  </si>
  <si>
    <t>Total Geral</t>
  </si>
  <si>
    <t>Talhão</t>
  </si>
  <si>
    <t>Idade</t>
  </si>
  <si>
    <t>Mês Corte</t>
  </si>
  <si>
    <t>Área</t>
  </si>
  <si>
    <t>TCH</t>
  </si>
  <si>
    <t>TC</t>
  </si>
  <si>
    <t>Amostra</t>
  </si>
  <si>
    <t>Dt.Análise</t>
  </si>
  <si>
    <t>PH</t>
  </si>
  <si>
    <t>Brix</t>
  </si>
  <si>
    <t>Pol</t>
  </si>
  <si>
    <t>Pureza</t>
  </si>
  <si>
    <t>AR</t>
  </si>
  <si>
    <t>PC</t>
  </si>
  <si>
    <t>Ar_Atr</t>
  </si>
  <si>
    <t>Fibra</t>
  </si>
  <si>
    <t>Agio</t>
  </si>
  <si>
    <t>ATR</t>
  </si>
  <si>
    <t>Fazenda</t>
  </si>
  <si>
    <t>Faz 49</t>
  </si>
  <si>
    <t>Faz 146</t>
  </si>
  <si>
    <t>Média de TCH</t>
  </si>
  <si>
    <t>Média de TCH2</t>
  </si>
  <si>
    <t>Média de TCH3</t>
  </si>
  <si>
    <t>Média de TCH4</t>
  </si>
  <si>
    <t>Média de TCH5</t>
  </si>
  <si>
    <t>Média de TCH6</t>
  </si>
  <si>
    <t>T1</t>
  </si>
  <si>
    <t>T2</t>
  </si>
  <si>
    <t>T3</t>
  </si>
  <si>
    <t>T4</t>
  </si>
  <si>
    <t>T5</t>
  </si>
  <si>
    <t>T6</t>
  </si>
  <si>
    <t>T7</t>
  </si>
  <si>
    <t>T8</t>
  </si>
  <si>
    <t>Análise de Variância para Efeitos de Tratamentos</t>
  </si>
  <si>
    <t>================================================================================</t>
  </si>
  <si>
    <t xml:space="preserve"> Causas de Variação      GL       SQ            QM             F           P    </t>
  </si>
  <si>
    <t>--------------------------------------------------------------------------------</t>
  </si>
  <si>
    <t xml:space="preserve"> Tratamentos              7  3439,6478995  491,37827135        1,36NS    0,2278</t>
  </si>
  <si>
    <t xml:space="preserve"> Tratamentos              7  6312,0155729  901,71651042        1,63NS    0,1307</t>
  </si>
  <si>
    <t xml:space="preserve"> Blocos                  23  28575,997199  1242,4346608        3,43**  &lt; 0,0001</t>
  </si>
  <si>
    <t xml:space="preserve"> Blocos                  23  12269,874173  533,47279013        0,96NS    0,5149</t>
  </si>
  <si>
    <t xml:space="preserve"> Resíduo                161  58371,372188  362,55510676             -          </t>
  </si>
  <si>
    <t xml:space="preserve"> Resíduo                161  89128,463702  553,59294225             -          </t>
  </si>
  <si>
    <t xml:space="preserve"> Total                  191  90387,017287             -             -          </t>
  </si>
  <si>
    <t xml:space="preserve"> Total                  191  107710,35345             -             -          </t>
  </si>
  <si>
    <t>Média Geral............: 146,65974</t>
  </si>
  <si>
    <t>Média Geral............: 120,94198</t>
  </si>
  <si>
    <t>Desvio Padrão..........: 19,040880</t>
  </si>
  <si>
    <t>Desvio Padrão..........: 23,528556</t>
  </si>
  <si>
    <t>Erro Padrão da Média...: 3,8867033</t>
  </si>
  <si>
    <t>Erro Padrão da Média...: 4,8027464</t>
  </si>
  <si>
    <t>Coeficiente de Variação: 12,983031</t>
  </si>
  <si>
    <t>Coeficiente de Variação: 19,454416</t>
  </si>
  <si>
    <t>Comparação das Médias de Tratamentos</t>
  </si>
  <si>
    <t>===================================</t>
  </si>
  <si>
    <t>====================================</t>
  </si>
  <si>
    <t xml:space="preserve">           Teste de Tukey           </t>
  </si>
  <si>
    <t xml:space="preserve">           Teste de Tukey            </t>
  </si>
  <si>
    <t>-----------------------------------</t>
  </si>
  <si>
    <t>------------------------------------</t>
  </si>
  <si>
    <t xml:space="preserve">    Tratamento        Variável1   </t>
  </si>
  <si>
    <t xml:space="preserve">    Tratamento        Variável1    </t>
  </si>
  <si>
    <t xml:space="preserve"> Tratamento 2        156,64667   a</t>
  </si>
  <si>
    <t xml:space="preserve"> Tratamento 6        128,96083   a</t>
  </si>
  <si>
    <t xml:space="preserve"> Tratamento 8        148,93500   a</t>
  </si>
  <si>
    <t xml:space="preserve"> Tratamento 5        125,17042   ab</t>
  </si>
  <si>
    <t xml:space="preserve"> Tratamento 4        146,93083   a</t>
  </si>
  <si>
    <t xml:space="preserve"> Tratamento 2        124,64958   ab</t>
  </si>
  <si>
    <t xml:space="preserve"> Tratamento 5        145,36708   a</t>
  </si>
  <si>
    <t xml:space="preserve"> Tratamento 3        123,37958   ab</t>
  </si>
  <si>
    <t xml:space="preserve"> Tratamento 3        145,07958   a</t>
  </si>
  <si>
    <t xml:space="preserve"> Tratamento 8        120,92083   ab</t>
  </si>
  <si>
    <t xml:space="preserve"> Tratamento 1        144,84000   a</t>
  </si>
  <si>
    <t xml:space="preserve"> Tratamento 1        117,94208   ab</t>
  </si>
  <si>
    <t xml:space="preserve"> Tratamento 7        142,97583   a</t>
  </si>
  <si>
    <t xml:space="preserve"> Tratamento 7        117,37875   ab</t>
  </si>
  <si>
    <t xml:space="preserve"> Tratamento 6        142,50292   a</t>
  </si>
  <si>
    <t xml:space="preserve"> Tratamento 4        109,13375    b</t>
  </si>
  <si>
    <t xml:space="preserve">             DMS(10%) = 15,4395</t>
  </si>
  <si>
    <t xml:space="preserve">              DMS(10%) = 19,0784</t>
  </si>
  <si>
    <t>Peso 1</t>
  </si>
  <si>
    <t>Distância 1</t>
  </si>
  <si>
    <t>Peso 2</t>
  </si>
  <si>
    <t>Distância 2</t>
  </si>
  <si>
    <t>Peso 3</t>
  </si>
  <si>
    <t>Distância 3</t>
  </si>
  <si>
    <t>Peso 4</t>
  </si>
  <si>
    <t>Distância 4</t>
  </si>
  <si>
    <t>Peso 5</t>
  </si>
  <si>
    <t>Distância 5</t>
  </si>
  <si>
    <t>Peso 6</t>
  </si>
  <si>
    <t>Distância 6</t>
  </si>
  <si>
    <t>B1.1</t>
  </si>
  <si>
    <t>B2.2</t>
  </si>
  <si>
    <t>B4.2</t>
  </si>
  <si>
    <t>Média Geral</t>
  </si>
  <si>
    <t>Ranking TCH</t>
  </si>
  <si>
    <t xml:space="preserve"> ATR</t>
  </si>
  <si>
    <t>Ranking ATR</t>
  </si>
  <si>
    <t>TAH</t>
  </si>
  <si>
    <t>Ranking TAH</t>
  </si>
  <si>
    <t>Média 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</si>
</sst>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14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left" indent="4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Arthuzo Pizani" refreshedDate="45755.423881828705" createdVersion="8" refreshedVersion="8" minRefreshableVersion="3" recordCount="384" xr:uid="{00000000-000A-0000-FFFF-FFFF00000000}">
  <cacheSource type="worksheet">
    <worksheetSource ref="A1:W385" sheet="Analise tecnológica"/>
  </cacheSource>
  <cacheFields count="25">
    <cacheField name="Faz" numFmtId="0">
      <sharedItems containsSemiMixedTypes="0" containsString="0" containsNumber="1" containsInteger="1" minValue="49" maxValue="146" count="2">
        <n v="49"/>
        <n v="146"/>
      </sharedItems>
    </cacheField>
    <cacheField name="Talhão" numFmtId="0">
      <sharedItems containsSemiMixedTypes="0" containsString="0" containsNumber="1" containsInteger="1" minValue="59" maxValue="64"/>
    </cacheField>
    <cacheField name="Trat" numFmtId="0">
      <sharedItems containsSemiMixedTypes="0" containsString="0" containsNumber="1" containsInteger="1" minValue="1" maxValue="8" count="8">
        <n v="6"/>
        <n v="7"/>
        <n v="5"/>
        <n v="8"/>
        <n v="1"/>
        <n v="4"/>
        <n v="2"/>
        <n v="3"/>
      </sharedItems>
    </cacheField>
    <cacheField name="Bloco" numFmtId="0">
      <sharedItems count="4">
        <s v="B1.2"/>
        <s v="B3.2"/>
        <s v="B2.1"/>
        <s v="B4.1"/>
      </sharedItems>
    </cacheField>
    <cacheField name="Rep" numFmtId="0">
      <sharedItems/>
    </cacheField>
    <cacheField name="Parcela" numFmtId="0">
      <sharedItems containsSemiMixedTypes="0" containsString="0" containsNumber="1" containsInteger="1" minValue="1" maxValue="64"/>
    </cacheField>
    <cacheField name="Idade" numFmtId="0">
      <sharedItems containsSemiMixedTypes="0" containsString="0" containsNumber="1" minValue="12.3" maxValue="14.4"/>
    </cacheField>
    <cacheField name="Mês Corte" numFmtId="0">
      <sharedItems containsSemiMixedTypes="0" containsString="0" containsNumber="1" containsInteger="1" minValue="5" maxValue="6"/>
    </cacheField>
    <cacheField name="Área" numFmtId="0">
      <sharedItems containsSemiMixedTypes="0" containsString="0" containsNumber="1" minValue="15.75" maxValue="22.69"/>
    </cacheField>
    <cacheField name="TCH" numFmtId="0">
      <sharedItems containsSemiMixedTypes="0" containsString="0" containsNumber="1" minValue="130" maxValue="137.62"/>
    </cacheField>
    <cacheField name="TC" numFmtId="4">
      <sharedItems containsSemiMixedTypes="0" containsString="0" containsNumber="1" minValue="2167.5149999999999" maxValue="2949.7"/>
    </cacheField>
    <cacheField name="Amostra" numFmtId="0">
      <sharedItems containsSemiMixedTypes="0" containsString="0" containsNumber="1" containsInteger="1" minValue="1027910" maxValue="1028460"/>
    </cacheField>
    <cacheField name="Dt.Análise" numFmtId="14">
      <sharedItems containsSemiMixedTypes="0" containsNonDate="0" containsDate="1" containsString="0" minDate="2025-03-19T00:00:00" maxDate="2025-04-03T00:00:00" count="4">
        <d v="2025-03-19T00:00:00"/>
        <d v="2025-03-20T00:00:00"/>
        <d v="2025-04-01T00:00:00"/>
        <d v="2025-04-02T00:00:00"/>
      </sharedItems>
      <fieldGroup par="24"/>
    </cacheField>
    <cacheField name="PH" numFmtId="0">
      <sharedItems containsSemiMixedTypes="0" containsString="0" containsNumber="1" minValue="5" maxValue="5.6"/>
    </cacheField>
    <cacheField name="Brix" numFmtId="0">
      <sharedItems containsSemiMixedTypes="0" containsString="0" containsNumber="1" minValue="15.45" maxValue="20.329999999999998"/>
    </cacheField>
    <cacheField name="Pol" numFmtId="0">
      <sharedItems containsSemiMixedTypes="0" containsString="0" containsNumber="1" minValue="11" maxValue="17.89"/>
    </cacheField>
    <cacheField name="Pureza" numFmtId="0">
      <sharedItems containsSemiMixedTypes="0" containsString="0" containsNumber="1" minValue="67.73" maxValue="90.13"/>
    </cacheField>
    <cacheField name="AR" numFmtId="0">
      <sharedItems containsSemiMixedTypes="0" containsString="0" containsNumber="1" minValue="0.55000000000000004" maxValue="1.32"/>
    </cacheField>
    <cacheField name="PC" numFmtId="0">
      <sharedItems containsSemiMixedTypes="0" containsString="0" containsNumber="1" minValue="9.2827999999999999" maxValue="14.397500000000001"/>
    </cacheField>
    <cacheField name="Ar_Atr" numFmtId="0">
      <sharedItems containsSemiMixedTypes="0" containsString="0" containsNumber="1" minValue="0.45" maxValue="1.1100000000000001"/>
    </cacheField>
    <cacheField name="Fibra" numFmtId="0">
      <sharedItems containsSemiMixedTypes="0" containsString="0" containsNumber="1" minValue="11.04" maxValue="16.84"/>
    </cacheField>
    <cacheField name="Agio" numFmtId="0">
      <sharedItems containsSemiMixedTypes="0" containsString="0" containsNumber="1" minValue="-16.04" maxValue="20.88"/>
    </cacheField>
    <cacheField name="ATR" numFmtId="0">
      <sharedItems containsSemiMixedTypes="0" containsString="0" containsNumber="1" minValue="99.56" maxValue="143.34"/>
    </cacheField>
    <cacheField name="Dias (Dt.Análise)" numFmtId="0" databaseField="0">
      <fieldGroup base="12">
        <rangePr groupBy="days" startDate="2025-03-19T00:00:00" endDate="2025-04-03T00:00:00"/>
        <groupItems count="368">
          <s v="&lt;19/03/202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3/04/2025"/>
        </groupItems>
      </fieldGroup>
    </cacheField>
    <cacheField name="Meses (Dt.Análise)" numFmtId="0" databaseField="0">
      <fieldGroup base="12">
        <rangePr groupBy="months" startDate="2025-03-19T00:00:00" endDate="2025-04-03T00:00:00"/>
        <groupItems count="14">
          <s v="&lt;19/03/202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3/04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lson Oliveira Esponquiado" refreshedDate="45814.517634374999" createdVersion="5" refreshedVersion="5" minRefreshableVersion="3" recordCount="32" xr:uid="{00000000-000A-0000-FFFF-FFFF01000000}">
  <cacheSource type="worksheet">
    <worksheetSource ref="A1:Y33" sheet="TCH"/>
  </cacheSource>
  <cacheFields count="25">
    <cacheField name="Data" numFmtId="14">
      <sharedItems containsSemiMixedTypes="0" containsNonDate="0" containsDate="1" containsString="0" minDate="2025-06-07T00:00:00" maxDate="2025-06-08T00:00:00"/>
    </cacheField>
    <cacheField name="Faz" numFmtId="0">
      <sharedItems containsSemiMixedTypes="0" containsString="0" containsNumber="1" containsInteger="1" minValue="49" maxValue="49"/>
    </cacheField>
    <cacheField name="Tn" numFmtId="0">
      <sharedItems containsSemiMixedTypes="0" containsString="0" containsNumber="1" containsInteger="1" minValue="59" maxValue="59"/>
    </cacheField>
    <cacheField name="Trat" numFmtId="0">
      <sharedItems count="8">
        <s v="T6"/>
        <s v="T7"/>
        <s v="T5"/>
        <s v="T8"/>
        <s v="T1"/>
        <s v="T4"/>
        <s v="T2"/>
        <s v="T3"/>
      </sharedItems>
    </cacheField>
    <cacheField name="Bloco" numFmtId="0">
      <sharedItems/>
    </cacheField>
    <cacheField name="Rep" numFmtId="0">
      <sharedItems containsSemiMixedTypes="0" containsString="0" containsNumber="1" containsInteger="1" minValue="1" maxValue="4"/>
    </cacheField>
    <cacheField name="Parcela" numFmtId="0">
      <sharedItems containsSemiMixedTypes="0" containsString="0" containsNumber="1" containsInteger="1" minValue="1" maxValue="32"/>
    </cacheField>
    <cacheField name="Peso 1" numFmtId="0">
      <sharedItems containsSemiMixedTypes="0" containsString="0" containsNumber="1" containsInteger="1" minValue="885" maxValue="2000"/>
    </cacheField>
    <cacheField name="Distância 1" numFmtId="0">
      <sharedItems containsSemiMixedTypes="0" containsString="0" containsNumber="1" minValue="63.08" maxValue="70"/>
    </cacheField>
    <cacheField name="TCH" numFmtId="2">
      <sharedItems containsSemiMixedTypes="0" containsString="0" containsNumber="1" minValue="85.030912235192389" maxValue="190.48571428571429"/>
    </cacheField>
    <cacheField name="Peso 2" numFmtId="0">
      <sharedItems containsSemiMixedTypes="0" containsString="0" containsNumber="1" containsInteger="1" minValue="1005" maxValue="1995"/>
    </cacheField>
    <cacheField name="Distância 2" numFmtId="0">
      <sharedItems containsSemiMixedTypes="0" containsString="0" containsNumber="1" minValue="55.17" maxValue="70"/>
    </cacheField>
    <cacheField name="TCH2" numFmtId="2">
      <sharedItems containsSemiMixedTypes="0" containsString="0" containsNumber="1" minValue="95.719071428571425" maxValue="193.71781240897175"/>
    </cacheField>
    <cacheField name="Peso 3" numFmtId="0">
      <sharedItems containsSemiMixedTypes="0" containsString="0" containsNumber="1" containsInteger="1" minValue="935" maxValue="1815"/>
    </cacheField>
    <cacheField name="Distância 3" numFmtId="0">
      <sharedItems containsSemiMixedTypes="0" containsString="0" containsNumber="1" minValue="60.25" maxValue="70"/>
    </cacheField>
    <cacheField name="TCH3" numFmtId="2">
      <sharedItems containsSemiMixedTypes="0" containsString="0" containsNumber="1" minValue="89.052071428571423" maxValue="191.95122144670049"/>
    </cacheField>
    <cacheField name="Peso 4" numFmtId="0">
      <sharedItems containsSemiMixedTypes="0" containsString="0" containsNumber="1" containsInteger="1" minValue="965" maxValue="1905"/>
    </cacheField>
    <cacheField name="Distância 4" numFmtId="0">
      <sharedItems containsSemiMixedTypes="0" containsString="0" containsNumber="1" minValue="63.65" maxValue="70"/>
    </cacheField>
    <cacheField name="TCH4" numFmtId="2">
      <sharedItems containsSemiMixedTypes="0" containsString="0" containsNumber="1" minValue="91.909357142857147" maxValue="181.43764285714286"/>
    </cacheField>
    <cacheField name="Peso 5" numFmtId="0">
      <sharedItems containsSemiMixedTypes="0" containsString="0" containsNumber="1" containsInteger="1" minValue="935" maxValue="1960"/>
    </cacheField>
    <cacheField name="Distância 5" numFmtId="0">
      <sharedItems containsSemiMixedTypes="0" containsString="0" containsNumber="1" minValue="56.18" maxValue="70"/>
    </cacheField>
    <cacheField name="TCH5" numFmtId="2">
      <sharedItems containsSemiMixedTypes="0" containsString="0" containsNumber="1" minValue="91.015403708570602" maxValue="186.67599999999999"/>
    </cacheField>
    <cacheField name="Peso 6" numFmtId="0">
      <sharedItems containsSemiMixedTypes="0" containsString="0" containsNumber="1" containsInteger="1" minValue="1010" maxValue="1940"/>
    </cacheField>
    <cacheField name="Distância 6" numFmtId="0">
      <sharedItems containsSemiMixedTypes="0" containsString="0" containsNumber="1" minValue="65.650000000000006" maxValue="70"/>
    </cacheField>
    <cacheField name="TCH6" numFmtId="2">
      <sharedItems containsSemiMixedTypes="0" containsString="0" containsNumber="1" minValue="96.195285714285717" maxValue="184.771142857142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lson Oliveira Esponquiado" refreshedDate="45824.355008564817" createdVersion="5" refreshedVersion="5" minRefreshableVersion="3" recordCount="64" xr:uid="{00000000-000A-0000-FFFF-FFFF02000000}">
  <cacheSource type="worksheet">
    <worksheetSource ref="A1:Y65" sheet="TCH"/>
  </cacheSource>
  <cacheFields count="25">
    <cacheField name="Data" numFmtId="14">
      <sharedItems containsSemiMixedTypes="0" containsNonDate="0" containsDate="1" containsString="0" minDate="2025-06-07T00:00:00" maxDate="2025-06-15T00:00:00"/>
    </cacheField>
    <cacheField name="Faz" numFmtId="0">
      <sharedItems containsSemiMixedTypes="0" containsString="0" containsNumber="1" containsInteger="1" minValue="49" maxValue="146" count="2">
        <n v="49"/>
        <n v="146"/>
      </sharedItems>
    </cacheField>
    <cacheField name="Tn" numFmtId="0">
      <sharedItems containsSemiMixedTypes="0" containsString="0" containsNumber="1" containsInteger="1" minValue="59" maxValue="64"/>
    </cacheField>
    <cacheField name="Trat" numFmtId="0">
      <sharedItems count="8">
        <s v="T6"/>
        <s v="T7"/>
        <s v="T5"/>
        <s v="T8"/>
        <s v="T1"/>
        <s v="T4"/>
        <s v="T2"/>
        <s v="T3"/>
      </sharedItems>
    </cacheField>
    <cacheField name="Bloco" numFmtId="0">
      <sharedItems/>
    </cacheField>
    <cacheField name="Rep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Parcela" numFmtId="0">
      <sharedItems containsSemiMixedTypes="0" containsString="0" containsNumber="1" containsInteger="1" minValue="1" maxValue="64"/>
    </cacheField>
    <cacheField name="Peso 1" numFmtId="0">
      <sharedItems containsSemiMixedTypes="0" containsString="0" containsNumber="1" containsInteger="1" minValue="510" maxValue="2000"/>
    </cacheField>
    <cacheField name="Distância 1" numFmtId="0">
      <sharedItems containsSemiMixedTypes="0" containsString="0" containsNumber="1" minValue="63.08" maxValue="70"/>
    </cacheField>
    <cacheField name="TCH" numFmtId="2">
      <sharedItems containsSemiMixedTypes="0" containsString="0" containsNumber="1" minValue="48.573857142857143" maxValue="190.48571428571429"/>
    </cacheField>
    <cacheField name="Peso 2" numFmtId="0">
      <sharedItems containsSemiMixedTypes="0" containsString="0" containsNumber="1" containsInteger="1" minValue="700" maxValue="1995"/>
    </cacheField>
    <cacheField name="Distância 2" numFmtId="0">
      <sharedItems containsSemiMixedTypes="0" containsString="0" containsNumber="1" minValue="55.17" maxValue="70"/>
    </cacheField>
    <cacheField name="TCH2" numFmtId="2">
      <sharedItems containsSemiMixedTypes="0" containsString="0" containsNumber="1" minValue="66.67" maxValue="193.71781240897175"/>
    </cacheField>
    <cacheField name="Peso 3" numFmtId="0">
      <sharedItems containsSemiMixedTypes="0" containsString="0" containsNumber="1" containsInteger="1" minValue="760" maxValue="1815"/>
    </cacheField>
    <cacheField name="Distância 3" numFmtId="0">
      <sharedItems containsSemiMixedTypes="0" containsString="0" containsNumber="1" minValue="60.25" maxValue="70"/>
    </cacheField>
    <cacheField name="TCH3" numFmtId="2">
      <sharedItems containsSemiMixedTypes="0" containsString="0" containsNumber="1" minValue="72.384571428571434" maxValue="191.95122144670049"/>
    </cacheField>
    <cacheField name="Peso 4" numFmtId="0">
      <sharedItems containsSemiMixedTypes="0" containsString="0" containsNumber="1" containsInteger="1" minValue="580" maxValue="1905"/>
    </cacheField>
    <cacheField name="Distância 4" numFmtId="0">
      <sharedItems containsSemiMixedTypes="0" containsString="0" containsNumber="1" minValue="63.65" maxValue="70"/>
    </cacheField>
    <cacheField name="TCH4" numFmtId="2">
      <sharedItems containsSemiMixedTypes="0" containsString="0" containsNumber="1" minValue="55.240857142857145" maxValue="181.43764285714286"/>
    </cacheField>
    <cacheField name="Peso 5" numFmtId="0">
      <sharedItems containsSemiMixedTypes="0" containsString="0" containsNumber="1" containsInteger="1" minValue="900" maxValue="1960"/>
    </cacheField>
    <cacheField name="Distância 5" numFmtId="0">
      <sharedItems containsSemiMixedTypes="0" containsString="0" containsNumber="1" minValue="56.18" maxValue="70"/>
    </cacheField>
    <cacheField name="TCH5" numFmtId="2">
      <sharedItems containsSemiMixedTypes="0" containsString="0" containsNumber="1" minValue="86.397408207343403" maxValue="186.67599999999999"/>
    </cacheField>
    <cacheField name="Peso 6" numFmtId="0">
      <sharedItems containsSemiMixedTypes="0" containsString="0" containsNumber="1" containsInteger="1" minValue="430" maxValue="1940"/>
    </cacheField>
    <cacheField name="Distância 6" numFmtId="0">
      <sharedItems containsSemiMixedTypes="0" containsString="0" containsNumber="1" minValue="65.650000000000006" maxValue="70"/>
    </cacheField>
    <cacheField name="TCH6" numFmtId="2">
      <sharedItems containsSemiMixedTypes="0" containsString="0" containsNumber="1" minValue="40.954428571428572" maxValue="184.771142857142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lson Oliveira Esponquiado" refreshedDate="45824.35838784722" createdVersion="5" refreshedVersion="5" minRefreshableVersion="3" recordCount="192" xr:uid="{00000000-000A-0000-FFFF-FFFF03000000}">
  <cacheSource type="worksheet">
    <worksheetSource ref="A1:W193" sheet="A.T D67"/>
  </cacheSource>
  <cacheFields count="23">
    <cacheField name="Fazenda" numFmtId="0">
      <sharedItems containsSemiMixedTypes="0" containsString="0" containsNumber="1" containsInteger="1" minValue="49" maxValue="146" count="2">
        <n v="49"/>
        <n v="146"/>
      </sharedItems>
    </cacheField>
    <cacheField name="Talhão" numFmtId="0">
      <sharedItems containsSemiMixedTypes="0" containsString="0" containsNumber="1" containsInteger="1" minValue="59" maxValue="64"/>
    </cacheField>
    <cacheField name="Trat" numFmtId="0">
      <sharedItems containsSemiMixedTypes="0" containsString="0" containsNumber="1" containsInteger="1" minValue="1" maxValue="8" count="8">
        <n v="6"/>
        <n v="7"/>
        <n v="5"/>
        <n v="8"/>
        <n v="1"/>
        <n v="4"/>
        <n v="2"/>
        <n v="3"/>
      </sharedItems>
    </cacheField>
    <cacheField name="Bloco" numFmtId="0">
      <sharedItems/>
    </cacheField>
    <cacheField name="Rep" numFmtId="0">
      <sharedItems/>
    </cacheField>
    <cacheField name="Parcela" numFmtId="0">
      <sharedItems containsSemiMixedTypes="0" containsString="0" containsNumber="1" containsInteger="1" minValue="1" maxValue="64"/>
    </cacheField>
    <cacheField name="Idade" numFmtId="0">
      <sharedItems containsSemiMixedTypes="0" containsString="0" containsNumber="1" minValue="14.7" maxValue="16.3"/>
    </cacheField>
    <cacheField name="Mês Corte" numFmtId="0">
      <sharedItems containsSemiMixedTypes="0" containsString="0" containsNumber="1" containsInteger="1" minValue="5" maxValue="6"/>
    </cacheField>
    <cacheField name="Área" numFmtId="0">
      <sharedItems containsSemiMixedTypes="0" containsString="0" containsNumber="1" minValue="15.75" maxValue="22.69"/>
    </cacheField>
    <cacheField name="TCH" numFmtId="0">
      <sharedItems containsSemiMixedTypes="0" containsString="0" containsNumber="1" minValue="130" maxValue="137.62"/>
    </cacheField>
    <cacheField name="TC" numFmtId="4">
      <sharedItems containsSemiMixedTypes="0" containsString="0" containsNumber="1" minValue="2167.5149999999999" maxValue="2949.7"/>
    </cacheField>
    <cacheField name="Amostra" numFmtId="0">
      <sharedItems containsSemiMixedTypes="0" containsString="0" containsNumber="1" containsInteger="1" minValue="1029680" maxValue="1029871"/>
    </cacheField>
    <cacheField name="Dt.Análise" numFmtId="14">
      <sharedItems containsSemiMixedTypes="0" containsNonDate="0" containsDate="1" containsString="0" minDate="2025-05-29T00:00:00" maxDate="2025-05-30T00:00:00"/>
    </cacheField>
    <cacheField name="PH" numFmtId="0">
      <sharedItems containsSemiMixedTypes="0" containsString="0" containsNumber="1" minValue="5" maxValue="5.4"/>
    </cacheField>
    <cacheField name="Brix" numFmtId="0">
      <sharedItems containsSemiMixedTypes="0" containsString="0" containsNumber="1" minValue="17.37" maxValue="22.01"/>
    </cacheField>
    <cacheField name="Pol" numFmtId="0">
      <sharedItems containsSemiMixedTypes="0" containsString="0" containsNumber="1" minValue="13.68" maxValue="19.309999999999999"/>
    </cacheField>
    <cacheField name="Pureza" numFmtId="0">
      <sharedItems containsSemiMixedTypes="0" containsString="0" containsNumber="1" minValue="78.760000000000005" maxValue="90.46"/>
    </cacheField>
    <cacheField name="AR" numFmtId="0">
      <sharedItems containsSemiMixedTypes="0" containsString="0" containsNumber="1" minValue="0.54" maxValue="0.94"/>
    </cacheField>
    <cacheField name="PC" numFmtId="0">
      <sharedItems containsSemiMixedTypes="0" containsString="0" containsNumber="1" minValue="11.5083" maxValue="15.8119"/>
    </cacheField>
    <cacheField name="Ar_Atr" numFmtId="0">
      <sharedItems containsSemiMixedTypes="0" containsString="0" containsNumber="1" minValue="0.44" maxValue="0.79"/>
    </cacheField>
    <cacheField name="Fibra" numFmtId="0">
      <sharedItems containsSemiMixedTypes="0" containsString="0" containsNumber="1" minValue="11.5" maxValue="14.96"/>
    </cacheField>
    <cacheField name="Agio" numFmtId="0">
      <sharedItems containsSemiMixedTypes="0" containsString="0" containsNumber="1" minValue="-0.43" maxValue="32.369999999999997"/>
    </cacheField>
    <cacheField name="ATR" numFmtId="0">
      <sharedItems containsSemiMixedTypes="0" containsString="0" containsNumber="1" minValue="118.07" maxValue="156.97" count="183">
        <n v="133.1"/>
        <n v="139.46"/>
        <n v="131.44999999999999"/>
        <n v="135.15"/>
        <n v="135.71"/>
        <n v="126.81"/>
        <n v="136.4"/>
        <n v="127.58"/>
        <n v="140.62"/>
        <n v="129.83000000000001"/>
        <n v="138.04"/>
        <n v="134.54"/>
        <n v="138.41"/>
        <n v="139.6"/>
        <n v="139.09"/>
        <n v="139.72"/>
        <n v="138.83000000000001"/>
        <n v="132.84"/>
        <n v="139.65"/>
        <n v="139.31"/>
        <n v="137.18"/>
        <n v="138.91999999999999"/>
        <n v="142.13"/>
        <n v="142.05000000000001"/>
        <n v="142.25"/>
        <n v="141.59"/>
        <n v="141.81"/>
        <n v="140.83000000000001"/>
        <n v="141.91"/>
        <n v="136.01"/>
        <n v="134.57"/>
        <n v="134.07"/>
        <n v="133.21"/>
        <n v="142.47999999999999"/>
        <n v="142.09"/>
        <n v="140.66"/>
        <n v="137.16999999999999"/>
        <n v="145.58000000000001"/>
        <n v="141.37"/>
        <n v="122.8"/>
        <n v="133.63999999999999"/>
        <n v="132.19"/>
        <n v="134.75"/>
        <n v="138.31"/>
        <n v="137.09"/>
        <n v="146.6"/>
        <n v="133.94999999999999"/>
        <n v="141.09"/>
        <n v="132.76"/>
        <n v="138.15"/>
        <n v="145.69999999999999"/>
        <n v="142.78"/>
        <n v="141.80000000000001"/>
        <n v="140.22999999999999"/>
        <n v="144.81"/>
        <n v="140.74"/>
        <n v="133.54"/>
        <n v="139.36000000000001"/>
        <n v="127.82"/>
        <n v="134.87"/>
        <n v="138.97999999999999"/>
        <n v="143.76"/>
        <n v="145.5"/>
        <n v="142.5"/>
        <n v="147.97"/>
        <n v="147.91"/>
        <n v="146.94"/>
        <n v="145.41"/>
        <n v="140.24"/>
        <n v="143.97"/>
        <n v="145.88"/>
        <n v="148.6"/>
        <n v="134.84"/>
        <n v="143.41999999999999"/>
        <n v="138.99"/>
        <n v="118.07"/>
        <n v="120.9"/>
        <n v="147.74"/>
        <n v="150"/>
        <n v="146.88999999999999"/>
        <n v="141.19"/>
        <n v="149.78"/>
        <n v="148.9"/>
        <n v="142.63999999999999"/>
        <n v="138.33000000000001"/>
        <n v="133.66"/>
        <n v="135.51"/>
        <n v="140.94"/>
        <n v="141.04"/>
        <n v="143.38"/>
        <n v="149.09"/>
        <n v="144.94"/>
        <n v="140.41999999999999"/>
        <n v="144.53"/>
        <n v="149.53"/>
        <n v="148.25"/>
        <n v="140.49"/>
        <n v="145.52000000000001"/>
        <n v="145.24"/>
        <n v="143.75"/>
        <n v="133.79"/>
        <n v="152.13999999999999"/>
        <n v="153.69999999999999"/>
        <n v="145.99"/>
        <n v="148.06"/>
        <n v="143.56"/>
        <n v="144.77000000000001"/>
        <n v="149.69999999999999"/>
        <n v="140.69"/>
        <n v="148.08000000000001"/>
        <n v="137.69"/>
        <n v="143.35"/>
        <n v="136.84"/>
        <n v="145.36000000000001"/>
        <n v="149.01"/>
        <n v="145.51"/>
        <n v="151.68"/>
        <n v="156.41"/>
        <n v="146.1"/>
        <n v="151.21"/>
        <n v="156.1"/>
        <n v="146.4"/>
        <n v="141.26"/>
        <n v="145.1"/>
        <n v="140.06"/>
        <n v="140.76"/>
        <n v="145.09"/>
        <n v="147.71"/>
        <n v="150.57"/>
        <n v="154.68"/>
        <n v="149.32"/>
        <n v="142.72"/>
        <n v="145.57"/>
        <n v="151.44999999999999"/>
        <n v="148.07"/>
        <n v="146.07"/>
        <n v="143.19999999999999"/>
        <n v="145.84"/>
        <n v="152.56"/>
        <n v="147.97999999999999"/>
        <n v="148.72999999999999"/>
        <n v="149.16"/>
        <n v="155.88"/>
        <n v="143.33000000000001"/>
        <n v="146.71"/>
        <n v="140.85"/>
        <n v="149.31"/>
        <n v="149.5"/>
        <n v="138.69"/>
        <n v="152.72"/>
        <n v="155.22"/>
        <n v="145.16"/>
        <n v="145.72999999999999"/>
        <n v="153.05000000000001"/>
        <n v="149.27000000000001"/>
        <n v="146.27000000000001"/>
        <n v="150.97999999999999"/>
        <n v="143.27000000000001"/>
        <n v="133.03"/>
        <n v="138.28"/>
        <n v="142.9"/>
        <n v="148.71"/>
        <n v="132.80000000000001"/>
        <n v="150.63"/>
        <n v="152.01"/>
        <n v="148.12"/>
        <n v="133.58000000000001"/>
        <n v="149.15"/>
        <n v="149.9"/>
        <n v="150.30000000000001"/>
        <n v="145.94999999999999"/>
        <n v="144.12"/>
        <n v="142.66999999999999"/>
        <n v="150.96"/>
        <n v="148.04"/>
        <n v="156.97"/>
        <n v="153.99"/>
        <n v="154.4"/>
        <n v="152.84"/>
        <n v="152.69999999999999"/>
        <n v="148.44"/>
        <n v="152.93"/>
        <n v="144.419999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4">
  <r>
    <x v="0"/>
    <n v="59"/>
    <x v="0"/>
    <x v="0"/>
    <s v="R1"/>
    <n v="1"/>
    <n v="12.3"/>
    <n v="5"/>
    <n v="22.69"/>
    <n v="130"/>
    <n v="2949.7"/>
    <n v="1027910"/>
    <x v="0"/>
    <n v="5.2"/>
    <n v="16.239999999999998"/>
    <n v="11"/>
    <n v="67.73"/>
    <n v="1.32"/>
    <n v="9.2827999999999999"/>
    <n v="1.1100000000000001"/>
    <n v="12.2"/>
    <n v="-16.04"/>
    <n v="99.56"/>
  </r>
  <r>
    <x v="0"/>
    <n v="59"/>
    <x v="0"/>
    <x v="0"/>
    <s v="R2"/>
    <n v="1"/>
    <n v="12.3"/>
    <n v="5"/>
    <n v="22.69"/>
    <n v="130"/>
    <n v="2949.7"/>
    <n v="1027911"/>
    <x v="0"/>
    <n v="5.2"/>
    <n v="16.760000000000002"/>
    <n v="12.09"/>
    <n v="72.14"/>
    <n v="1.17"/>
    <n v="10.1142"/>
    <n v="0.98"/>
    <n v="12.7"/>
    <n v="-10.29"/>
    <n v="106.38"/>
  </r>
  <r>
    <x v="0"/>
    <n v="59"/>
    <x v="0"/>
    <x v="0"/>
    <s v="R3"/>
    <n v="1"/>
    <n v="12.3"/>
    <n v="5"/>
    <n v="22.69"/>
    <n v="130"/>
    <n v="2949.7"/>
    <n v="1027912"/>
    <x v="0"/>
    <n v="5.2"/>
    <n v="18.059999999999999"/>
    <n v="14.35"/>
    <n v="79.459999999999994"/>
    <n v="0.92"/>
    <n v="12.1709"/>
    <n v="0.78"/>
    <n v="11.91"/>
    <n v="4.87"/>
    <n v="124.36"/>
  </r>
  <r>
    <x v="0"/>
    <n v="59"/>
    <x v="1"/>
    <x v="0"/>
    <s v="R1"/>
    <n v="2"/>
    <n v="12.3"/>
    <n v="5"/>
    <n v="22.69"/>
    <n v="130"/>
    <n v="2949.7"/>
    <n v="1027913"/>
    <x v="0"/>
    <n v="5.2"/>
    <n v="18.11"/>
    <n v="13.6"/>
    <n v="75.099999999999994"/>
    <n v="1.07"/>
    <n v="11.3238"/>
    <n v="0.89"/>
    <n v="12.97"/>
    <n v="-1.1599999999999999"/>
    <n v="117.21"/>
  </r>
  <r>
    <x v="0"/>
    <n v="59"/>
    <x v="1"/>
    <x v="0"/>
    <s v="R2"/>
    <n v="2"/>
    <n v="12.3"/>
    <n v="5"/>
    <n v="22.69"/>
    <n v="130"/>
    <n v="2949.7"/>
    <n v="1027914"/>
    <x v="0"/>
    <n v="5.2"/>
    <n v="17.82"/>
    <n v="13.7"/>
    <n v="76.88"/>
    <n v="1"/>
    <n v="11.353300000000001"/>
    <n v="0.83"/>
    <n v="13.24"/>
    <n v="-1.38"/>
    <n v="116.94"/>
  </r>
  <r>
    <x v="0"/>
    <n v="59"/>
    <x v="1"/>
    <x v="0"/>
    <s v="R3"/>
    <n v="2"/>
    <n v="12.3"/>
    <n v="5"/>
    <n v="22.69"/>
    <n v="130"/>
    <n v="2949.7"/>
    <n v="1027915"/>
    <x v="0"/>
    <n v="5.2"/>
    <n v="17.420000000000002"/>
    <n v="13.25"/>
    <n v="76.06"/>
    <n v="1.03"/>
    <n v="11.053699999999999"/>
    <n v="0.86"/>
    <n v="12.86"/>
    <n v="-3.58"/>
    <n v="114.33"/>
  </r>
  <r>
    <x v="0"/>
    <n v="59"/>
    <x v="2"/>
    <x v="0"/>
    <s v="R1"/>
    <n v="3"/>
    <n v="12.3"/>
    <n v="5"/>
    <n v="22.69"/>
    <n v="130"/>
    <n v="2949.7"/>
    <n v="1027916"/>
    <x v="0"/>
    <n v="5.2"/>
    <n v="16.07"/>
    <n v="11.26"/>
    <n v="70.069999999999993"/>
    <n v="1.24"/>
    <n v="9.4543999999999997"/>
    <n v="1.04"/>
    <n v="12.49"/>
    <n v="-15.18"/>
    <n v="100.58"/>
  </r>
  <r>
    <x v="0"/>
    <n v="59"/>
    <x v="2"/>
    <x v="0"/>
    <s v="R2"/>
    <n v="3"/>
    <n v="12.3"/>
    <n v="5"/>
    <n v="22.69"/>
    <n v="130"/>
    <n v="2949.7"/>
    <n v="1027917"/>
    <x v="0"/>
    <n v="5.2"/>
    <n v="17.68"/>
    <n v="13.23"/>
    <n v="74.83"/>
    <n v="1.07"/>
    <n v="11.0428"/>
    <n v="0.89"/>
    <n v="12.83"/>
    <n v="-3.44"/>
    <n v="114.5"/>
  </r>
  <r>
    <x v="0"/>
    <n v="59"/>
    <x v="2"/>
    <x v="0"/>
    <s v="R3"/>
    <n v="3"/>
    <n v="12.3"/>
    <n v="5"/>
    <n v="22.69"/>
    <n v="130"/>
    <n v="2949.7"/>
    <n v="1027918"/>
    <x v="0"/>
    <n v="5.2"/>
    <n v="17.82"/>
    <n v="13.56"/>
    <n v="76.09"/>
    <n v="1.03"/>
    <n v="11.336"/>
    <n v="0.86"/>
    <n v="12.74"/>
    <n v="-1.29"/>
    <n v="117.05"/>
  </r>
  <r>
    <x v="0"/>
    <n v="59"/>
    <x v="3"/>
    <x v="0"/>
    <s v="R1"/>
    <n v="4"/>
    <n v="12.3"/>
    <n v="5"/>
    <n v="22.69"/>
    <n v="130"/>
    <n v="2949.7"/>
    <n v="1027919"/>
    <x v="0"/>
    <n v="5.2"/>
    <n v="17.190000000000001"/>
    <n v="12.56"/>
    <n v="73.069999999999993"/>
    <n v="1.1299999999999999"/>
    <n v="10.569800000000001"/>
    <n v="0.95"/>
    <n v="12.36"/>
    <n v="-6.81"/>
    <n v="110.5"/>
  </r>
  <r>
    <x v="0"/>
    <n v="59"/>
    <x v="3"/>
    <x v="0"/>
    <s v="R2"/>
    <n v="4"/>
    <n v="12.3"/>
    <n v="5"/>
    <n v="22.69"/>
    <n v="130"/>
    <n v="2949.7"/>
    <n v="1027920"/>
    <x v="0"/>
    <n v="5.2"/>
    <n v="18.100000000000001"/>
    <n v="13.67"/>
    <n v="75.52"/>
    <n v="1.05"/>
    <n v="11.588100000000001"/>
    <n v="0.89"/>
    <n v="11.94"/>
    <n v="1"/>
    <n v="119.76"/>
  </r>
  <r>
    <x v="0"/>
    <n v="59"/>
    <x v="3"/>
    <x v="0"/>
    <s v="R3"/>
    <n v="4"/>
    <n v="12.3"/>
    <n v="5"/>
    <n v="22.69"/>
    <n v="130"/>
    <n v="2949.7"/>
    <n v="1027921"/>
    <x v="0"/>
    <n v="5.2"/>
    <n v="16.98"/>
    <n v="12.01"/>
    <n v="70.73"/>
    <n v="1.21"/>
    <n v="10.1281"/>
    <n v="1.02"/>
    <n v="12.24"/>
    <n v="-9.8699999999999992"/>
    <n v="106.88"/>
  </r>
  <r>
    <x v="0"/>
    <n v="59"/>
    <x v="4"/>
    <x v="0"/>
    <s v="R1"/>
    <n v="5"/>
    <n v="12.3"/>
    <n v="5"/>
    <n v="22.69"/>
    <n v="130"/>
    <n v="2949.7"/>
    <n v="1027922"/>
    <x v="0"/>
    <n v="5.2"/>
    <n v="18.53"/>
    <n v="13.68"/>
    <n v="73.83"/>
    <n v="1.1100000000000001"/>
    <n v="11.474299999999999"/>
    <n v="0.93"/>
    <n v="12.55"/>
    <n v="0.38"/>
    <n v="119.03"/>
  </r>
  <r>
    <x v="0"/>
    <n v="59"/>
    <x v="4"/>
    <x v="0"/>
    <s v="R2"/>
    <n v="5"/>
    <n v="12.3"/>
    <n v="5"/>
    <n v="22.69"/>
    <n v="130"/>
    <n v="2949.7"/>
    <n v="1027923"/>
    <x v="0"/>
    <n v="5.2"/>
    <n v="17.309999999999999"/>
    <n v="13.29"/>
    <n v="76.78"/>
    <n v="1.01"/>
    <n v="11.1142"/>
    <n v="0.84"/>
    <n v="12.72"/>
    <n v="-3.25"/>
    <n v="114.73"/>
  </r>
  <r>
    <x v="0"/>
    <n v="59"/>
    <x v="4"/>
    <x v="0"/>
    <s v="R3"/>
    <n v="5"/>
    <n v="12.3"/>
    <n v="5"/>
    <n v="22.69"/>
    <n v="130"/>
    <n v="2949.7"/>
    <n v="1027924"/>
    <x v="0"/>
    <n v="5.2"/>
    <n v="17.54"/>
    <n v="12.77"/>
    <n v="72.81"/>
    <n v="1.1399999999999999"/>
    <n v="10.746499999999999"/>
    <n v="0.96"/>
    <n v="12.36"/>
    <n v="-5.3"/>
    <n v="112.29"/>
  </r>
  <r>
    <x v="0"/>
    <n v="59"/>
    <x v="5"/>
    <x v="0"/>
    <s v="R1"/>
    <n v="6"/>
    <n v="12.3"/>
    <n v="5"/>
    <n v="22.69"/>
    <n v="130"/>
    <n v="2949.7"/>
    <n v="1027925"/>
    <x v="0"/>
    <n v="5.2"/>
    <n v="17.46"/>
    <n v="13.15"/>
    <n v="75.319999999999993"/>
    <n v="1.06"/>
    <n v="10.920400000000001"/>
    <n v="0.88"/>
    <n v="13.12"/>
    <n v="-4.51"/>
    <n v="113.23"/>
  </r>
  <r>
    <x v="0"/>
    <n v="59"/>
    <x v="5"/>
    <x v="0"/>
    <s v="R2"/>
    <n v="6"/>
    <n v="12.3"/>
    <n v="5"/>
    <n v="22.69"/>
    <n v="130"/>
    <n v="2949.7"/>
    <n v="1027926"/>
    <x v="0"/>
    <n v="5.2"/>
    <n v="17.04"/>
    <n v="12.34"/>
    <n v="72.42"/>
    <n v="1.1599999999999999"/>
    <n v="10.3089"/>
    <n v="0.97"/>
    <n v="12.78"/>
    <n v="-8.7799999999999994"/>
    <n v="108.17"/>
  </r>
  <r>
    <x v="0"/>
    <n v="59"/>
    <x v="5"/>
    <x v="0"/>
    <s v="R3"/>
    <n v="6"/>
    <n v="12.3"/>
    <n v="5"/>
    <n v="22.69"/>
    <n v="130"/>
    <n v="2949.7"/>
    <n v="1027927"/>
    <x v="0"/>
    <n v="5.2"/>
    <n v="17.84"/>
    <n v="13.17"/>
    <n v="73.819999999999993"/>
    <n v="1.1100000000000001"/>
    <n v="10.8911"/>
    <n v="0.92"/>
    <n v="13.36"/>
    <n v="-4.4400000000000004"/>
    <n v="113.32"/>
  </r>
  <r>
    <x v="0"/>
    <n v="59"/>
    <x v="6"/>
    <x v="0"/>
    <s v="R1"/>
    <n v="7"/>
    <n v="12.3"/>
    <n v="5"/>
    <n v="22.69"/>
    <n v="130"/>
    <n v="2949.7"/>
    <n v="1027928"/>
    <x v="0"/>
    <n v="5.2"/>
    <n v="17.27"/>
    <n v="13.07"/>
    <n v="75.680000000000007"/>
    <n v="1.05"/>
    <n v="10.742000000000001"/>
    <n v="0.86"/>
    <n v="13.71"/>
    <n v="-6.11"/>
    <n v="111.33"/>
  </r>
  <r>
    <x v="0"/>
    <n v="59"/>
    <x v="6"/>
    <x v="0"/>
    <s v="R2"/>
    <n v="7"/>
    <n v="12.3"/>
    <n v="5"/>
    <n v="22.69"/>
    <n v="130"/>
    <n v="2949.7"/>
    <n v="1027929"/>
    <x v="0"/>
    <n v="5.2"/>
    <n v="17.02"/>
    <n v="12.63"/>
    <n v="74.209999999999994"/>
    <n v="1.1000000000000001"/>
    <n v="10.5364"/>
    <n v="0.92"/>
    <n v="12.86"/>
    <n v="-7.32"/>
    <n v="109.9"/>
  </r>
  <r>
    <x v="0"/>
    <n v="59"/>
    <x v="6"/>
    <x v="0"/>
    <s v="R3"/>
    <n v="7"/>
    <n v="12.3"/>
    <n v="5"/>
    <n v="22.69"/>
    <n v="130"/>
    <n v="2949.7"/>
    <n v="1027930"/>
    <x v="0"/>
    <n v="5.2"/>
    <n v="17.809999999999999"/>
    <n v="13.57"/>
    <n v="76.19"/>
    <n v="1.03"/>
    <n v="11.3048"/>
    <n v="0.86"/>
    <n v="12.94"/>
    <n v="-1.54"/>
    <n v="116.75"/>
  </r>
  <r>
    <x v="0"/>
    <n v="59"/>
    <x v="7"/>
    <x v="0"/>
    <s v="R1"/>
    <n v="8"/>
    <n v="12.3"/>
    <n v="5"/>
    <n v="22.69"/>
    <n v="130"/>
    <n v="2949.7"/>
    <n v="1027931"/>
    <x v="0"/>
    <n v="5.2"/>
    <n v="16.21"/>
    <n v="11.78"/>
    <n v="72.67"/>
    <n v="1.1499999999999999"/>
    <n v="9.7382000000000009"/>
    <n v="0.95"/>
    <n v="13.38"/>
    <n v="-13.57"/>
    <n v="102.49"/>
  </r>
  <r>
    <x v="0"/>
    <n v="59"/>
    <x v="7"/>
    <x v="0"/>
    <s v="R2"/>
    <n v="8"/>
    <n v="12.3"/>
    <n v="5"/>
    <n v="22.69"/>
    <n v="130"/>
    <n v="2949.7"/>
    <n v="1027932"/>
    <x v="0"/>
    <n v="5.2"/>
    <n v="17.28"/>
    <n v="13.12"/>
    <n v="75.930000000000007"/>
    <n v="1.04"/>
    <n v="10.979699999999999"/>
    <n v="0.87"/>
    <n v="12.68"/>
    <n v="-4.1100000000000003"/>
    <n v="113.71"/>
  </r>
  <r>
    <x v="0"/>
    <n v="59"/>
    <x v="7"/>
    <x v="0"/>
    <s v="R3"/>
    <n v="8"/>
    <n v="12.3"/>
    <n v="5"/>
    <n v="22.69"/>
    <n v="130"/>
    <n v="2949.7"/>
    <n v="1027933"/>
    <x v="0"/>
    <n v="5.2"/>
    <n v="17.350000000000001"/>
    <n v="13.28"/>
    <n v="76.540000000000006"/>
    <n v="1.02"/>
    <n v="11.3416"/>
    <n v="0.87"/>
    <n v="11.51"/>
    <n v="-1.1599999999999999"/>
    <n v="117.2"/>
  </r>
  <r>
    <x v="0"/>
    <n v="59"/>
    <x v="4"/>
    <x v="1"/>
    <s v="R1"/>
    <n v="9"/>
    <n v="12.3"/>
    <n v="5"/>
    <n v="22.69"/>
    <n v="130"/>
    <n v="2949.7"/>
    <n v="1027934"/>
    <x v="0"/>
    <n v="5.2"/>
    <n v="18.010000000000002"/>
    <n v="13.49"/>
    <n v="74.900000000000006"/>
    <n v="1.07"/>
    <n v="11.362299999999999"/>
    <n v="0.9"/>
    <n v="12.31"/>
    <n v="-0.77"/>
    <n v="117.67"/>
  </r>
  <r>
    <x v="0"/>
    <n v="59"/>
    <x v="4"/>
    <x v="1"/>
    <s v="R2"/>
    <n v="9"/>
    <n v="12.3"/>
    <n v="5"/>
    <n v="22.69"/>
    <n v="130"/>
    <n v="2949.7"/>
    <n v="1027935"/>
    <x v="0"/>
    <n v="5.2"/>
    <n v="16.399999999999999"/>
    <n v="12.24"/>
    <n v="74.63"/>
    <n v="1.08"/>
    <n v="10.2004"/>
    <n v="0.9"/>
    <n v="12.92"/>
    <n v="-10.199999999999999"/>
    <n v="106.48"/>
  </r>
  <r>
    <x v="0"/>
    <n v="59"/>
    <x v="4"/>
    <x v="1"/>
    <s v="R3"/>
    <n v="9"/>
    <n v="12.3"/>
    <n v="5"/>
    <n v="22.69"/>
    <n v="130"/>
    <n v="2949.7"/>
    <n v="1027936"/>
    <x v="0"/>
    <n v="5.2"/>
    <n v="16.440000000000001"/>
    <n v="12.22"/>
    <n v="74.33"/>
    <n v="1.0900000000000001"/>
    <n v="10.3697"/>
    <n v="0.92"/>
    <n v="11.88"/>
    <n v="-8.68"/>
    <n v="108.29"/>
  </r>
  <r>
    <x v="0"/>
    <n v="59"/>
    <x v="3"/>
    <x v="1"/>
    <s v="R1"/>
    <n v="10"/>
    <n v="12.3"/>
    <n v="5"/>
    <n v="22.69"/>
    <n v="130"/>
    <n v="2949.7"/>
    <n v="1027937"/>
    <x v="0"/>
    <n v="5.2"/>
    <n v="17.47"/>
    <n v="13.13"/>
    <n v="75.16"/>
    <n v="1.06"/>
    <n v="11.116899999999999"/>
    <n v="0.9"/>
    <n v="12.01"/>
    <n v="-2.76"/>
    <n v="115.31"/>
  </r>
  <r>
    <x v="0"/>
    <n v="59"/>
    <x v="3"/>
    <x v="1"/>
    <s v="R2"/>
    <n v="10"/>
    <n v="12.3"/>
    <n v="5"/>
    <n v="22.69"/>
    <n v="130"/>
    <n v="2949.7"/>
    <n v="1027938"/>
    <x v="0"/>
    <n v="5.0999999999999996"/>
    <n v="16.739999999999998"/>
    <n v="12.74"/>
    <n v="76.11"/>
    <n v="1.03"/>
    <n v="10.5985"/>
    <n v="0.86"/>
    <n v="13.02"/>
    <n v="-7.28"/>
    <n v="109.95"/>
  </r>
  <r>
    <x v="0"/>
    <n v="59"/>
    <x v="3"/>
    <x v="1"/>
    <s v="R3"/>
    <n v="10"/>
    <n v="12.3"/>
    <n v="5"/>
    <n v="22.69"/>
    <n v="130"/>
    <n v="2949.7"/>
    <n v="1027939"/>
    <x v="0"/>
    <n v="5.2"/>
    <n v="17.02"/>
    <n v="11.9"/>
    <n v="69.92"/>
    <n v="1.24"/>
    <n v="10.012700000000001"/>
    <n v="1.04"/>
    <n v="12.37"/>
    <n v="-10.65"/>
    <n v="105.95"/>
  </r>
  <r>
    <x v="0"/>
    <n v="59"/>
    <x v="7"/>
    <x v="1"/>
    <s v="R1"/>
    <n v="11"/>
    <n v="12.3"/>
    <n v="5"/>
    <n v="22.69"/>
    <n v="130"/>
    <n v="2949.7"/>
    <n v="1027940"/>
    <x v="0"/>
    <n v="5.2"/>
    <n v="17"/>
    <n v="12.37"/>
    <n v="72.760000000000005"/>
    <n v="1.1499999999999999"/>
    <n v="10.2385"/>
    <n v="0.95"/>
    <n v="13.31"/>
    <n v="-9.5"/>
    <n v="107.31"/>
  </r>
  <r>
    <x v="0"/>
    <n v="59"/>
    <x v="7"/>
    <x v="1"/>
    <s v="R2"/>
    <n v="11"/>
    <n v="12.3"/>
    <n v="5"/>
    <n v="22.69"/>
    <n v="130"/>
    <n v="2949.7"/>
    <n v="1027941"/>
    <x v="0"/>
    <n v="5.2"/>
    <n v="16.52"/>
    <n v="11.82"/>
    <n v="71.55"/>
    <n v="1.19"/>
    <n v="9.8831000000000007"/>
    <n v="1"/>
    <n v="12.73"/>
    <n v="-12.01"/>
    <n v="104.34"/>
  </r>
  <r>
    <x v="0"/>
    <n v="59"/>
    <x v="7"/>
    <x v="1"/>
    <s v="R3"/>
    <n v="11"/>
    <n v="12.3"/>
    <n v="5"/>
    <n v="22.69"/>
    <n v="130"/>
    <n v="2949.7"/>
    <n v="1027942"/>
    <x v="0"/>
    <n v="5.2"/>
    <n v="16.91"/>
    <n v="11.88"/>
    <n v="70.25"/>
    <n v="1.23"/>
    <n v="9.9072999999999993"/>
    <n v="1.03"/>
    <n v="12.88"/>
    <n v="-11.58"/>
    <n v="104.85"/>
  </r>
  <r>
    <x v="0"/>
    <n v="59"/>
    <x v="0"/>
    <x v="1"/>
    <s v="R1"/>
    <n v="12"/>
    <n v="12.3"/>
    <n v="5"/>
    <n v="22.69"/>
    <n v="130"/>
    <n v="2949.7"/>
    <n v="1027943"/>
    <x v="0"/>
    <n v="5.2"/>
    <n v="16.12"/>
    <n v="11.8"/>
    <n v="73.2"/>
    <n v="1.1299999999999999"/>
    <n v="9.8887999999999998"/>
    <n v="0.95"/>
    <n v="12.6"/>
    <n v="-12.35"/>
    <n v="103.94"/>
  </r>
  <r>
    <x v="0"/>
    <n v="59"/>
    <x v="0"/>
    <x v="1"/>
    <s v="R2"/>
    <n v="12"/>
    <n v="12.3"/>
    <n v="5"/>
    <n v="22.69"/>
    <n v="130"/>
    <n v="2949.7"/>
    <n v="1027944"/>
    <x v="0"/>
    <n v="5.2"/>
    <n v="18.34"/>
    <n v="13.32"/>
    <n v="72.63"/>
    <n v="1.1499999999999999"/>
    <n v="11.0306"/>
    <n v="0.95"/>
    <n v="13.28"/>
    <n v="-3.08"/>
    <n v="114.93"/>
  </r>
  <r>
    <x v="0"/>
    <n v="59"/>
    <x v="0"/>
    <x v="1"/>
    <s v="R3"/>
    <n v="12"/>
    <n v="12.3"/>
    <n v="5"/>
    <n v="22.69"/>
    <n v="130"/>
    <n v="2949.7"/>
    <n v="1027945"/>
    <x v="0"/>
    <n v="5.2"/>
    <n v="16.04"/>
    <n v="11.79"/>
    <n v="73.5"/>
    <n v="1.1200000000000001"/>
    <n v="9.9875000000000007"/>
    <n v="0.95"/>
    <n v="11.98"/>
    <n v="-11.54"/>
    <n v="104.89"/>
  </r>
  <r>
    <x v="0"/>
    <n v="59"/>
    <x v="1"/>
    <x v="1"/>
    <s v="R1"/>
    <n v="13"/>
    <n v="12.3"/>
    <n v="5"/>
    <n v="22.69"/>
    <n v="130"/>
    <n v="2949.7"/>
    <n v="1027946"/>
    <x v="0"/>
    <n v="5.2"/>
    <n v="16.89"/>
    <n v="12.64"/>
    <n v="74.84"/>
    <n v="1.07"/>
    <n v="10.535600000000001"/>
    <n v="0.89"/>
    <n v="12.91"/>
    <n v="-7.56"/>
    <n v="109.62"/>
  </r>
  <r>
    <x v="0"/>
    <n v="59"/>
    <x v="1"/>
    <x v="1"/>
    <s v="R2"/>
    <n v="13"/>
    <n v="12.3"/>
    <n v="5"/>
    <n v="22.69"/>
    <n v="130"/>
    <n v="2949.7"/>
    <n v="1027947"/>
    <x v="0"/>
    <n v="5.3"/>
    <n v="17.75"/>
    <n v="13.09"/>
    <n v="73.75"/>
    <n v="1.1100000000000001"/>
    <n v="10.9011"/>
    <n v="0.92"/>
    <n v="12.96"/>
    <n v="-4.3600000000000003"/>
    <n v="113.41"/>
  </r>
  <r>
    <x v="0"/>
    <n v="59"/>
    <x v="1"/>
    <x v="1"/>
    <s v="R3"/>
    <n v="13"/>
    <n v="12.3"/>
    <n v="5"/>
    <n v="22.69"/>
    <n v="130"/>
    <n v="2949.7"/>
    <n v="1027948"/>
    <x v="0"/>
    <n v="5.2"/>
    <n v="17.13"/>
    <n v="12.58"/>
    <n v="73.44"/>
    <n v="1.1200000000000001"/>
    <n v="10.5922"/>
    <n v="0.94"/>
    <n v="12.33"/>
    <n v="-6.71"/>
    <n v="110.62"/>
  </r>
  <r>
    <x v="0"/>
    <n v="59"/>
    <x v="5"/>
    <x v="1"/>
    <s v="R1"/>
    <n v="14"/>
    <n v="12.3"/>
    <n v="5"/>
    <n v="22.69"/>
    <n v="130"/>
    <n v="2949.7"/>
    <n v="1027949"/>
    <x v="0"/>
    <n v="5.2"/>
    <n v="17.46"/>
    <n v="13.18"/>
    <n v="75.489999999999995"/>
    <n v="1.05"/>
    <n v="11.008699999999999"/>
    <n v="0.88"/>
    <n v="12.79"/>
    <n v="-3.79"/>
    <n v="114.08"/>
  </r>
  <r>
    <x v="0"/>
    <n v="59"/>
    <x v="5"/>
    <x v="1"/>
    <s v="R2"/>
    <n v="14"/>
    <n v="12.3"/>
    <n v="5"/>
    <n v="22.69"/>
    <n v="130"/>
    <n v="2949.7"/>
    <n v="1027950"/>
    <x v="0"/>
    <n v="5.2"/>
    <n v="16.87"/>
    <n v="11.99"/>
    <n v="71.069999999999993"/>
    <n v="1.2"/>
    <n v="9.9623000000000008"/>
    <n v="1"/>
    <n v="13.09"/>
    <n v="-11.37"/>
    <n v="105.1"/>
  </r>
  <r>
    <x v="0"/>
    <n v="59"/>
    <x v="5"/>
    <x v="1"/>
    <s v="R3"/>
    <n v="14"/>
    <n v="12.3"/>
    <n v="5"/>
    <n v="22.69"/>
    <n v="130"/>
    <n v="2949.7"/>
    <n v="1027951"/>
    <x v="0"/>
    <n v="5.2"/>
    <n v="17.739999999999998"/>
    <n v="13.7"/>
    <n v="77.23"/>
    <n v="0.99"/>
    <n v="11.385199999999999"/>
    <n v="0.82"/>
    <n v="13.08"/>
    <n v="-1.2"/>
    <n v="117.16"/>
  </r>
  <r>
    <x v="0"/>
    <n v="59"/>
    <x v="2"/>
    <x v="1"/>
    <s v="R1"/>
    <n v="15"/>
    <n v="12.3"/>
    <n v="5"/>
    <n v="22.69"/>
    <n v="130"/>
    <n v="2949.7"/>
    <n v="1027952"/>
    <x v="0"/>
    <n v="5.2"/>
    <n v="16.72"/>
    <n v="12.12"/>
    <n v="72.489999999999995"/>
    <n v="1.1499999999999999"/>
    <n v="9.9525000000000006"/>
    <n v="0.94"/>
    <n v="13.76"/>
    <n v="-11.91"/>
    <n v="104.46"/>
  </r>
  <r>
    <x v="0"/>
    <n v="59"/>
    <x v="2"/>
    <x v="1"/>
    <s v="R2"/>
    <n v="15"/>
    <n v="12.3"/>
    <n v="5"/>
    <n v="22.69"/>
    <n v="130"/>
    <n v="2949.7"/>
    <n v="1027953"/>
    <x v="0"/>
    <n v="5.2"/>
    <n v="17.05"/>
    <n v="12.22"/>
    <n v="71.67"/>
    <n v="1.18"/>
    <n v="10.062900000000001"/>
    <n v="0.97"/>
    <n v="13.6"/>
    <n v="-10.78"/>
    <n v="105.8"/>
  </r>
  <r>
    <x v="0"/>
    <n v="59"/>
    <x v="2"/>
    <x v="1"/>
    <s v="R3"/>
    <n v="15"/>
    <n v="12.3"/>
    <n v="5"/>
    <n v="22.69"/>
    <n v="130"/>
    <n v="2949.7"/>
    <n v="1027954"/>
    <x v="0"/>
    <n v="5.2"/>
    <n v="17.989999999999998"/>
    <n v="13.3"/>
    <n v="73.930000000000007"/>
    <n v="1.1100000000000001"/>
    <n v="11.068199999999999"/>
    <n v="0.92"/>
    <n v="13"/>
    <n v="-3"/>
    <n v="115.02"/>
  </r>
  <r>
    <x v="0"/>
    <n v="59"/>
    <x v="6"/>
    <x v="1"/>
    <s v="R1"/>
    <n v="16"/>
    <n v="12.3"/>
    <n v="5"/>
    <n v="22.69"/>
    <n v="130"/>
    <n v="2949.7"/>
    <n v="1027955"/>
    <x v="0"/>
    <n v="5.2"/>
    <n v="17.61"/>
    <n v="13.19"/>
    <n v="74.900000000000006"/>
    <n v="1.07"/>
    <n v="10.838699999999999"/>
    <n v="0.88"/>
    <n v="13.72"/>
    <n v="-5.17"/>
    <n v="112.45"/>
  </r>
  <r>
    <x v="0"/>
    <n v="59"/>
    <x v="6"/>
    <x v="1"/>
    <s v="R2"/>
    <n v="16"/>
    <n v="12.3"/>
    <n v="5"/>
    <n v="22.69"/>
    <n v="130"/>
    <n v="2949.7"/>
    <n v="1027956"/>
    <x v="0"/>
    <n v="5.2"/>
    <n v="17.73"/>
    <n v="13.61"/>
    <n v="76.760000000000005"/>
    <n v="1.01"/>
    <n v="11.0816"/>
    <n v="0.82"/>
    <n v="14.24"/>
    <n v="-3.66"/>
    <n v="114.24"/>
  </r>
  <r>
    <x v="0"/>
    <n v="59"/>
    <x v="6"/>
    <x v="1"/>
    <s v="R3"/>
    <n v="16"/>
    <n v="12.3"/>
    <n v="5"/>
    <n v="22.69"/>
    <n v="130"/>
    <n v="2949.7"/>
    <n v="1027957"/>
    <x v="0"/>
    <n v="5.2"/>
    <n v="17.29"/>
    <n v="12.38"/>
    <n v="71.599999999999994"/>
    <n v="1.19"/>
    <n v="10.0426"/>
    <n v="0.97"/>
    <n v="14.45"/>
    <n v="-10.95"/>
    <n v="105.6"/>
  </r>
  <r>
    <x v="0"/>
    <n v="59"/>
    <x v="4"/>
    <x v="2"/>
    <s v="R1"/>
    <n v="17"/>
    <n v="12.3"/>
    <n v="5"/>
    <n v="22.69"/>
    <n v="130"/>
    <n v="2949.7"/>
    <n v="1027958"/>
    <x v="0"/>
    <n v="5.2"/>
    <n v="16.399999999999999"/>
    <n v="12.44"/>
    <n v="75.849999999999994"/>
    <n v="1.04"/>
    <n v="10.3979"/>
    <n v="0.87"/>
    <n v="12.75"/>
    <n v="-8.83"/>
    <n v="108.11"/>
  </r>
  <r>
    <x v="0"/>
    <n v="59"/>
    <x v="4"/>
    <x v="2"/>
    <s v="R2"/>
    <n v="17"/>
    <n v="12.3"/>
    <n v="5"/>
    <n v="22.69"/>
    <n v="130"/>
    <n v="2949.7"/>
    <n v="1027959"/>
    <x v="0"/>
    <n v="5.2"/>
    <n v="16.27"/>
    <n v="11.77"/>
    <n v="72.34"/>
    <n v="1.1599999999999999"/>
    <n v="9.7984000000000009"/>
    <n v="0.97"/>
    <n v="12.98"/>
    <n v="-12.93"/>
    <n v="103.25"/>
  </r>
  <r>
    <x v="0"/>
    <n v="59"/>
    <x v="4"/>
    <x v="2"/>
    <s v="R3"/>
    <n v="17"/>
    <n v="12.3"/>
    <n v="5"/>
    <n v="22.69"/>
    <n v="130"/>
    <n v="2949.7"/>
    <n v="1027960"/>
    <x v="0"/>
    <n v="5.2"/>
    <n v="17.14"/>
    <n v="13.26"/>
    <n v="77.36"/>
    <n v="0.99"/>
    <n v="11.2075"/>
    <n v="0.84"/>
    <n v="12.11"/>
    <n v="-2.4900000000000002"/>
    <n v="115.63"/>
  </r>
  <r>
    <x v="0"/>
    <n v="59"/>
    <x v="6"/>
    <x v="2"/>
    <s v="R1"/>
    <n v="18"/>
    <n v="12.3"/>
    <n v="5"/>
    <n v="22.69"/>
    <n v="130"/>
    <n v="2949.7"/>
    <n v="1027961"/>
    <x v="0"/>
    <n v="5.2"/>
    <n v="17.12"/>
    <n v="13.3"/>
    <n v="77.69"/>
    <n v="0.98"/>
    <n v="11.268599999999999"/>
    <n v="0.83"/>
    <n v="11.97"/>
    <n v="-2.0699999999999998"/>
    <n v="116.13"/>
  </r>
  <r>
    <x v="0"/>
    <n v="59"/>
    <x v="6"/>
    <x v="2"/>
    <s v="R2"/>
    <n v="18"/>
    <n v="12.3"/>
    <n v="5"/>
    <n v="22.69"/>
    <n v="130"/>
    <n v="2949.7"/>
    <n v="1027962"/>
    <x v="0"/>
    <n v="5.2"/>
    <n v="17.809999999999999"/>
    <n v="14.2"/>
    <n v="79.73"/>
    <n v="0.91"/>
    <n v="11.794499999999999"/>
    <n v="0.76"/>
    <n v="13.11"/>
    <n v="1.66"/>
    <n v="120.55"/>
  </r>
  <r>
    <x v="0"/>
    <n v="59"/>
    <x v="6"/>
    <x v="2"/>
    <s v="R3"/>
    <n v="18"/>
    <n v="12.3"/>
    <n v="5"/>
    <n v="22.69"/>
    <n v="130"/>
    <n v="2949.7"/>
    <n v="1027963"/>
    <x v="0"/>
    <n v="5.2"/>
    <n v="18.170000000000002"/>
    <n v="13.93"/>
    <n v="76.66"/>
    <n v="1.01"/>
    <n v="11.792199999999999"/>
    <n v="0.85"/>
    <n v="12.02"/>
    <n v="2.34"/>
    <n v="121.36"/>
  </r>
  <r>
    <x v="0"/>
    <n v="59"/>
    <x v="7"/>
    <x v="2"/>
    <s v="R1"/>
    <n v="19"/>
    <n v="12.3"/>
    <n v="5"/>
    <n v="22.69"/>
    <n v="130"/>
    <n v="2949.7"/>
    <n v="1027964"/>
    <x v="0"/>
    <n v="5.0999999999999996"/>
    <n v="17.149999999999999"/>
    <n v="12.9"/>
    <n v="75.22"/>
    <n v="1.06"/>
    <n v="10.773"/>
    <n v="0.89"/>
    <n v="12.8"/>
    <n v="-5.63"/>
    <n v="111.9"/>
  </r>
  <r>
    <x v="0"/>
    <n v="59"/>
    <x v="7"/>
    <x v="2"/>
    <s v="R2"/>
    <n v="19"/>
    <n v="12.3"/>
    <n v="5"/>
    <n v="22.69"/>
    <n v="130"/>
    <n v="2949.7"/>
    <n v="1027965"/>
    <x v="0"/>
    <n v="5.0999999999999996"/>
    <n v="17.260000000000002"/>
    <n v="13.18"/>
    <n v="76.36"/>
    <n v="1.02"/>
    <n v="11.0337"/>
    <n v="0.85"/>
    <n v="12.66"/>
    <n v="-3.82"/>
    <n v="114.05"/>
  </r>
  <r>
    <x v="0"/>
    <n v="59"/>
    <x v="7"/>
    <x v="2"/>
    <s v="R3"/>
    <n v="19"/>
    <n v="12.3"/>
    <n v="5"/>
    <n v="22.69"/>
    <n v="130"/>
    <n v="2949.7"/>
    <n v="1027966"/>
    <x v="0"/>
    <n v="5.0999999999999996"/>
    <n v="17.079999999999998"/>
    <n v="13.21"/>
    <n v="77.34"/>
    <n v="0.99"/>
    <n v="11.0936"/>
    <n v="0.83"/>
    <n v="12.48"/>
    <n v="-3.49"/>
    <n v="114.44"/>
  </r>
  <r>
    <x v="0"/>
    <n v="59"/>
    <x v="5"/>
    <x v="2"/>
    <s v="R1"/>
    <n v="20"/>
    <n v="12.3"/>
    <n v="5"/>
    <n v="22.69"/>
    <n v="130"/>
    <n v="2949.7"/>
    <n v="1027967"/>
    <x v="0"/>
    <n v="5.2"/>
    <n v="16.739999999999998"/>
    <n v="12.85"/>
    <n v="76.760000000000005"/>
    <n v="1.01"/>
    <n v="10.7125"/>
    <n v="0.84"/>
    <n v="12.9"/>
    <n v="-6.51"/>
    <n v="110.86"/>
  </r>
  <r>
    <x v="0"/>
    <n v="59"/>
    <x v="5"/>
    <x v="2"/>
    <s v="R2"/>
    <n v="20"/>
    <n v="12.3"/>
    <n v="5"/>
    <n v="22.69"/>
    <n v="130"/>
    <n v="2949.7"/>
    <n v="1027968"/>
    <x v="0"/>
    <n v="5.2"/>
    <n v="16.600000000000001"/>
    <n v="11.4"/>
    <n v="68.67"/>
    <n v="1.29"/>
    <n v="9.5902999999999992"/>
    <n v="1.0900000000000001"/>
    <n v="12.38"/>
    <n v="-13.7"/>
    <n v="102.34"/>
  </r>
  <r>
    <x v="0"/>
    <n v="59"/>
    <x v="5"/>
    <x v="2"/>
    <s v="R3"/>
    <n v="20"/>
    <n v="12.3"/>
    <n v="5"/>
    <n v="22.69"/>
    <n v="130"/>
    <n v="2949.7"/>
    <n v="1027969"/>
    <x v="0"/>
    <n v="5.2"/>
    <n v="16.02"/>
    <n v="12"/>
    <n v="74.91"/>
    <n v="1.07"/>
    <n v="10.128399999999999"/>
    <n v="0.9"/>
    <n v="12.19"/>
    <n v="-10.79"/>
    <n v="105.79"/>
  </r>
  <r>
    <x v="0"/>
    <n v="59"/>
    <x v="2"/>
    <x v="2"/>
    <s v="R1"/>
    <n v="21"/>
    <n v="12.3"/>
    <n v="5"/>
    <n v="22.69"/>
    <n v="130"/>
    <n v="2949.7"/>
    <n v="1027970"/>
    <x v="0"/>
    <n v="5.2"/>
    <n v="16.95"/>
    <n v="12.76"/>
    <n v="75.28"/>
    <n v="1.06"/>
    <n v="10.7157"/>
    <n v="0.89"/>
    <n v="12.48"/>
    <n v="-6.1"/>
    <n v="111.35"/>
  </r>
  <r>
    <x v="0"/>
    <n v="59"/>
    <x v="2"/>
    <x v="2"/>
    <s v="R2"/>
    <n v="21"/>
    <n v="12.3"/>
    <n v="5"/>
    <n v="22.69"/>
    <n v="130"/>
    <n v="2949.7"/>
    <n v="1027971"/>
    <x v="0"/>
    <n v="5.2"/>
    <n v="16.989999999999998"/>
    <n v="12.8"/>
    <n v="75.34"/>
    <n v="1.06"/>
    <n v="10.6913"/>
    <n v="0.89"/>
    <n v="12.79"/>
    <n v="-6.29"/>
    <n v="111.12"/>
  </r>
  <r>
    <x v="0"/>
    <n v="59"/>
    <x v="2"/>
    <x v="2"/>
    <s v="R3"/>
    <n v="21"/>
    <n v="12.3"/>
    <n v="5"/>
    <n v="22.69"/>
    <n v="130"/>
    <n v="2949.7"/>
    <n v="1027972"/>
    <x v="0"/>
    <n v="5.2"/>
    <n v="17.46"/>
    <n v="13.61"/>
    <n v="77.95"/>
    <n v="0.97"/>
    <n v="11.461399999999999"/>
    <n v="0.82"/>
    <n v="12.32"/>
    <n v="-0.57999999999999996"/>
    <n v="117.89"/>
  </r>
  <r>
    <x v="0"/>
    <n v="59"/>
    <x v="0"/>
    <x v="2"/>
    <s v="R1"/>
    <n v="22"/>
    <n v="12.3"/>
    <n v="5"/>
    <n v="22.69"/>
    <n v="130"/>
    <n v="2949.7"/>
    <n v="1027973"/>
    <x v="0"/>
    <n v="5.2"/>
    <n v="16.47"/>
    <n v="12.45"/>
    <n v="75.59"/>
    <n v="1.05"/>
    <n v="10.535600000000001"/>
    <n v="0.89"/>
    <n v="12.04"/>
    <n v="-7.56"/>
    <n v="109.62"/>
  </r>
  <r>
    <x v="0"/>
    <n v="59"/>
    <x v="0"/>
    <x v="2"/>
    <s v="R2"/>
    <n v="22"/>
    <n v="12.3"/>
    <n v="5"/>
    <n v="22.69"/>
    <n v="130"/>
    <n v="2949.7"/>
    <n v="1027974"/>
    <x v="0"/>
    <n v="5.0999999999999996"/>
    <n v="15.95"/>
    <n v="11.64"/>
    <n v="72.98"/>
    <n v="1.1399999999999999"/>
    <n v="9.8434000000000008"/>
    <n v="0.96"/>
    <n v="12.08"/>
    <n v="-12.64"/>
    <n v="103.59"/>
  </r>
  <r>
    <x v="0"/>
    <n v="59"/>
    <x v="0"/>
    <x v="2"/>
    <s v="R3"/>
    <n v="22"/>
    <n v="12.3"/>
    <n v="5"/>
    <n v="22.69"/>
    <n v="130"/>
    <n v="2949.7"/>
    <n v="1027975"/>
    <x v="0"/>
    <n v="5.2"/>
    <n v="16.63"/>
    <n v="12.34"/>
    <n v="74.2"/>
    <n v="1.1000000000000001"/>
    <n v="10.2639"/>
    <n v="0.91"/>
    <n v="13.03"/>
    <n v="-9.61"/>
    <n v="107.18"/>
  </r>
  <r>
    <x v="0"/>
    <n v="59"/>
    <x v="1"/>
    <x v="2"/>
    <s v="R1"/>
    <n v="23"/>
    <n v="12.3"/>
    <n v="5"/>
    <n v="22.69"/>
    <n v="130"/>
    <n v="2949.7"/>
    <n v="1027976"/>
    <x v="0"/>
    <n v="5.2"/>
    <n v="18.600000000000001"/>
    <n v="14.72"/>
    <n v="79.14"/>
    <n v="0.93"/>
    <n v="11.9344"/>
    <n v="0.75"/>
    <n v="14.48"/>
    <n v="2.72"/>
    <n v="121.81"/>
  </r>
  <r>
    <x v="0"/>
    <n v="59"/>
    <x v="1"/>
    <x v="2"/>
    <s v="R2"/>
    <n v="23"/>
    <n v="12.3"/>
    <n v="5"/>
    <n v="22.69"/>
    <n v="130"/>
    <n v="2949.7"/>
    <n v="1027977"/>
    <x v="0"/>
    <n v="5.2"/>
    <n v="17.28"/>
    <n v="13.63"/>
    <n v="78.88"/>
    <n v="0.94"/>
    <n v="11.323"/>
    <n v="0.78"/>
    <n v="13.1"/>
    <n v="-2.0099999999999998"/>
    <n v="116.2"/>
  </r>
  <r>
    <x v="0"/>
    <n v="59"/>
    <x v="1"/>
    <x v="2"/>
    <s v="R3"/>
    <n v="23"/>
    <n v="12.3"/>
    <n v="5"/>
    <n v="22.69"/>
    <n v="130"/>
    <n v="2949.7"/>
    <n v="1027978"/>
    <x v="0"/>
    <n v="5.0999999999999996"/>
    <n v="16.61"/>
    <n v="11.91"/>
    <n v="71.7"/>
    <n v="1.18"/>
    <n v="10.035"/>
    <n v="0.99"/>
    <n v="12.29"/>
    <n v="-10.85"/>
    <n v="105.71"/>
  </r>
  <r>
    <x v="0"/>
    <n v="59"/>
    <x v="3"/>
    <x v="2"/>
    <s v="R1"/>
    <n v="24"/>
    <n v="12.3"/>
    <n v="5"/>
    <n v="22.69"/>
    <n v="130"/>
    <n v="2949.7"/>
    <n v="1027979"/>
    <x v="0"/>
    <n v="5.0999999999999996"/>
    <n v="16.989999999999998"/>
    <n v="12.68"/>
    <n v="74.63"/>
    <n v="1.08"/>
    <n v="10.6152"/>
    <n v="0.9"/>
    <n v="12.66"/>
    <n v="-6.83"/>
    <n v="110.48"/>
  </r>
  <r>
    <x v="0"/>
    <n v="59"/>
    <x v="3"/>
    <x v="2"/>
    <s v="R2"/>
    <n v="24"/>
    <n v="12.3"/>
    <n v="5"/>
    <n v="22.69"/>
    <n v="130"/>
    <n v="2949.7"/>
    <n v="1027980"/>
    <x v="0"/>
    <n v="5.0999999999999996"/>
    <n v="17.14"/>
    <n v="13.19"/>
    <n v="76.95"/>
    <n v="1"/>
    <n v="10.920999999999999"/>
    <n v="0.83"/>
    <n v="13.29"/>
    <n v="-4.8899999999999997"/>
    <n v="112.78"/>
  </r>
  <r>
    <x v="0"/>
    <n v="59"/>
    <x v="3"/>
    <x v="2"/>
    <s v="R3"/>
    <n v="24"/>
    <n v="12.3"/>
    <n v="5"/>
    <n v="22.69"/>
    <n v="130"/>
    <n v="2949.7"/>
    <n v="1027981"/>
    <x v="0"/>
    <n v="5.2"/>
    <n v="17.61"/>
    <n v="14.15"/>
    <n v="80.349999999999994"/>
    <n v="0.88"/>
    <n v="11.8004"/>
    <n v="0.73"/>
    <n v="12.88"/>
    <n v="1.48"/>
    <n v="120.34"/>
  </r>
  <r>
    <x v="0"/>
    <n v="59"/>
    <x v="6"/>
    <x v="3"/>
    <s v="R1"/>
    <n v="25"/>
    <n v="12.3"/>
    <n v="5"/>
    <n v="22.69"/>
    <n v="130"/>
    <n v="2949.7"/>
    <n v="1027982"/>
    <x v="0"/>
    <n v="5.0999999999999996"/>
    <n v="16.850000000000001"/>
    <n v="12.72"/>
    <n v="75.489999999999995"/>
    <n v="1.05"/>
    <n v="10.771599999999999"/>
    <n v="0.89"/>
    <n v="12"/>
    <n v="-5.64"/>
    <n v="111.89"/>
  </r>
  <r>
    <x v="0"/>
    <n v="59"/>
    <x v="6"/>
    <x v="3"/>
    <s v="R2"/>
    <n v="25"/>
    <n v="12.3"/>
    <n v="5"/>
    <n v="22.69"/>
    <n v="130"/>
    <n v="2949.7"/>
    <n v="1027983"/>
    <x v="0"/>
    <n v="5.0999999999999996"/>
    <n v="16.84"/>
    <n v="12.4"/>
    <n v="73.63"/>
    <n v="1.1200000000000001"/>
    <n v="10.2814"/>
    <n v="0.93"/>
    <n v="13.21"/>
    <n v="-9.31"/>
    <n v="107.54"/>
  </r>
  <r>
    <x v="0"/>
    <n v="59"/>
    <x v="6"/>
    <x v="3"/>
    <s v="R3"/>
    <n v="25"/>
    <n v="12.3"/>
    <n v="5"/>
    <n v="22.69"/>
    <n v="130"/>
    <n v="2949.7"/>
    <n v="1027984"/>
    <x v="0"/>
    <n v="5.0999999999999996"/>
    <n v="17.38"/>
    <n v="13.46"/>
    <n v="77.45"/>
    <n v="0.98"/>
    <n v="11.4002"/>
    <n v="0.83"/>
    <n v="11.99"/>
    <n v="-1"/>
    <n v="117.4"/>
  </r>
  <r>
    <x v="0"/>
    <n v="59"/>
    <x v="7"/>
    <x v="3"/>
    <s v="R1"/>
    <n v="26"/>
    <n v="12.3"/>
    <n v="5"/>
    <n v="22.69"/>
    <n v="130"/>
    <n v="2949.7"/>
    <n v="1027985"/>
    <x v="0"/>
    <n v="5.0999999999999996"/>
    <n v="17.55"/>
    <n v="13.61"/>
    <n v="77.55"/>
    <n v="0.98"/>
    <n v="11.4514"/>
    <n v="0.82"/>
    <n v="12.37"/>
    <n v="-0.66"/>
    <n v="117.8"/>
  </r>
  <r>
    <x v="0"/>
    <n v="59"/>
    <x v="7"/>
    <x v="3"/>
    <s v="R2"/>
    <n v="26"/>
    <n v="12.3"/>
    <n v="5"/>
    <n v="22.69"/>
    <n v="130"/>
    <n v="2949.7"/>
    <n v="1027986"/>
    <x v="0"/>
    <n v="5.2"/>
    <n v="17.82"/>
    <n v="13.74"/>
    <n v="77.099999999999994"/>
    <n v="1"/>
    <n v="11.512600000000001"/>
    <n v="0.84"/>
    <n v="12.61"/>
    <n v="-0.01"/>
    <n v="118.57"/>
  </r>
  <r>
    <x v="0"/>
    <n v="59"/>
    <x v="7"/>
    <x v="3"/>
    <s v="R3"/>
    <n v="26"/>
    <n v="12.3"/>
    <n v="5"/>
    <n v="22.69"/>
    <n v="130"/>
    <n v="2949.7"/>
    <n v="1027987"/>
    <x v="0"/>
    <n v="5.2"/>
    <n v="17.850000000000001"/>
    <n v="13.99"/>
    <n v="78.38"/>
    <n v="0.95"/>
    <n v="11.662800000000001"/>
    <n v="0.79"/>
    <n v="12.9"/>
    <n v="0.83"/>
    <n v="119.56"/>
  </r>
  <r>
    <x v="0"/>
    <n v="59"/>
    <x v="5"/>
    <x v="3"/>
    <s v="R1"/>
    <n v="27"/>
    <n v="12.3"/>
    <n v="5"/>
    <n v="22.69"/>
    <n v="130"/>
    <n v="2949.7"/>
    <n v="1027988"/>
    <x v="0"/>
    <n v="5.2"/>
    <n v="16.97"/>
    <n v="13.25"/>
    <n v="78.08"/>
    <n v="0.96"/>
    <n v="10.9977"/>
    <n v="0.8"/>
    <n v="13.15"/>
    <n v="-4.49"/>
    <n v="113.25"/>
  </r>
  <r>
    <x v="0"/>
    <n v="59"/>
    <x v="5"/>
    <x v="3"/>
    <s v="R2"/>
    <n v="27"/>
    <n v="12.3"/>
    <n v="5"/>
    <n v="22.69"/>
    <n v="130"/>
    <n v="2949.7"/>
    <n v="1027989"/>
    <x v="0"/>
    <n v="5.2"/>
    <n v="16.72"/>
    <n v="12.54"/>
    <n v="75"/>
    <n v="1.07"/>
    <n v="10.4467"/>
    <n v="0.89"/>
    <n v="12.94"/>
    <n v="-8.2799999999999994"/>
    <n v="108.76"/>
  </r>
  <r>
    <x v="0"/>
    <n v="59"/>
    <x v="5"/>
    <x v="3"/>
    <s v="R3"/>
    <n v="27"/>
    <n v="12.3"/>
    <n v="5"/>
    <n v="22.69"/>
    <n v="130"/>
    <n v="2949.7"/>
    <n v="1027990"/>
    <x v="0"/>
    <n v="5.0999999999999996"/>
    <n v="17.46"/>
    <n v="13.45"/>
    <n v="77.03"/>
    <n v="1"/>
    <n v="11.299099999999999"/>
    <n v="0.84"/>
    <n v="12.46"/>
    <n v="-1.75"/>
    <n v="116.51"/>
  </r>
  <r>
    <x v="0"/>
    <n v="59"/>
    <x v="2"/>
    <x v="3"/>
    <s v="R1"/>
    <n v="28"/>
    <n v="12.3"/>
    <n v="5"/>
    <n v="22.69"/>
    <n v="130"/>
    <n v="2949.7"/>
    <n v="1027991"/>
    <x v="0"/>
    <n v="5.0999999999999996"/>
    <n v="17.079999999999998"/>
    <n v="12.72"/>
    <n v="74.47"/>
    <n v="1.0900000000000001"/>
    <n v="10.585599999999999"/>
    <n v="0.91"/>
    <n v="13"/>
    <n v="-7"/>
    <n v="110.28"/>
  </r>
  <r>
    <x v="0"/>
    <n v="59"/>
    <x v="2"/>
    <x v="3"/>
    <s v="R2"/>
    <n v="28"/>
    <n v="12.3"/>
    <n v="5"/>
    <n v="22.69"/>
    <n v="130"/>
    <n v="2949.7"/>
    <n v="1027992"/>
    <x v="0"/>
    <n v="5.2"/>
    <n v="16.88"/>
    <n v="12.73"/>
    <n v="75.41"/>
    <n v="1.05"/>
    <n v="10.752000000000001"/>
    <n v="0.89"/>
    <n v="12.15"/>
    <n v="-5.8"/>
    <n v="111.7"/>
  </r>
  <r>
    <x v="0"/>
    <n v="59"/>
    <x v="2"/>
    <x v="3"/>
    <s v="R3"/>
    <n v="28"/>
    <n v="12.3"/>
    <n v="5"/>
    <n v="22.69"/>
    <n v="130"/>
    <n v="2949.7"/>
    <n v="1027993"/>
    <x v="0"/>
    <n v="5.0999999999999996"/>
    <n v="16.79"/>
    <n v="13.05"/>
    <n v="77.72"/>
    <n v="0.98"/>
    <n v="11.112399999999999"/>
    <n v="0.83"/>
    <n v="11.68"/>
    <n v="-3.34"/>
    <n v="114.62"/>
  </r>
  <r>
    <x v="0"/>
    <n v="59"/>
    <x v="0"/>
    <x v="3"/>
    <s v="R1"/>
    <n v="29"/>
    <n v="12.3"/>
    <n v="5"/>
    <n v="22.69"/>
    <n v="130"/>
    <n v="2949.7"/>
    <n v="1027994"/>
    <x v="0"/>
    <n v="5.0999999999999996"/>
    <n v="16.96"/>
    <n v="13.24"/>
    <n v="78.069999999999993"/>
    <n v="0.96"/>
    <n v="11.0029"/>
    <n v="0.8"/>
    <n v="13.08"/>
    <n v="-4.45"/>
    <n v="113.3"/>
  </r>
  <r>
    <x v="0"/>
    <n v="59"/>
    <x v="0"/>
    <x v="3"/>
    <s v="R2"/>
    <n v="29"/>
    <n v="12.3"/>
    <n v="5"/>
    <n v="22.69"/>
    <n v="130"/>
    <n v="2949.7"/>
    <n v="1027995"/>
    <x v="0"/>
    <n v="5.2"/>
    <n v="17.34"/>
    <n v="12.65"/>
    <n v="72.95"/>
    <n v="1.1399999999999999"/>
    <n v="10.579000000000001"/>
    <n v="0.95"/>
    <n v="12.72"/>
    <n v="-6.74"/>
    <n v="110.59"/>
  </r>
  <r>
    <x v="0"/>
    <n v="59"/>
    <x v="0"/>
    <x v="3"/>
    <s v="R3"/>
    <n v="29"/>
    <n v="12.3"/>
    <n v="5"/>
    <n v="22.69"/>
    <n v="130"/>
    <n v="2949.7"/>
    <n v="1027996"/>
    <x v="0"/>
    <n v="5.2"/>
    <n v="17.22"/>
    <n v="13.3"/>
    <n v="77.239999999999995"/>
    <n v="0.99"/>
    <n v="11.136100000000001"/>
    <n v="0.83"/>
    <n v="12.65"/>
    <n v="-3.15"/>
    <n v="114.85"/>
  </r>
  <r>
    <x v="0"/>
    <n v="59"/>
    <x v="4"/>
    <x v="3"/>
    <s v="R1"/>
    <n v="30"/>
    <n v="12.3"/>
    <n v="5"/>
    <n v="22.69"/>
    <n v="130"/>
    <n v="2949.7"/>
    <n v="1027997"/>
    <x v="0"/>
    <n v="5.2"/>
    <n v="17.11"/>
    <n v="13.18"/>
    <n v="77.03"/>
    <n v="1"/>
    <n v="11.028"/>
    <n v="0.84"/>
    <n v="12.69"/>
    <n v="-3.95"/>
    <n v="113.9"/>
  </r>
  <r>
    <x v="0"/>
    <n v="59"/>
    <x v="4"/>
    <x v="3"/>
    <s v="R2"/>
    <n v="30"/>
    <n v="12.3"/>
    <n v="5"/>
    <n v="22.69"/>
    <n v="130"/>
    <n v="2949.7"/>
    <n v="1027998"/>
    <x v="0"/>
    <n v="5.2"/>
    <n v="17.16"/>
    <n v="13.08"/>
    <n v="76.22"/>
    <n v="1.03"/>
    <n v="10.929"/>
    <n v="0.86"/>
    <n v="12.77"/>
    <n v="-4.5999999999999996"/>
    <n v="113.13"/>
  </r>
  <r>
    <x v="0"/>
    <n v="59"/>
    <x v="4"/>
    <x v="3"/>
    <s v="R3"/>
    <n v="30"/>
    <n v="12.3"/>
    <n v="5"/>
    <n v="22.69"/>
    <n v="130"/>
    <n v="2949.7"/>
    <n v="1027999"/>
    <x v="0"/>
    <n v="5.2"/>
    <n v="17.149999999999999"/>
    <n v="13.32"/>
    <n v="77.67"/>
    <n v="0.98"/>
    <n v="11.131500000000001"/>
    <n v="0.82"/>
    <n v="12.76"/>
    <n v="-3.26"/>
    <n v="114.72"/>
  </r>
  <r>
    <x v="0"/>
    <n v="59"/>
    <x v="3"/>
    <x v="3"/>
    <s v="R1"/>
    <n v="31"/>
    <n v="12.3"/>
    <n v="5"/>
    <n v="22.69"/>
    <n v="130"/>
    <n v="2949.7"/>
    <n v="1028000"/>
    <x v="0"/>
    <n v="5.2"/>
    <n v="17.190000000000001"/>
    <n v="13.33"/>
    <n v="77.55"/>
    <n v="0.98"/>
    <n v="11.1593"/>
    <n v="0.82"/>
    <n v="12.66"/>
    <n v="-3.04"/>
    <n v="114.98"/>
  </r>
  <r>
    <x v="0"/>
    <n v="59"/>
    <x v="3"/>
    <x v="3"/>
    <s v="R2"/>
    <n v="31"/>
    <n v="12.3"/>
    <n v="5"/>
    <n v="22.69"/>
    <n v="130"/>
    <n v="2949.7"/>
    <n v="1028001"/>
    <x v="0"/>
    <n v="5.2"/>
    <n v="17.04"/>
    <n v="13.07"/>
    <n v="76.7"/>
    <n v="1.01"/>
    <n v="10.7439"/>
    <n v="0.83"/>
    <n v="13.7"/>
    <n v="-6.32"/>
    <n v="111.08"/>
  </r>
  <r>
    <x v="0"/>
    <n v="59"/>
    <x v="3"/>
    <x v="3"/>
    <s v="R3"/>
    <n v="31"/>
    <n v="12.3"/>
    <n v="5"/>
    <n v="22.69"/>
    <n v="130"/>
    <n v="2949.7"/>
    <n v="1028002"/>
    <x v="0"/>
    <n v="5.2"/>
    <n v="16.760000000000002"/>
    <n v="12.37"/>
    <n v="73.81"/>
    <n v="1.1100000000000001"/>
    <n v="10.216900000000001"/>
    <n v="0.92"/>
    <n v="13.43"/>
    <n v="-9.92"/>
    <n v="106.82"/>
  </r>
  <r>
    <x v="0"/>
    <n v="59"/>
    <x v="1"/>
    <x v="3"/>
    <s v="R1"/>
    <n v="32"/>
    <n v="12.3"/>
    <n v="5"/>
    <n v="22.69"/>
    <n v="130"/>
    <n v="2949.7"/>
    <n v="1028003"/>
    <x v="0"/>
    <n v="5.0999999999999996"/>
    <n v="17.37"/>
    <n v="13.95"/>
    <n v="80.31"/>
    <n v="0.89"/>
    <n v="11.6967"/>
    <n v="0.75"/>
    <n v="12.57"/>
    <n v="0.79"/>
    <n v="119.52"/>
  </r>
  <r>
    <x v="0"/>
    <n v="59"/>
    <x v="1"/>
    <x v="3"/>
    <s v="R2"/>
    <n v="32"/>
    <n v="12.3"/>
    <n v="5"/>
    <n v="22.69"/>
    <n v="130"/>
    <n v="2949.7"/>
    <n v="1028004"/>
    <x v="0"/>
    <n v="5.2"/>
    <n v="17.05"/>
    <n v="12.93"/>
    <n v="75.84"/>
    <n v="1.04"/>
    <n v="10.8812"/>
    <n v="0.88"/>
    <n v="12.36"/>
    <n v="-4.82"/>
    <n v="112.86"/>
  </r>
  <r>
    <x v="0"/>
    <n v="59"/>
    <x v="1"/>
    <x v="3"/>
    <s v="R3"/>
    <n v="32"/>
    <n v="12.3"/>
    <n v="5"/>
    <n v="22.69"/>
    <n v="130"/>
    <n v="2949.7"/>
    <n v="1028005"/>
    <x v="0"/>
    <n v="5.2"/>
    <n v="16.97"/>
    <n v="12.95"/>
    <n v="76.31"/>
    <n v="1.02"/>
    <n v="10.9094"/>
    <n v="0.86"/>
    <n v="12.3"/>
    <n v="-4.76"/>
    <n v="112.94"/>
  </r>
  <r>
    <x v="1"/>
    <n v="64"/>
    <x v="2"/>
    <x v="0"/>
    <s v="R1"/>
    <n v="33"/>
    <n v="13.9"/>
    <n v="6"/>
    <n v="15.75"/>
    <n v="137.62"/>
    <n v="2167.5149999999999"/>
    <n v="1028006"/>
    <x v="1"/>
    <n v="5.2"/>
    <n v="18.079999999999998"/>
    <n v="15.65"/>
    <n v="86.56"/>
    <n v="0.67"/>
    <n v="12.8104"/>
    <n v="0.55000000000000004"/>
    <n v="13.94"/>
    <n v="8.3000000000000007"/>
    <n v="128.41999999999999"/>
  </r>
  <r>
    <x v="1"/>
    <n v="64"/>
    <x v="2"/>
    <x v="0"/>
    <s v="R2"/>
    <n v="33"/>
    <n v="13.9"/>
    <n v="6"/>
    <n v="15.75"/>
    <n v="137.62"/>
    <n v="2167.5149999999999"/>
    <n v="1028007"/>
    <x v="1"/>
    <n v="5.0999999999999996"/>
    <n v="18.29"/>
    <n v="15.82"/>
    <n v="86.5"/>
    <n v="0.67"/>
    <n v="12.8331"/>
    <n v="0.54"/>
    <n v="14.45"/>
    <n v="8.4"/>
    <n v="128.54"/>
  </r>
  <r>
    <x v="1"/>
    <n v="64"/>
    <x v="2"/>
    <x v="0"/>
    <s v="R3"/>
    <n v="33"/>
    <n v="13.9"/>
    <n v="6"/>
    <n v="15.75"/>
    <n v="137.62"/>
    <n v="2167.5149999999999"/>
    <n v="1028008"/>
    <x v="1"/>
    <n v="5.2"/>
    <n v="17.71"/>
    <n v="14.92"/>
    <n v="84.25"/>
    <n v="0.75"/>
    <n v="12.2776"/>
    <n v="0.62"/>
    <n v="13.64"/>
    <n v="4.51"/>
    <n v="123.93"/>
  </r>
  <r>
    <x v="1"/>
    <n v="64"/>
    <x v="0"/>
    <x v="0"/>
    <s v="R1"/>
    <n v="34"/>
    <n v="13.9"/>
    <n v="6"/>
    <n v="15.75"/>
    <n v="137.62"/>
    <n v="2167.5149999999999"/>
    <n v="1028009"/>
    <x v="1"/>
    <n v="5.0999999999999996"/>
    <n v="17.13"/>
    <n v="14.4"/>
    <n v="84.06"/>
    <n v="0.76"/>
    <n v="11.9564"/>
    <n v="0.63"/>
    <n v="13.13"/>
    <n v="1.97"/>
    <n v="120.92"/>
  </r>
  <r>
    <x v="1"/>
    <n v="64"/>
    <x v="0"/>
    <x v="0"/>
    <s v="R2"/>
    <n v="34"/>
    <n v="13.9"/>
    <n v="6"/>
    <n v="15.75"/>
    <n v="137.62"/>
    <n v="2167.5149999999999"/>
    <n v="1028010"/>
    <x v="1"/>
    <n v="5.2"/>
    <n v="17.38"/>
    <n v="14.49"/>
    <n v="83.37"/>
    <n v="0.78"/>
    <n v="12.007899999999999"/>
    <n v="0.65"/>
    <n v="13.24"/>
    <n v="2.5499999999999998"/>
    <n v="121.6"/>
  </r>
  <r>
    <x v="1"/>
    <n v="64"/>
    <x v="0"/>
    <x v="0"/>
    <s v="R3"/>
    <n v="34"/>
    <n v="13.9"/>
    <n v="6"/>
    <n v="15.75"/>
    <n v="137.62"/>
    <n v="2167.5149999999999"/>
    <n v="1028011"/>
    <x v="1"/>
    <n v="5.0999999999999996"/>
    <n v="17.25"/>
    <n v="14.48"/>
    <n v="83.94"/>
    <n v="0.76"/>
    <n v="11.913500000000001"/>
    <n v="0.63"/>
    <n v="13.65"/>
    <n v="1.63"/>
    <n v="120.51"/>
  </r>
  <r>
    <x v="1"/>
    <n v="64"/>
    <x v="5"/>
    <x v="0"/>
    <s v="R1"/>
    <n v="35"/>
    <n v="13.9"/>
    <n v="6"/>
    <n v="15.75"/>
    <n v="137.62"/>
    <n v="2167.5149999999999"/>
    <n v="1028012"/>
    <x v="1"/>
    <n v="5.0999999999999996"/>
    <n v="18.46"/>
    <n v="15.42"/>
    <n v="83.53"/>
    <n v="0.78"/>
    <n v="12.5464"/>
    <n v="0.63"/>
    <n v="14.28"/>
    <n v="6.77"/>
    <n v="126.61"/>
  </r>
  <r>
    <x v="1"/>
    <n v="64"/>
    <x v="5"/>
    <x v="0"/>
    <s v="R2"/>
    <n v="35"/>
    <n v="13.9"/>
    <n v="6"/>
    <n v="15.75"/>
    <n v="137.62"/>
    <n v="2167.5149999999999"/>
    <n v="1028013"/>
    <x v="1"/>
    <n v="5.0999999999999996"/>
    <n v="17.72"/>
    <n v="14.77"/>
    <n v="83.35"/>
    <n v="0.78"/>
    <n v="12.0943"/>
    <n v="0.64"/>
    <n v="13.92"/>
    <n v="3.17"/>
    <n v="122.34"/>
  </r>
  <r>
    <x v="1"/>
    <n v="64"/>
    <x v="5"/>
    <x v="0"/>
    <s v="R3"/>
    <n v="35"/>
    <n v="13.9"/>
    <n v="6"/>
    <n v="15.75"/>
    <n v="137.62"/>
    <n v="2167.5149999999999"/>
    <n v="1028014"/>
    <x v="1"/>
    <n v="5.0999999999999996"/>
    <n v="18.77"/>
    <n v="16.03"/>
    <n v="85.4"/>
    <n v="0.71"/>
    <n v="13.052"/>
    <n v="0.57999999999999996"/>
    <n v="14.24"/>
    <n v="10.49"/>
    <n v="131.02000000000001"/>
  </r>
  <r>
    <x v="1"/>
    <n v="64"/>
    <x v="3"/>
    <x v="0"/>
    <s v="R1"/>
    <n v="36"/>
    <n v="13.9"/>
    <n v="6"/>
    <n v="15.75"/>
    <n v="137.62"/>
    <n v="2167.5149999999999"/>
    <n v="1028015"/>
    <x v="1"/>
    <n v="5.2"/>
    <n v="17.34"/>
    <n v="14.32"/>
    <n v="82.58"/>
    <n v="0.81"/>
    <n v="11.783899999999999"/>
    <n v="0.67"/>
    <n v="13.64"/>
    <n v="0.89"/>
    <n v="119.63"/>
  </r>
  <r>
    <x v="1"/>
    <n v="64"/>
    <x v="3"/>
    <x v="0"/>
    <s v="R2"/>
    <n v="36"/>
    <n v="13.9"/>
    <n v="6"/>
    <n v="15.75"/>
    <n v="137.62"/>
    <n v="2167.5149999999999"/>
    <n v="1028016"/>
    <x v="1"/>
    <n v="5.2"/>
    <n v="20.04"/>
    <n v="17.670000000000002"/>
    <n v="88.17"/>
    <n v="0.62"/>
    <n v="14.397500000000001"/>
    <n v="0.51"/>
    <n v="14.2"/>
    <n v="20.88"/>
    <n v="143.34"/>
  </r>
  <r>
    <x v="1"/>
    <n v="64"/>
    <x v="3"/>
    <x v="0"/>
    <s v="R3"/>
    <n v="36"/>
    <n v="13.9"/>
    <n v="6"/>
    <n v="15.75"/>
    <n v="137.62"/>
    <n v="2167.5149999999999"/>
    <n v="1028017"/>
    <x v="1"/>
    <n v="5.0999999999999996"/>
    <n v="19.14"/>
    <n v="16.48"/>
    <n v="86.1"/>
    <n v="0.69"/>
    <n v="13.5542"/>
    <n v="0.56999999999999995"/>
    <n v="13.67"/>
    <n v="14.49"/>
    <n v="135.76"/>
  </r>
  <r>
    <x v="1"/>
    <n v="64"/>
    <x v="1"/>
    <x v="0"/>
    <s v="R1"/>
    <n v="37"/>
    <n v="13.9"/>
    <n v="6"/>
    <n v="15.75"/>
    <n v="137.62"/>
    <n v="2167.5149999999999"/>
    <n v="1028018"/>
    <x v="1"/>
    <n v="5.0999999999999996"/>
    <n v="18.82"/>
    <n v="16.510000000000002"/>
    <n v="87.73"/>
    <n v="0.63"/>
    <n v="13.4857"/>
    <n v="0.51"/>
    <n v="14.06"/>
    <n v="13.48"/>
    <n v="134.56"/>
  </r>
  <r>
    <x v="1"/>
    <n v="64"/>
    <x v="1"/>
    <x v="0"/>
    <s v="R2"/>
    <n v="37"/>
    <n v="13.9"/>
    <n v="6"/>
    <n v="15.75"/>
    <n v="137.62"/>
    <n v="2167.5149999999999"/>
    <n v="1028019"/>
    <x v="1"/>
    <n v="5.2"/>
    <n v="19.190000000000001"/>
    <n v="16.489999999999998"/>
    <n v="85.93"/>
    <n v="0.69"/>
    <n v="13.4099"/>
    <n v="0.56000000000000005"/>
    <n v="14.31"/>
    <n v="13.24"/>
    <n v="134.28"/>
  </r>
  <r>
    <x v="1"/>
    <n v="64"/>
    <x v="1"/>
    <x v="0"/>
    <s v="R3"/>
    <n v="37"/>
    <n v="13.9"/>
    <n v="6"/>
    <n v="15.75"/>
    <n v="137.62"/>
    <n v="2167.5149999999999"/>
    <n v="1028020"/>
    <x v="1"/>
    <n v="5.0999999999999996"/>
    <n v="19.059999999999999"/>
    <n v="16.34"/>
    <n v="85.73"/>
    <n v="0.7"/>
    <n v="13.3398"/>
    <n v="0.56999999999999995"/>
    <n v="14.09"/>
    <n v="12.75"/>
    <n v="133.69999999999999"/>
  </r>
  <r>
    <x v="1"/>
    <n v="64"/>
    <x v="6"/>
    <x v="0"/>
    <s v="R1"/>
    <n v="38"/>
    <n v="13.9"/>
    <n v="6"/>
    <n v="15.75"/>
    <n v="137.62"/>
    <n v="2167.5149999999999"/>
    <n v="1028021"/>
    <x v="1"/>
    <n v="5.0999999999999996"/>
    <n v="17.86"/>
    <n v="15.16"/>
    <n v="84.88"/>
    <n v="0.73"/>
    <n v="12.5191"/>
    <n v="0.6"/>
    <n v="13.44"/>
    <n v="6.32"/>
    <n v="126.07"/>
  </r>
  <r>
    <x v="1"/>
    <n v="64"/>
    <x v="6"/>
    <x v="0"/>
    <s v="R2"/>
    <n v="38"/>
    <n v="13.9"/>
    <n v="6"/>
    <n v="15.75"/>
    <n v="137.62"/>
    <n v="2167.5149999999999"/>
    <n v="1028022"/>
    <x v="1"/>
    <n v="5.2"/>
    <n v="17.73"/>
    <n v="14.79"/>
    <n v="83.42"/>
    <n v="0.78"/>
    <n v="12.0296"/>
    <n v="0.63"/>
    <n v="14.3"/>
    <n v="2.57"/>
    <n v="121.63"/>
  </r>
  <r>
    <x v="1"/>
    <n v="64"/>
    <x v="6"/>
    <x v="0"/>
    <s v="R3"/>
    <n v="38"/>
    <n v="13.9"/>
    <n v="6"/>
    <n v="15.75"/>
    <n v="137.62"/>
    <n v="2167.5149999999999"/>
    <n v="1028023"/>
    <x v="1"/>
    <n v="5.0999999999999996"/>
    <n v="17.84"/>
    <n v="14.99"/>
    <n v="84.02"/>
    <n v="0.76"/>
    <n v="12.3439"/>
    <n v="0.63"/>
    <n v="13.6"/>
    <n v="5.13"/>
    <n v="124.66"/>
  </r>
  <r>
    <x v="1"/>
    <n v="64"/>
    <x v="4"/>
    <x v="0"/>
    <s v="R1"/>
    <n v="39"/>
    <n v="13.9"/>
    <n v="6"/>
    <n v="15.75"/>
    <n v="137.62"/>
    <n v="2167.5149999999999"/>
    <n v="1028024"/>
    <x v="1"/>
    <n v="5.0999999999999996"/>
    <n v="17.41"/>
    <n v="14.56"/>
    <n v="83.63"/>
    <n v="0.77"/>
    <n v="12.102"/>
    <n v="0.64"/>
    <n v="13.07"/>
    <n v="3.24"/>
    <n v="122.42"/>
  </r>
  <r>
    <x v="1"/>
    <n v="64"/>
    <x v="4"/>
    <x v="0"/>
    <s v="R2"/>
    <n v="39"/>
    <n v="13.9"/>
    <n v="6"/>
    <n v="15.75"/>
    <n v="137.62"/>
    <n v="2167.5149999999999"/>
    <n v="1028025"/>
    <x v="1"/>
    <n v="5.0999999999999996"/>
    <n v="17.59"/>
    <n v="14.76"/>
    <n v="83.91"/>
    <n v="0.76"/>
    <n v="12.223100000000001"/>
    <n v="0.63"/>
    <n v="13.28"/>
    <n v="4.1399999999999997"/>
    <n v="123.49"/>
  </r>
  <r>
    <x v="1"/>
    <n v="64"/>
    <x v="4"/>
    <x v="0"/>
    <s v="R3"/>
    <n v="39"/>
    <n v="13.9"/>
    <n v="6"/>
    <n v="15.75"/>
    <n v="137.62"/>
    <n v="2167.5149999999999"/>
    <n v="1028026"/>
    <x v="1"/>
    <n v="5.0999999999999996"/>
    <n v="17.47"/>
    <n v="14.8"/>
    <n v="84.72"/>
    <n v="0.74"/>
    <n v="12.1853"/>
    <n v="0.61"/>
    <n v="13.61"/>
    <n v="3.69"/>
    <n v="122.95"/>
  </r>
  <r>
    <x v="1"/>
    <n v="64"/>
    <x v="7"/>
    <x v="0"/>
    <s v="R1"/>
    <n v="40"/>
    <n v="13.9"/>
    <n v="6"/>
    <n v="15.75"/>
    <n v="137.62"/>
    <n v="2167.5149999999999"/>
    <n v="1028027"/>
    <x v="1"/>
    <n v="5.2"/>
    <n v="17.77"/>
    <n v="14.72"/>
    <n v="82.84"/>
    <n v="0.8"/>
    <n v="12.1152"/>
    <n v="0.66"/>
    <n v="13.63"/>
    <n v="3.5"/>
    <n v="122.73"/>
  </r>
  <r>
    <x v="1"/>
    <n v="64"/>
    <x v="7"/>
    <x v="0"/>
    <s v="R2"/>
    <n v="40"/>
    <n v="13.9"/>
    <n v="6"/>
    <n v="15.75"/>
    <n v="137.62"/>
    <n v="2167.5149999999999"/>
    <n v="1028028"/>
    <x v="1"/>
    <n v="5.2"/>
    <n v="17.82"/>
    <n v="14.77"/>
    <n v="82.88"/>
    <n v="0.8"/>
    <n v="12.055899999999999"/>
    <n v="0.65"/>
    <n v="14.1"/>
    <n v="2.94"/>
    <n v="122.07"/>
  </r>
  <r>
    <x v="1"/>
    <n v="64"/>
    <x v="7"/>
    <x v="0"/>
    <s v="R3"/>
    <n v="40"/>
    <n v="13.9"/>
    <n v="6"/>
    <n v="15.75"/>
    <n v="137.62"/>
    <n v="2167.5149999999999"/>
    <n v="1028029"/>
    <x v="1"/>
    <n v="5.0999999999999996"/>
    <n v="18"/>
    <n v="15.14"/>
    <n v="84.11"/>
    <n v="0.76"/>
    <n v="12.432399999999999"/>
    <n v="0.62"/>
    <n v="13.76"/>
    <n v="5.77"/>
    <n v="125.42"/>
  </r>
  <r>
    <x v="1"/>
    <n v="64"/>
    <x v="1"/>
    <x v="1"/>
    <s v="R1"/>
    <n v="41"/>
    <n v="13.9"/>
    <n v="6"/>
    <n v="15.75"/>
    <n v="137.62"/>
    <n v="2167.5149999999999"/>
    <n v="1028030"/>
    <x v="1"/>
    <n v="5.2"/>
    <n v="18.010000000000002"/>
    <n v="14.77"/>
    <n v="82.01"/>
    <n v="0.83"/>
    <n v="12.3239"/>
    <n v="0.69"/>
    <n v="12.85"/>
    <n v="5.42"/>
    <n v="125.01"/>
  </r>
  <r>
    <x v="1"/>
    <n v="64"/>
    <x v="1"/>
    <x v="1"/>
    <s v="R2"/>
    <n v="41"/>
    <n v="13.9"/>
    <n v="6"/>
    <n v="15.75"/>
    <n v="137.62"/>
    <n v="2167.5149999999999"/>
    <n v="1028031"/>
    <x v="1"/>
    <n v="5.2"/>
    <n v="18.2"/>
    <n v="14.77"/>
    <n v="81.150000000000006"/>
    <n v="0.86"/>
    <n v="12.173500000000001"/>
    <n v="0.71"/>
    <n v="13.55"/>
    <n v="4.3600000000000003"/>
    <n v="123.75"/>
  </r>
  <r>
    <x v="1"/>
    <n v="64"/>
    <x v="1"/>
    <x v="1"/>
    <s v="R3"/>
    <n v="41"/>
    <n v="13.9"/>
    <n v="6"/>
    <n v="15.75"/>
    <n v="137.62"/>
    <n v="2167.5149999999999"/>
    <n v="1028032"/>
    <x v="1"/>
    <n v="5.0999999999999996"/>
    <n v="18.55"/>
    <n v="15.5"/>
    <n v="83.56"/>
    <n v="0.77"/>
    <n v="12.5512"/>
    <n v="0.62"/>
    <n v="14.55"/>
    <n v="6.73"/>
    <n v="126.56"/>
  </r>
  <r>
    <x v="1"/>
    <n v="64"/>
    <x v="3"/>
    <x v="1"/>
    <s v="R1"/>
    <n v="42"/>
    <n v="13.9"/>
    <n v="6"/>
    <n v="15.75"/>
    <n v="137.62"/>
    <n v="2167.5149999999999"/>
    <n v="1028033"/>
    <x v="1"/>
    <n v="5.0999999999999996"/>
    <n v="18.079999999999998"/>
    <n v="15.32"/>
    <n v="84.73"/>
    <n v="0.73"/>
    <n v="12.5624"/>
    <n v="0.6"/>
    <n v="13.84"/>
    <n v="6.67"/>
    <n v="126.49"/>
  </r>
  <r>
    <x v="1"/>
    <n v="64"/>
    <x v="3"/>
    <x v="1"/>
    <s v="R2"/>
    <n v="42"/>
    <n v="13.9"/>
    <n v="6"/>
    <n v="15.75"/>
    <n v="137.62"/>
    <n v="2167.5149999999999"/>
    <n v="1028034"/>
    <x v="1"/>
    <n v="5.2"/>
    <n v="18.54"/>
    <n v="15.31"/>
    <n v="82.58"/>
    <n v="0.81"/>
    <n v="12.518800000000001"/>
    <n v="0.66"/>
    <n v="14"/>
    <n v="6.78"/>
    <n v="126.62"/>
  </r>
  <r>
    <x v="1"/>
    <n v="64"/>
    <x v="3"/>
    <x v="1"/>
    <s v="R3"/>
    <n v="42"/>
    <n v="13.9"/>
    <n v="6"/>
    <n v="15.75"/>
    <n v="137.62"/>
    <n v="2167.5149999999999"/>
    <n v="1028035"/>
    <x v="1"/>
    <n v="5.0999999999999996"/>
    <n v="18.010000000000002"/>
    <n v="15"/>
    <n v="83.29"/>
    <n v="0.78"/>
    <n v="12.358700000000001"/>
    <n v="0.64"/>
    <n v="13.57"/>
    <n v="5.32"/>
    <n v="124.89"/>
  </r>
  <r>
    <x v="1"/>
    <n v="64"/>
    <x v="7"/>
    <x v="1"/>
    <s v="R1"/>
    <n v="43"/>
    <n v="13.9"/>
    <n v="6"/>
    <n v="15.75"/>
    <n v="137.62"/>
    <n v="2167.5149999999999"/>
    <n v="1028036"/>
    <x v="1"/>
    <n v="5.2"/>
    <n v="18.170000000000002"/>
    <n v="15.05"/>
    <n v="82.83"/>
    <n v="0.8"/>
    <n v="12.4305"/>
    <n v="0.66"/>
    <n v="13.43"/>
    <n v="6.05"/>
    <n v="125.76"/>
  </r>
  <r>
    <x v="1"/>
    <n v="64"/>
    <x v="7"/>
    <x v="1"/>
    <s v="R2"/>
    <n v="43"/>
    <n v="13.9"/>
    <n v="6"/>
    <n v="15.75"/>
    <n v="137.62"/>
    <n v="2167.5149999999999"/>
    <n v="1028037"/>
    <x v="1"/>
    <n v="5.0999999999999996"/>
    <n v="18.38"/>
    <n v="15.71"/>
    <n v="85.47"/>
    <n v="0.71"/>
    <n v="12.9551"/>
    <n v="0.59"/>
    <n v="13.52"/>
    <n v="9.7799999999999994"/>
    <n v="130.18"/>
  </r>
  <r>
    <x v="1"/>
    <n v="64"/>
    <x v="7"/>
    <x v="1"/>
    <s v="R3"/>
    <n v="43"/>
    <n v="13.9"/>
    <n v="6"/>
    <n v="15.75"/>
    <n v="137.62"/>
    <n v="2167.5149999999999"/>
    <n v="1028038"/>
    <x v="1"/>
    <n v="5.2"/>
    <n v="18.63"/>
    <n v="15.97"/>
    <n v="85.72"/>
    <n v="0.7"/>
    <n v="13.0124"/>
    <n v="0.56999999999999995"/>
    <n v="14.2"/>
    <n v="10.09"/>
    <n v="130.55000000000001"/>
  </r>
  <r>
    <x v="1"/>
    <n v="64"/>
    <x v="2"/>
    <x v="1"/>
    <s v="R1"/>
    <n v="44"/>
    <n v="13.9"/>
    <n v="6"/>
    <n v="15.75"/>
    <n v="137.62"/>
    <n v="2167.5149999999999"/>
    <n v="1028039"/>
    <x v="1"/>
    <n v="5.0999999999999996"/>
    <n v="18.88"/>
    <n v="15.9"/>
    <n v="84.22"/>
    <n v="0.75"/>
    <n v="12.969099999999999"/>
    <n v="0.61"/>
    <n v="14.14"/>
    <n v="10.039999999999999"/>
    <n v="130.49"/>
  </r>
  <r>
    <x v="1"/>
    <n v="64"/>
    <x v="2"/>
    <x v="1"/>
    <s v="R2"/>
    <n v="44"/>
    <n v="13.9"/>
    <n v="6"/>
    <n v="15.75"/>
    <n v="137.62"/>
    <n v="2167.5149999999999"/>
    <n v="1028040"/>
    <x v="1"/>
    <n v="5.0999999999999996"/>
    <n v="17.41"/>
    <n v="14.63"/>
    <n v="84.03"/>
    <n v="0.76"/>
    <n v="12.141"/>
    <n v="0.63"/>
    <n v="13.16"/>
    <n v="3.47"/>
    <n v="122.7"/>
  </r>
  <r>
    <x v="1"/>
    <n v="64"/>
    <x v="2"/>
    <x v="1"/>
    <s v="R3"/>
    <n v="44"/>
    <n v="13.9"/>
    <n v="6"/>
    <n v="15.75"/>
    <n v="137.62"/>
    <n v="2167.5149999999999"/>
    <n v="1028041"/>
    <x v="1"/>
    <n v="5.2"/>
    <n v="18.78"/>
    <n v="15.91"/>
    <n v="84.72"/>
    <n v="0.74"/>
    <n v="13.184699999999999"/>
    <n v="0.61"/>
    <n v="13.24"/>
    <n v="11.8"/>
    <n v="132.57"/>
  </r>
  <r>
    <x v="1"/>
    <n v="64"/>
    <x v="0"/>
    <x v="1"/>
    <s v="R1"/>
    <n v="45"/>
    <n v="13.9"/>
    <n v="6"/>
    <n v="15.75"/>
    <n v="137.62"/>
    <n v="2167.5149999999999"/>
    <n v="1028042"/>
    <x v="1"/>
    <n v="5.2"/>
    <n v="16.57"/>
    <n v="13.28"/>
    <n v="80.14"/>
    <n v="0.89"/>
    <n v="10.993600000000001"/>
    <n v="0.74"/>
    <n v="13.3"/>
    <n v="-4.99"/>
    <n v="112.66"/>
  </r>
  <r>
    <x v="1"/>
    <n v="64"/>
    <x v="0"/>
    <x v="1"/>
    <s v="R2"/>
    <n v="45"/>
    <n v="13.9"/>
    <n v="6"/>
    <n v="15.75"/>
    <n v="137.62"/>
    <n v="2167.5149999999999"/>
    <n v="1028043"/>
    <x v="1"/>
    <n v="5.2"/>
    <n v="18.579999999999998"/>
    <n v="15.94"/>
    <n v="85.79"/>
    <n v="0.7"/>
    <n v="12.900600000000001"/>
    <n v="0.56999999999999995"/>
    <n v="14.58"/>
    <n v="9.18"/>
    <n v="129.47"/>
  </r>
  <r>
    <x v="1"/>
    <n v="64"/>
    <x v="0"/>
    <x v="1"/>
    <s v="R3"/>
    <n v="45"/>
    <n v="13.9"/>
    <n v="6"/>
    <n v="15.75"/>
    <n v="137.62"/>
    <n v="2167.5149999999999"/>
    <n v="1028044"/>
    <x v="1"/>
    <n v="5.2"/>
    <n v="18.63"/>
    <n v="16.14"/>
    <n v="86.63"/>
    <n v="0.67"/>
    <n v="13.083399999999999"/>
    <n v="0.54"/>
    <n v="14.49"/>
    <n v="10.44"/>
    <n v="130.96"/>
  </r>
  <r>
    <x v="1"/>
    <n v="64"/>
    <x v="4"/>
    <x v="1"/>
    <s v="R1"/>
    <n v="46"/>
    <n v="13.9"/>
    <n v="6"/>
    <n v="15.75"/>
    <n v="137.62"/>
    <n v="2167.5149999999999"/>
    <n v="1028045"/>
    <x v="1"/>
    <n v="5.0999999999999996"/>
    <n v="18.38"/>
    <n v="15.7"/>
    <n v="85.42"/>
    <n v="0.71"/>
    <n v="12.7448"/>
    <n v="0.57999999999999996"/>
    <n v="14.41"/>
    <n v="7.99"/>
    <n v="128.06"/>
  </r>
  <r>
    <x v="1"/>
    <n v="64"/>
    <x v="4"/>
    <x v="1"/>
    <s v="R2"/>
    <n v="46"/>
    <n v="13.9"/>
    <n v="6"/>
    <n v="15.75"/>
    <n v="137.62"/>
    <n v="2167.5149999999999"/>
    <n v="1028046"/>
    <x v="1"/>
    <n v="5.2"/>
    <n v="18.649999999999999"/>
    <n v="15.89"/>
    <n v="85.2"/>
    <n v="0.72"/>
    <n v="12.873900000000001"/>
    <n v="0.57999999999999996"/>
    <n v="14.52"/>
    <n v="9.0399999999999991"/>
    <n v="129.30000000000001"/>
  </r>
  <r>
    <x v="1"/>
    <n v="64"/>
    <x v="4"/>
    <x v="1"/>
    <s v="R3"/>
    <n v="46"/>
    <n v="13.9"/>
    <n v="6"/>
    <n v="15.75"/>
    <n v="137.62"/>
    <n v="2167.5149999999999"/>
    <n v="1028047"/>
    <x v="1"/>
    <n v="5.2"/>
    <n v="18.72"/>
    <n v="15.99"/>
    <n v="85.42"/>
    <n v="0.71"/>
    <n v="13.1211"/>
    <n v="0.57999999999999996"/>
    <n v="13.8"/>
    <n v="11.05"/>
    <n v="131.68"/>
  </r>
  <r>
    <x v="1"/>
    <n v="64"/>
    <x v="5"/>
    <x v="1"/>
    <s v="R1"/>
    <n v="47"/>
    <n v="13.9"/>
    <n v="6"/>
    <n v="15.75"/>
    <n v="137.62"/>
    <n v="2167.5149999999999"/>
    <n v="1028048"/>
    <x v="1"/>
    <n v="5.0999999999999996"/>
    <n v="19.21"/>
    <n v="16.34"/>
    <n v="85.06"/>
    <n v="0.72"/>
    <n v="13.137499999999999"/>
    <n v="0.57999999999999996"/>
    <n v="14.95"/>
    <n v="11.18"/>
    <n v="131.84"/>
  </r>
  <r>
    <x v="1"/>
    <n v="64"/>
    <x v="5"/>
    <x v="1"/>
    <s v="R2"/>
    <n v="47"/>
    <n v="13.9"/>
    <n v="6"/>
    <n v="15.75"/>
    <n v="137.62"/>
    <n v="2167.5149999999999"/>
    <n v="1028049"/>
    <x v="1"/>
    <n v="5.0999999999999996"/>
    <n v="19.89"/>
    <n v="17.510000000000002"/>
    <n v="88.03"/>
    <n v="0.62"/>
    <n v="14.305099999999999"/>
    <n v="0.51"/>
    <n v="14.05"/>
    <n v="20.13"/>
    <n v="142.44999999999999"/>
  </r>
  <r>
    <x v="1"/>
    <n v="64"/>
    <x v="5"/>
    <x v="1"/>
    <s v="R3"/>
    <n v="47"/>
    <n v="13.9"/>
    <n v="6"/>
    <n v="15.75"/>
    <n v="137.62"/>
    <n v="2167.5149999999999"/>
    <n v="1028050"/>
    <x v="1"/>
    <n v="5.0999999999999996"/>
    <n v="18.899999999999999"/>
    <n v="16.2"/>
    <n v="85.71"/>
    <n v="0.7"/>
    <n v="13.312200000000001"/>
    <n v="0.57999999999999996"/>
    <n v="13.72"/>
    <n v="12.6"/>
    <n v="133.52000000000001"/>
  </r>
  <r>
    <x v="1"/>
    <n v="64"/>
    <x v="6"/>
    <x v="1"/>
    <s v="R1"/>
    <n v="48"/>
    <n v="13.9"/>
    <n v="6"/>
    <n v="15.75"/>
    <n v="137.62"/>
    <n v="2167.5149999999999"/>
    <n v="1028051"/>
    <x v="1"/>
    <n v="5.2"/>
    <n v="18.079999999999998"/>
    <n v="15.01"/>
    <n v="83.02"/>
    <n v="0.79"/>
    <n v="12.4214"/>
    <n v="0.65"/>
    <n v="13.32"/>
    <n v="5.91"/>
    <n v="125.59"/>
  </r>
  <r>
    <x v="1"/>
    <n v="64"/>
    <x v="6"/>
    <x v="1"/>
    <s v="R2"/>
    <n v="48"/>
    <n v="13.9"/>
    <n v="6"/>
    <n v="15.75"/>
    <n v="137.62"/>
    <n v="2167.5149999999999"/>
    <n v="1028052"/>
    <x v="1"/>
    <n v="5.0999999999999996"/>
    <n v="18.21"/>
    <n v="14.73"/>
    <n v="80.89"/>
    <n v="0.87"/>
    <n v="12.0701"/>
    <n v="0.71"/>
    <n v="13.88"/>
    <n v="3.52"/>
    <n v="122.75"/>
  </r>
  <r>
    <x v="1"/>
    <n v="64"/>
    <x v="6"/>
    <x v="1"/>
    <s v="R3"/>
    <n v="48"/>
    <n v="13.9"/>
    <n v="6"/>
    <n v="15.75"/>
    <n v="137.62"/>
    <n v="2167.5149999999999"/>
    <n v="1028053"/>
    <x v="1"/>
    <n v="5.0999999999999996"/>
    <n v="17.829999999999998"/>
    <n v="14.57"/>
    <n v="81.72"/>
    <n v="0.84"/>
    <n v="11.9095"/>
    <n v="0.69"/>
    <n v="14.02"/>
    <n v="2.06"/>
    <n v="121.02"/>
  </r>
  <r>
    <x v="1"/>
    <n v="64"/>
    <x v="1"/>
    <x v="2"/>
    <s v="R1"/>
    <n v="49"/>
    <n v="13.9"/>
    <n v="6"/>
    <n v="15.75"/>
    <n v="137.62"/>
    <n v="2167.5149999999999"/>
    <n v="1028054"/>
    <x v="1"/>
    <n v="5.2"/>
    <n v="19.309999999999999"/>
    <n v="16.18"/>
    <n v="83.79"/>
    <n v="0.77"/>
    <n v="13.094900000000001"/>
    <n v="0.62"/>
    <n v="14.58"/>
    <n v="11.15"/>
    <n v="131.80000000000001"/>
  </r>
  <r>
    <x v="1"/>
    <n v="64"/>
    <x v="1"/>
    <x v="2"/>
    <s v="R2"/>
    <n v="49"/>
    <n v="13.9"/>
    <n v="6"/>
    <n v="15.75"/>
    <n v="137.62"/>
    <n v="2167.5149999999999"/>
    <n v="1028055"/>
    <x v="1"/>
    <n v="5.0999999999999996"/>
    <n v="16.190000000000001"/>
    <n v="12.93"/>
    <n v="79.86"/>
    <n v="0.9"/>
    <n v="10.867900000000001"/>
    <n v="0.76"/>
    <n v="12.43"/>
    <n v="-5.86"/>
    <n v="111.63"/>
  </r>
  <r>
    <x v="1"/>
    <n v="64"/>
    <x v="1"/>
    <x v="2"/>
    <s v="R3"/>
    <n v="49"/>
    <n v="13.9"/>
    <n v="6"/>
    <n v="15.75"/>
    <n v="137.62"/>
    <n v="2167.5149999999999"/>
    <n v="1028056"/>
    <x v="1"/>
    <n v="5.2"/>
    <n v="17.05"/>
    <n v="13.85"/>
    <n v="81.23"/>
    <n v="0.85"/>
    <n v="11.4152"/>
    <n v="0.7"/>
    <n v="13.55"/>
    <n v="-1.88"/>
    <n v="116.35"/>
  </r>
  <r>
    <x v="1"/>
    <n v="64"/>
    <x v="6"/>
    <x v="2"/>
    <s v="R1"/>
    <n v="50"/>
    <n v="13.9"/>
    <n v="6"/>
    <n v="15.75"/>
    <n v="137.62"/>
    <n v="2167.5149999999999"/>
    <n v="1028057"/>
    <x v="1"/>
    <n v="5.0999999999999996"/>
    <n v="17.399999999999999"/>
    <n v="14.56"/>
    <n v="83.68"/>
    <n v="0.77"/>
    <n v="11.766999999999999"/>
    <n v="0.62"/>
    <n v="14.66"/>
    <n v="0.36"/>
    <n v="119.01"/>
  </r>
  <r>
    <x v="1"/>
    <n v="64"/>
    <x v="6"/>
    <x v="2"/>
    <s v="R2"/>
    <n v="50"/>
    <n v="13.9"/>
    <n v="6"/>
    <n v="15.75"/>
    <n v="137.62"/>
    <n v="2167.5149999999999"/>
    <n v="1028058"/>
    <x v="1"/>
    <n v="5.0999999999999996"/>
    <n v="15.81"/>
    <n v="13.13"/>
    <n v="83.05"/>
    <n v="0.79"/>
    <n v="11.0092"/>
    <n v="0.66"/>
    <n v="12.57"/>
    <n v="-5.48"/>
    <n v="112.08"/>
  </r>
  <r>
    <x v="1"/>
    <n v="64"/>
    <x v="6"/>
    <x v="2"/>
    <s v="R3"/>
    <n v="50"/>
    <n v="13.9"/>
    <n v="6"/>
    <n v="15.75"/>
    <n v="137.62"/>
    <n v="2167.5149999999999"/>
    <n v="1028059"/>
    <x v="1"/>
    <n v="5.0999999999999996"/>
    <n v="16.670000000000002"/>
    <n v="13.77"/>
    <n v="82.6"/>
    <n v="0.81"/>
    <n v="11.3773"/>
    <n v="0.67"/>
    <n v="13.41"/>
    <n v="-2.42"/>
    <n v="115.71"/>
  </r>
  <r>
    <x v="1"/>
    <n v="64"/>
    <x v="7"/>
    <x v="2"/>
    <s v="R1"/>
    <n v="51"/>
    <n v="13.9"/>
    <n v="6"/>
    <n v="15.75"/>
    <n v="137.62"/>
    <n v="2167.5149999999999"/>
    <n v="1028060"/>
    <x v="1"/>
    <n v="5.0999999999999996"/>
    <n v="16.850000000000001"/>
    <n v="14.13"/>
    <n v="83.86"/>
    <n v="0.76"/>
    <n v="11.6706"/>
    <n v="0.63"/>
    <n v="13.43"/>
    <n v="-0.35"/>
    <n v="118.17"/>
  </r>
  <r>
    <x v="1"/>
    <n v="64"/>
    <x v="7"/>
    <x v="2"/>
    <s v="R2"/>
    <n v="51"/>
    <n v="13.9"/>
    <n v="6"/>
    <n v="15.75"/>
    <n v="137.62"/>
    <n v="2167.5149999999999"/>
    <n v="1028061"/>
    <x v="1"/>
    <n v="5.2"/>
    <n v="17.87"/>
    <n v="14.69"/>
    <n v="82.2"/>
    <n v="0.82"/>
    <n v="12.0373"/>
    <n v="0.67"/>
    <n v="13.88"/>
    <n v="2.94"/>
    <n v="122.07"/>
  </r>
  <r>
    <x v="1"/>
    <n v="64"/>
    <x v="7"/>
    <x v="2"/>
    <s v="R3"/>
    <n v="51"/>
    <n v="13.9"/>
    <n v="6"/>
    <n v="15.75"/>
    <n v="137.62"/>
    <n v="2167.5149999999999"/>
    <n v="1028062"/>
    <x v="1"/>
    <n v="5.2"/>
    <n v="17.79"/>
    <n v="15.13"/>
    <n v="85.05"/>
    <n v="0.72"/>
    <n v="12.3323"/>
    <n v="0.59"/>
    <n v="14.18"/>
    <n v="4.72"/>
    <n v="124.18"/>
  </r>
  <r>
    <x v="1"/>
    <n v="64"/>
    <x v="4"/>
    <x v="2"/>
    <s v="R1"/>
    <n v="52"/>
    <n v="13.9"/>
    <n v="6"/>
    <n v="15.75"/>
    <n v="137.62"/>
    <n v="2167.5149999999999"/>
    <n v="1028063"/>
    <x v="1"/>
    <n v="5.2"/>
    <n v="19.579999999999998"/>
    <n v="16.899999999999999"/>
    <n v="86.31"/>
    <n v="0.68"/>
    <n v="13.580500000000001"/>
    <n v="0.55000000000000004"/>
    <n v="14.98"/>
    <n v="14.55"/>
    <n v="135.83000000000001"/>
  </r>
  <r>
    <x v="1"/>
    <n v="64"/>
    <x v="4"/>
    <x v="2"/>
    <s v="R2"/>
    <n v="52"/>
    <n v="13.9"/>
    <n v="6"/>
    <n v="15.75"/>
    <n v="137.62"/>
    <n v="2167.5149999999999"/>
    <n v="1028064"/>
    <x v="1"/>
    <n v="5.2"/>
    <n v="18.600000000000001"/>
    <n v="15.79"/>
    <n v="84.89"/>
    <n v="0.73"/>
    <n v="12.984400000000001"/>
    <n v="0.6"/>
    <n v="13.68"/>
    <n v="10.09"/>
    <n v="130.55000000000001"/>
  </r>
  <r>
    <x v="1"/>
    <n v="64"/>
    <x v="4"/>
    <x v="2"/>
    <s v="R3"/>
    <n v="52"/>
    <n v="13.9"/>
    <n v="6"/>
    <n v="15.75"/>
    <n v="137.62"/>
    <n v="2167.5149999999999"/>
    <n v="1028065"/>
    <x v="1"/>
    <n v="5.2"/>
    <n v="18.23"/>
    <n v="15.22"/>
    <n v="83.49"/>
    <n v="0.78"/>
    <n v="12.493600000000001"/>
    <n v="0.64"/>
    <n v="13.78"/>
    <n v="6.42"/>
    <n v="126.19"/>
  </r>
  <r>
    <x v="1"/>
    <n v="64"/>
    <x v="5"/>
    <x v="2"/>
    <s v="R1"/>
    <n v="53"/>
    <n v="13.9"/>
    <n v="6"/>
    <n v="15.75"/>
    <n v="137.62"/>
    <n v="2167.5149999999999"/>
    <n v="1028066"/>
    <x v="1"/>
    <n v="5.2"/>
    <n v="18.46"/>
    <n v="15.5"/>
    <n v="83.97"/>
    <n v="0.76"/>
    <n v="12.6495"/>
    <n v="0.62"/>
    <n v="14.11"/>
    <n v="7.53"/>
    <n v="127.51"/>
  </r>
  <r>
    <x v="1"/>
    <n v="64"/>
    <x v="5"/>
    <x v="2"/>
    <s v="R2"/>
    <n v="53"/>
    <n v="13.9"/>
    <n v="6"/>
    <n v="15.75"/>
    <n v="137.62"/>
    <n v="2167.5149999999999"/>
    <n v="1028067"/>
    <x v="1"/>
    <n v="5.0999999999999996"/>
    <n v="16.829999999999998"/>
    <n v="13.94"/>
    <n v="82.83"/>
    <n v="0.8"/>
    <n v="11.4793"/>
    <n v="0.66"/>
    <n v="13.6"/>
    <n v="-1.67"/>
    <n v="116.6"/>
  </r>
  <r>
    <x v="1"/>
    <n v="64"/>
    <x v="5"/>
    <x v="2"/>
    <s v="R3"/>
    <n v="53"/>
    <n v="13.9"/>
    <n v="6"/>
    <n v="15.75"/>
    <n v="137.62"/>
    <n v="2167.5149999999999"/>
    <n v="1028068"/>
    <x v="1"/>
    <n v="5.0999999999999996"/>
    <n v="16.989999999999998"/>
    <n v="14.02"/>
    <n v="82.52"/>
    <n v="0.81"/>
    <n v="11.5838"/>
    <n v="0.67"/>
    <n v="13.41"/>
    <n v="-0.74"/>
    <n v="117.7"/>
  </r>
  <r>
    <x v="1"/>
    <n v="64"/>
    <x v="2"/>
    <x v="2"/>
    <s v="R1"/>
    <n v="54"/>
    <n v="13.9"/>
    <n v="6"/>
    <n v="15.75"/>
    <n v="137.62"/>
    <n v="2167.5149999999999"/>
    <n v="1028069"/>
    <x v="1"/>
    <n v="5.2"/>
    <n v="18.73"/>
    <n v="16.010000000000002"/>
    <n v="85.48"/>
    <n v="0.71"/>
    <n v="13.1839"/>
    <n v="0.57999999999999996"/>
    <n v="13.6"/>
    <n v="11.56"/>
    <n v="132.29"/>
  </r>
  <r>
    <x v="1"/>
    <n v="64"/>
    <x v="2"/>
    <x v="2"/>
    <s v="R2"/>
    <n v="54"/>
    <n v="13.9"/>
    <n v="6"/>
    <n v="15.75"/>
    <n v="137.62"/>
    <n v="2167.5149999999999"/>
    <n v="1028070"/>
    <x v="1"/>
    <n v="5.2"/>
    <n v="18.93"/>
    <n v="16.21"/>
    <n v="85.63"/>
    <n v="0.7"/>
    <n v="13.3956"/>
    <n v="0.57999999999999996"/>
    <n v="13.4"/>
    <n v="13.28"/>
    <n v="134.33000000000001"/>
  </r>
  <r>
    <x v="1"/>
    <n v="64"/>
    <x v="2"/>
    <x v="2"/>
    <s v="R3"/>
    <n v="54"/>
    <n v="13.9"/>
    <n v="6"/>
    <n v="15.75"/>
    <n v="137.62"/>
    <n v="2167.5149999999999"/>
    <n v="1028071"/>
    <x v="1"/>
    <n v="5.2"/>
    <n v="18.95"/>
    <n v="16.16"/>
    <n v="85.28"/>
    <n v="0.72"/>
    <n v="13.213800000000001"/>
    <n v="0.59"/>
    <n v="14"/>
    <n v="11.88"/>
    <n v="132.66999999999999"/>
  </r>
  <r>
    <x v="1"/>
    <n v="64"/>
    <x v="0"/>
    <x v="2"/>
    <s v="R1"/>
    <n v="55"/>
    <n v="13.9"/>
    <n v="6"/>
    <n v="15.75"/>
    <n v="137.62"/>
    <n v="2167.5149999999999"/>
    <n v="1028072"/>
    <x v="1"/>
    <n v="5.0999999999999996"/>
    <n v="18.27"/>
    <n v="15.32"/>
    <n v="83.85"/>
    <n v="0.76"/>
    <n v="12.544700000000001"/>
    <n v="0.62"/>
    <n v="13.92"/>
    <n v="6.68"/>
    <n v="126.5"/>
  </r>
  <r>
    <x v="1"/>
    <n v="64"/>
    <x v="0"/>
    <x v="2"/>
    <s v="R2"/>
    <n v="55"/>
    <n v="13.9"/>
    <n v="6"/>
    <n v="15.75"/>
    <n v="137.62"/>
    <n v="2167.5149999999999"/>
    <n v="1028073"/>
    <x v="1"/>
    <n v="5.2"/>
    <n v="18.88"/>
    <n v="15.87"/>
    <n v="84.06"/>
    <n v="0.76"/>
    <n v="12.5261"/>
    <n v="0.6"/>
    <n v="15.98"/>
    <n v="6.38"/>
    <n v="126.14"/>
  </r>
  <r>
    <x v="1"/>
    <n v="64"/>
    <x v="0"/>
    <x v="2"/>
    <s v="R3"/>
    <n v="55"/>
    <n v="13.9"/>
    <n v="6"/>
    <n v="15.75"/>
    <n v="137.62"/>
    <n v="2167.5149999999999"/>
    <n v="1028074"/>
    <x v="1"/>
    <n v="5.2"/>
    <n v="18.809999999999999"/>
    <n v="15.83"/>
    <n v="84.16"/>
    <n v="0.75"/>
    <n v="12.999000000000001"/>
    <n v="0.62"/>
    <n v="13.76"/>
    <n v="10.36"/>
    <n v="130.87"/>
  </r>
  <r>
    <x v="1"/>
    <n v="64"/>
    <x v="3"/>
    <x v="2"/>
    <s v="R1"/>
    <n v="56"/>
    <n v="13.9"/>
    <n v="6"/>
    <n v="15.75"/>
    <n v="137.62"/>
    <n v="2167.5149999999999"/>
    <n v="1028075"/>
    <x v="1"/>
    <n v="5.3"/>
    <n v="18.66"/>
    <n v="15.88"/>
    <n v="85.1"/>
    <n v="0.72"/>
    <n v="12.9207"/>
    <n v="0.59"/>
    <n v="14.28"/>
    <n v="9.5"/>
    <n v="129.85"/>
  </r>
  <r>
    <x v="1"/>
    <n v="64"/>
    <x v="3"/>
    <x v="2"/>
    <s v="R2"/>
    <n v="56"/>
    <n v="13.9"/>
    <n v="6"/>
    <n v="15.75"/>
    <n v="137.62"/>
    <n v="2167.5149999999999"/>
    <n v="1028076"/>
    <x v="1"/>
    <n v="5.0999999999999996"/>
    <n v="17.98"/>
    <n v="15.17"/>
    <n v="84.37"/>
    <n v="0.75"/>
    <n v="12.2775"/>
    <n v="0.61"/>
    <n v="14.58"/>
    <n v="4.43"/>
    <n v="123.83"/>
  </r>
  <r>
    <x v="1"/>
    <n v="64"/>
    <x v="3"/>
    <x v="2"/>
    <s v="R3"/>
    <n v="56"/>
    <n v="13.9"/>
    <n v="6"/>
    <n v="15.75"/>
    <n v="137.62"/>
    <n v="2167.5149999999999"/>
    <n v="1028077"/>
    <x v="1"/>
    <n v="5.0999999999999996"/>
    <n v="17.22"/>
    <n v="14.15"/>
    <n v="82.17"/>
    <n v="0.82"/>
    <n v="11.693300000000001"/>
    <n v="0.68"/>
    <n v="13.4"/>
    <n v="0.23"/>
    <n v="118.85"/>
  </r>
  <r>
    <x v="1"/>
    <n v="64"/>
    <x v="6"/>
    <x v="3"/>
    <s v="R1"/>
    <n v="57"/>
    <n v="13.9"/>
    <n v="6"/>
    <n v="15.75"/>
    <n v="137.62"/>
    <n v="2167.5149999999999"/>
    <n v="1028078"/>
    <x v="1"/>
    <n v="5.2"/>
    <n v="18.89"/>
    <n v="15.82"/>
    <n v="83.75"/>
    <n v="0.77"/>
    <n v="12.8286"/>
    <n v="0.62"/>
    <n v="14.47"/>
    <n v="8.98"/>
    <n v="129.22999999999999"/>
  </r>
  <r>
    <x v="1"/>
    <n v="64"/>
    <x v="6"/>
    <x v="3"/>
    <s v="R2"/>
    <n v="57"/>
    <n v="13.9"/>
    <n v="6"/>
    <n v="15.75"/>
    <n v="137.62"/>
    <n v="2167.5149999999999"/>
    <n v="1028079"/>
    <x v="1"/>
    <n v="5.0999999999999996"/>
    <n v="19.43"/>
    <n v="16.45"/>
    <n v="84.66"/>
    <n v="0.74"/>
    <n v="12.969900000000001"/>
    <n v="0.57999999999999996"/>
    <n v="16.04"/>
    <n v="9.82"/>
    <n v="130.22999999999999"/>
  </r>
  <r>
    <x v="1"/>
    <n v="64"/>
    <x v="6"/>
    <x v="3"/>
    <s v="R3"/>
    <n v="57"/>
    <n v="13.9"/>
    <n v="6"/>
    <n v="15.75"/>
    <n v="137.62"/>
    <n v="2167.5149999999999"/>
    <n v="1028080"/>
    <x v="1"/>
    <n v="5.2"/>
    <n v="18.940000000000001"/>
    <n v="15.96"/>
    <n v="84.27"/>
    <n v="0.75"/>
    <n v="13.027200000000001"/>
    <n v="0.61"/>
    <n v="14.1"/>
    <n v="10.52"/>
    <n v="131.05000000000001"/>
  </r>
  <r>
    <x v="1"/>
    <n v="64"/>
    <x v="7"/>
    <x v="3"/>
    <s v="R1"/>
    <n v="58"/>
    <n v="13.9"/>
    <n v="6"/>
    <n v="15.75"/>
    <n v="137.62"/>
    <n v="2167.5149999999999"/>
    <n v="1028081"/>
    <x v="1"/>
    <n v="5.0999999999999996"/>
    <n v="18.489999999999998"/>
    <n v="15.54"/>
    <n v="84.05"/>
    <n v="0.76"/>
    <n v="12.857799999999999"/>
    <n v="0.63"/>
    <n v="13.33"/>
    <n v="9.3000000000000007"/>
    <n v="129.61000000000001"/>
  </r>
  <r>
    <x v="1"/>
    <n v="64"/>
    <x v="7"/>
    <x v="3"/>
    <s v="R2"/>
    <n v="58"/>
    <n v="13.9"/>
    <n v="6"/>
    <n v="15.75"/>
    <n v="137.62"/>
    <n v="2167.5149999999999"/>
    <n v="1028082"/>
    <x v="1"/>
    <n v="5.0999999999999996"/>
    <n v="18.399999999999999"/>
    <n v="15.62"/>
    <n v="84.89"/>
    <n v="0.73"/>
    <n v="12.912599999999999"/>
    <n v="0.6"/>
    <n v="13.38"/>
    <n v="9.51"/>
    <n v="129.86000000000001"/>
  </r>
  <r>
    <x v="1"/>
    <n v="64"/>
    <x v="7"/>
    <x v="3"/>
    <s v="R3"/>
    <n v="58"/>
    <n v="13.9"/>
    <n v="6"/>
    <n v="15.75"/>
    <n v="137.62"/>
    <n v="2167.5149999999999"/>
    <n v="1028083"/>
    <x v="1"/>
    <n v="5.0999999999999996"/>
    <n v="18.87"/>
    <n v="15.95"/>
    <n v="84.53"/>
    <n v="0.74"/>
    <n v="13.1622"/>
    <n v="0.61"/>
    <n v="13.48"/>
    <n v="11.61"/>
    <n v="132.35"/>
  </r>
  <r>
    <x v="1"/>
    <n v="64"/>
    <x v="4"/>
    <x v="3"/>
    <s v="R1"/>
    <n v="59"/>
    <n v="13.9"/>
    <n v="6"/>
    <n v="15.75"/>
    <n v="137.62"/>
    <n v="2167.5149999999999"/>
    <n v="1028084"/>
    <x v="1"/>
    <n v="5.0999999999999996"/>
    <n v="17.670000000000002"/>
    <n v="14.92"/>
    <n v="84.44"/>
    <n v="0.74"/>
    <n v="12.275499999999999"/>
    <n v="0.61"/>
    <n v="13.65"/>
    <n v="4.41"/>
    <n v="123.81"/>
  </r>
  <r>
    <x v="1"/>
    <n v="64"/>
    <x v="4"/>
    <x v="3"/>
    <s v="R2"/>
    <n v="59"/>
    <n v="13.9"/>
    <n v="6"/>
    <n v="15.75"/>
    <n v="137.62"/>
    <n v="2167.5149999999999"/>
    <n v="1028085"/>
    <x v="1"/>
    <n v="5.0999999999999996"/>
    <n v="18.510000000000002"/>
    <n v="15.88"/>
    <n v="85.79"/>
    <n v="0.7"/>
    <n v="12.9849"/>
    <n v="0.56999999999999995"/>
    <n v="14"/>
    <n v="9.8699999999999992"/>
    <n v="130.28"/>
  </r>
  <r>
    <x v="1"/>
    <n v="64"/>
    <x v="4"/>
    <x v="3"/>
    <s v="R3"/>
    <n v="59"/>
    <n v="13.9"/>
    <n v="6"/>
    <n v="15.75"/>
    <n v="137.62"/>
    <n v="2167.5149999999999"/>
    <n v="1028086"/>
    <x v="1"/>
    <n v="5.0999999999999996"/>
    <n v="18.27"/>
    <n v="15.27"/>
    <n v="83.58"/>
    <n v="0.77"/>
    <n v="12.3584"/>
    <n v="0.62"/>
    <n v="14.58"/>
    <n v="5.16"/>
    <n v="124.7"/>
  </r>
  <r>
    <x v="1"/>
    <n v="64"/>
    <x v="5"/>
    <x v="3"/>
    <s v="R1"/>
    <n v="60"/>
    <n v="13.9"/>
    <n v="6"/>
    <n v="15.75"/>
    <n v="137.62"/>
    <n v="2167.5149999999999"/>
    <n v="1028087"/>
    <x v="1"/>
    <n v="5.0999999999999996"/>
    <n v="19.7"/>
    <n v="17.05"/>
    <n v="86.55"/>
    <n v="0.67"/>
    <n v="13.8407"/>
    <n v="0.54"/>
    <n v="14.41"/>
    <n v="16.59"/>
    <n v="138.25"/>
  </r>
  <r>
    <x v="1"/>
    <n v="64"/>
    <x v="5"/>
    <x v="3"/>
    <s v="R2"/>
    <n v="60"/>
    <n v="13.9"/>
    <n v="6"/>
    <n v="15.75"/>
    <n v="137.62"/>
    <n v="2167.5149999999999"/>
    <n v="1028088"/>
    <x v="1"/>
    <n v="5.0999999999999996"/>
    <n v="18.600000000000001"/>
    <n v="15.89"/>
    <n v="85.43"/>
    <n v="0.71"/>
    <n v="12.896800000000001"/>
    <n v="0.57999999999999996"/>
    <n v="14.42"/>
    <n v="9.23"/>
    <n v="129.52000000000001"/>
  </r>
  <r>
    <x v="1"/>
    <n v="64"/>
    <x v="5"/>
    <x v="3"/>
    <s v="R3"/>
    <n v="60"/>
    <n v="13.9"/>
    <n v="6"/>
    <n v="15.75"/>
    <n v="137.62"/>
    <n v="2167.5149999999999"/>
    <n v="1028089"/>
    <x v="1"/>
    <n v="5.0999999999999996"/>
    <n v="19.010000000000002"/>
    <n v="16.29"/>
    <n v="85.69"/>
    <n v="0.7"/>
    <n v="13.022600000000001"/>
    <n v="0.56000000000000005"/>
    <n v="15.27"/>
    <n v="10.09"/>
    <n v="130.55000000000001"/>
  </r>
  <r>
    <x v="1"/>
    <n v="64"/>
    <x v="2"/>
    <x v="3"/>
    <s v="R1"/>
    <n v="61"/>
    <n v="13.9"/>
    <n v="6"/>
    <n v="15.75"/>
    <n v="137.62"/>
    <n v="2167.5149999999999"/>
    <n v="1028090"/>
    <x v="1"/>
    <n v="5.0999999999999996"/>
    <n v="18.62"/>
    <n v="15.62"/>
    <n v="83.89"/>
    <n v="0.76"/>
    <n v="12.616899999999999"/>
    <n v="0.61"/>
    <n v="14.69"/>
    <n v="7.19"/>
    <n v="127.1"/>
  </r>
  <r>
    <x v="1"/>
    <n v="64"/>
    <x v="2"/>
    <x v="3"/>
    <s v="R2"/>
    <n v="61"/>
    <n v="13.9"/>
    <n v="6"/>
    <n v="15.75"/>
    <n v="137.62"/>
    <n v="2167.5149999999999"/>
    <n v="1028091"/>
    <x v="1"/>
    <n v="5.0999999999999996"/>
    <n v="18.440000000000001"/>
    <n v="15.6"/>
    <n v="84.6"/>
    <n v="0.74"/>
    <n v="12.625500000000001"/>
    <n v="0.6"/>
    <n v="14.58"/>
    <n v="7.18"/>
    <n v="127.09"/>
  </r>
  <r>
    <x v="1"/>
    <n v="64"/>
    <x v="2"/>
    <x v="3"/>
    <s v="R3"/>
    <n v="61"/>
    <n v="13.9"/>
    <n v="6"/>
    <n v="15.75"/>
    <n v="137.62"/>
    <n v="2167.5149999999999"/>
    <n v="1028092"/>
    <x v="1"/>
    <n v="5.2"/>
    <n v="19.07"/>
    <n v="15.98"/>
    <n v="83.8"/>
    <n v="0.77"/>
    <n v="13.0067"/>
    <n v="0.63"/>
    <n v="14.26"/>
    <n v="10.51"/>
    <n v="131.04"/>
  </r>
  <r>
    <x v="1"/>
    <n v="64"/>
    <x v="1"/>
    <x v="3"/>
    <s v="R1"/>
    <n v="62"/>
    <n v="13.9"/>
    <n v="6"/>
    <n v="15.75"/>
    <n v="137.62"/>
    <n v="2167.5149999999999"/>
    <n v="1028093"/>
    <x v="1"/>
    <n v="5.0999999999999996"/>
    <n v="19.16"/>
    <n v="16.399999999999999"/>
    <n v="85.59"/>
    <n v="0.71"/>
    <n v="12.963100000000001"/>
    <n v="0.56000000000000005"/>
    <n v="15.9"/>
    <n v="9.61"/>
    <n v="129.97999999999999"/>
  </r>
  <r>
    <x v="1"/>
    <n v="64"/>
    <x v="1"/>
    <x v="3"/>
    <s v="R2"/>
    <n v="62"/>
    <n v="13.9"/>
    <n v="6"/>
    <n v="15.75"/>
    <n v="137.62"/>
    <n v="2167.5149999999999"/>
    <n v="1028094"/>
    <x v="1"/>
    <n v="5.0999999999999996"/>
    <n v="18.760000000000002"/>
    <n v="15.63"/>
    <n v="83.32"/>
    <n v="0.78"/>
    <n v="12.5465"/>
    <n v="0.63"/>
    <n v="15.04"/>
    <n v="6.77"/>
    <n v="126.61"/>
  </r>
  <r>
    <x v="1"/>
    <n v="64"/>
    <x v="1"/>
    <x v="3"/>
    <s v="R3"/>
    <n v="62"/>
    <n v="13.9"/>
    <n v="6"/>
    <n v="15.75"/>
    <n v="137.62"/>
    <n v="2167.5149999999999"/>
    <n v="1028095"/>
    <x v="1"/>
    <n v="5.0999999999999996"/>
    <n v="19.77"/>
    <n v="16.98"/>
    <n v="85.89"/>
    <n v="0.69"/>
    <n v="13.840199999999999"/>
    <n v="0.56000000000000005"/>
    <n v="14.18"/>
    <n v="16.739999999999998"/>
    <n v="138.43"/>
  </r>
  <r>
    <x v="1"/>
    <n v="64"/>
    <x v="3"/>
    <x v="3"/>
    <s v="R1"/>
    <n v="63"/>
    <n v="13.9"/>
    <n v="6"/>
    <n v="15.75"/>
    <n v="137.62"/>
    <n v="2167.5149999999999"/>
    <n v="1028096"/>
    <x v="1"/>
    <n v="5.0999999999999996"/>
    <n v="19.309999999999999"/>
    <n v="16"/>
    <n v="82.86"/>
    <n v="0.8"/>
    <n v="12.9953"/>
    <n v="0.65"/>
    <n v="14.38"/>
    <n v="10.57"/>
    <n v="131.11000000000001"/>
  </r>
  <r>
    <x v="1"/>
    <n v="64"/>
    <x v="3"/>
    <x v="3"/>
    <s v="R2"/>
    <n v="63"/>
    <n v="13.9"/>
    <n v="6"/>
    <n v="15.75"/>
    <n v="137.62"/>
    <n v="2167.5149999999999"/>
    <n v="1028097"/>
    <x v="1"/>
    <n v="5.0999999999999996"/>
    <n v="19.5"/>
    <n v="16.73"/>
    <n v="85.79"/>
    <n v="0.7"/>
    <n v="13.4031"/>
    <n v="0.56000000000000005"/>
    <n v="15.15"/>
    <n v="13.19"/>
    <n v="134.22"/>
  </r>
  <r>
    <x v="1"/>
    <n v="64"/>
    <x v="3"/>
    <x v="3"/>
    <s v="R3"/>
    <n v="63"/>
    <n v="13.9"/>
    <n v="6"/>
    <n v="15.75"/>
    <n v="137.62"/>
    <n v="2167.5149999999999"/>
    <n v="1028098"/>
    <x v="1"/>
    <n v="5.2"/>
    <n v="19.920000000000002"/>
    <n v="17.170000000000002"/>
    <n v="86.19"/>
    <n v="0.68"/>
    <n v="13.5351"/>
    <n v="0.54"/>
    <n v="16.05"/>
    <n v="14.11"/>
    <n v="135.31"/>
  </r>
  <r>
    <x v="1"/>
    <n v="64"/>
    <x v="0"/>
    <x v="3"/>
    <s v="R1"/>
    <n v="64"/>
    <n v="13.9"/>
    <n v="6"/>
    <n v="15.75"/>
    <n v="137.62"/>
    <n v="2167.5149999999999"/>
    <n v="1028099"/>
    <x v="1"/>
    <n v="5.0999999999999996"/>
    <n v="19.91"/>
    <n v="17.36"/>
    <n v="87.19"/>
    <n v="0.65"/>
    <n v="13.920299999999999"/>
    <n v="0.52"/>
    <n v="15.1"/>
    <n v="17.079999999999998"/>
    <n v="138.83000000000001"/>
  </r>
  <r>
    <x v="1"/>
    <n v="64"/>
    <x v="0"/>
    <x v="3"/>
    <s v="R2"/>
    <n v="64"/>
    <n v="13.9"/>
    <n v="6"/>
    <n v="15.75"/>
    <n v="137.62"/>
    <n v="2167.5149999999999"/>
    <n v="1028100"/>
    <x v="1"/>
    <n v="5.0999999999999996"/>
    <n v="19.13"/>
    <n v="16.32"/>
    <n v="85.31"/>
    <n v="0.71"/>
    <n v="13.1355"/>
    <n v="0.56999999999999995"/>
    <n v="14.89"/>
    <n v="11.09"/>
    <n v="131.72999999999999"/>
  </r>
  <r>
    <x v="1"/>
    <n v="64"/>
    <x v="0"/>
    <x v="3"/>
    <s v="R3"/>
    <n v="64"/>
    <n v="13.9"/>
    <n v="6"/>
    <n v="15.75"/>
    <n v="137.62"/>
    <n v="2167.5149999999999"/>
    <n v="1028101"/>
    <x v="1"/>
    <n v="5.0999999999999996"/>
    <n v="19.579999999999998"/>
    <n v="16.350000000000001"/>
    <n v="83.5"/>
    <n v="0.78"/>
    <n v="13.0519"/>
    <n v="0.62"/>
    <n v="15.35"/>
    <n v="10.79"/>
    <n v="131.38"/>
  </r>
  <r>
    <x v="0"/>
    <n v="59"/>
    <x v="0"/>
    <x v="0"/>
    <s v="R1"/>
    <n v="1"/>
    <n v="12.8"/>
    <n v="5"/>
    <n v="22.69"/>
    <n v="130"/>
    <n v="2949.7"/>
    <n v="1028269"/>
    <x v="2"/>
    <n v="5.4"/>
    <n v="16.760000000000002"/>
    <n v="13.36"/>
    <n v="79.709999999999994"/>
    <n v="0.91"/>
    <n v="11.2842"/>
    <n v="0.77"/>
    <n v="12.15"/>
    <n v="-2.4"/>
    <n v="115.73"/>
  </r>
  <r>
    <x v="0"/>
    <n v="59"/>
    <x v="0"/>
    <x v="0"/>
    <s v="R2"/>
    <n v="1"/>
    <n v="12.8"/>
    <n v="5"/>
    <n v="22.69"/>
    <n v="130"/>
    <n v="2949.7"/>
    <n v="1028270"/>
    <x v="2"/>
    <n v="5.3"/>
    <n v="16.760000000000002"/>
    <n v="13.46"/>
    <n v="80.31"/>
    <n v="0.89"/>
    <n v="11.461600000000001"/>
    <n v="0.76"/>
    <n v="11.68"/>
    <n v="-1.04"/>
    <n v="117.35"/>
  </r>
  <r>
    <x v="0"/>
    <n v="59"/>
    <x v="0"/>
    <x v="0"/>
    <s v="R3"/>
    <n v="1"/>
    <n v="12.8"/>
    <n v="5"/>
    <n v="22.69"/>
    <n v="130"/>
    <n v="2949.7"/>
    <n v="1028271"/>
    <x v="2"/>
    <n v="5.3"/>
    <n v="16.329999999999998"/>
    <n v="12.83"/>
    <n v="78.569999999999993"/>
    <n v="0.95"/>
    <n v="11.0463"/>
    <n v="0.82"/>
    <n v="11.04"/>
    <n v="-3.95"/>
    <n v="113.9"/>
  </r>
  <r>
    <x v="0"/>
    <n v="59"/>
    <x v="1"/>
    <x v="0"/>
    <s v="R1"/>
    <n v="2"/>
    <n v="12.8"/>
    <n v="5"/>
    <n v="22.69"/>
    <n v="130"/>
    <n v="2949.7"/>
    <n v="1028272"/>
    <x v="2"/>
    <n v="5.5"/>
    <n v="17.059999999999999"/>
    <n v="13.9"/>
    <n v="81.48"/>
    <n v="0.85"/>
    <n v="11.768800000000001"/>
    <n v="0.72"/>
    <n v="12.01"/>
    <n v="1.1499999999999999"/>
    <n v="119.94"/>
  </r>
  <r>
    <x v="0"/>
    <n v="59"/>
    <x v="1"/>
    <x v="0"/>
    <s v="R2"/>
    <n v="2"/>
    <n v="12.8"/>
    <n v="5"/>
    <n v="22.69"/>
    <n v="130"/>
    <n v="2949.7"/>
    <n v="1028273"/>
    <x v="2"/>
    <n v="5.5"/>
    <n v="17"/>
    <n v="14.02"/>
    <n v="82.47"/>
    <n v="0.81"/>
    <n v="11.926"/>
    <n v="0.69"/>
    <n v="11.74"/>
    <n v="2.19"/>
    <n v="121.18"/>
  </r>
  <r>
    <x v="0"/>
    <n v="59"/>
    <x v="1"/>
    <x v="0"/>
    <s v="R3"/>
    <n v="2"/>
    <n v="12.8"/>
    <n v="5"/>
    <n v="22.69"/>
    <n v="130"/>
    <n v="2949.7"/>
    <n v="1028274"/>
    <x v="2"/>
    <n v="5.2"/>
    <n v="16.48"/>
    <n v="13.21"/>
    <n v="80.16"/>
    <n v="0.89"/>
    <n v="11.2195"/>
    <n v="0.76"/>
    <n v="11.83"/>
    <n v="-3"/>
    <n v="115.02"/>
  </r>
  <r>
    <x v="0"/>
    <n v="59"/>
    <x v="2"/>
    <x v="0"/>
    <s v="R1"/>
    <n v="3"/>
    <n v="12.8"/>
    <n v="5"/>
    <n v="22.69"/>
    <n v="130"/>
    <n v="2949.7"/>
    <n v="1028275"/>
    <x v="2"/>
    <n v="5.5"/>
    <n v="16.649999999999999"/>
    <n v="13.26"/>
    <n v="79.64"/>
    <n v="0.91"/>
    <n v="11.1744"/>
    <n v="0.77"/>
    <n v="12.28"/>
    <n v="-3.3"/>
    <n v="114.67"/>
  </r>
  <r>
    <x v="0"/>
    <n v="59"/>
    <x v="2"/>
    <x v="0"/>
    <s v="R2"/>
    <n v="3"/>
    <n v="12.8"/>
    <n v="5"/>
    <n v="22.69"/>
    <n v="130"/>
    <n v="2949.7"/>
    <n v="1028276"/>
    <x v="2"/>
    <n v="5.4"/>
    <n v="16.57"/>
    <n v="13.4"/>
    <n v="80.87"/>
    <n v="0.87"/>
    <n v="11.329700000000001"/>
    <n v="0.74"/>
    <n v="12.09"/>
    <n v="-2.27"/>
    <n v="115.89"/>
  </r>
  <r>
    <x v="0"/>
    <n v="59"/>
    <x v="2"/>
    <x v="0"/>
    <s v="R3"/>
    <n v="3"/>
    <n v="12.8"/>
    <n v="5"/>
    <n v="22.69"/>
    <n v="130"/>
    <n v="2949.7"/>
    <n v="1028277"/>
    <x v="2"/>
    <n v="5.3"/>
    <n v="16.5"/>
    <n v="13.08"/>
    <n v="79.27"/>
    <n v="0.92"/>
    <n v="11.099500000000001"/>
    <n v="0.78"/>
    <n v="11.88"/>
    <n v="-3.83"/>
    <n v="114.04"/>
  </r>
  <r>
    <x v="0"/>
    <n v="59"/>
    <x v="3"/>
    <x v="0"/>
    <s v="R1"/>
    <n v="4"/>
    <n v="12.8"/>
    <n v="5"/>
    <n v="22.69"/>
    <n v="130"/>
    <n v="2949.7"/>
    <n v="1028278"/>
    <x v="2"/>
    <n v="5.4"/>
    <n v="17"/>
    <n v="13.74"/>
    <n v="80.819999999999993"/>
    <n v="0.87"/>
    <n v="11.7628"/>
    <n v="0.74"/>
    <n v="11.37"/>
    <n v="1.26"/>
    <n v="120.07"/>
  </r>
  <r>
    <x v="0"/>
    <n v="59"/>
    <x v="3"/>
    <x v="0"/>
    <s v="R2"/>
    <n v="4"/>
    <n v="12.8"/>
    <n v="5"/>
    <n v="22.69"/>
    <n v="130"/>
    <n v="2949.7"/>
    <n v="1028279"/>
    <x v="2"/>
    <n v="5.2"/>
    <n v="16.79"/>
    <n v="13.53"/>
    <n v="80.58"/>
    <n v="0.88"/>
    <n v="11.308999999999999"/>
    <n v="0.74"/>
    <n v="12.75"/>
    <n v="-2.44"/>
    <n v="115.69"/>
  </r>
  <r>
    <x v="0"/>
    <n v="59"/>
    <x v="3"/>
    <x v="0"/>
    <s v="R3"/>
    <n v="4"/>
    <n v="12.8"/>
    <n v="5"/>
    <n v="22.69"/>
    <n v="130"/>
    <n v="2949.7"/>
    <n v="1028280"/>
    <x v="2"/>
    <n v="5.2"/>
    <n v="17.36"/>
    <n v="14.07"/>
    <n v="81.05"/>
    <n v="0.86"/>
    <n v="11.885899999999999"/>
    <n v="0.73"/>
    <n v="12.14"/>
    <n v="2.1800000000000002"/>
    <n v="121.16"/>
  </r>
  <r>
    <x v="0"/>
    <n v="59"/>
    <x v="4"/>
    <x v="0"/>
    <s v="R1"/>
    <n v="5"/>
    <n v="12.8"/>
    <n v="5"/>
    <n v="22.69"/>
    <n v="130"/>
    <n v="2949.7"/>
    <n v="1028281"/>
    <x v="2"/>
    <n v="5.4"/>
    <n v="15.46"/>
    <n v="11.57"/>
    <n v="74.84"/>
    <n v="1.07"/>
    <n v="9.8623999999999992"/>
    <n v="0.91"/>
    <n v="11.62"/>
    <n v="-12.87"/>
    <n v="103.32"/>
  </r>
  <r>
    <x v="0"/>
    <n v="59"/>
    <x v="4"/>
    <x v="0"/>
    <s v="R2"/>
    <n v="5"/>
    <n v="12.8"/>
    <n v="5"/>
    <n v="22.69"/>
    <n v="130"/>
    <n v="2949.7"/>
    <n v="1028282"/>
    <x v="2"/>
    <n v="5.4"/>
    <n v="16.05"/>
    <n v="12.62"/>
    <n v="78.63"/>
    <n v="0.94"/>
    <n v="10.692500000000001"/>
    <n v="0.8"/>
    <n v="11.97"/>
    <n v="-6.97"/>
    <n v="110.31"/>
  </r>
  <r>
    <x v="0"/>
    <n v="59"/>
    <x v="4"/>
    <x v="0"/>
    <s v="R3"/>
    <n v="5"/>
    <n v="12.8"/>
    <n v="5"/>
    <n v="22.69"/>
    <n v="130"/>
    <n v="2949.7"/>
    <n v="1028283"/>
    <x v="2"/>
    <n v="5.4"/>
    <n v="16.13"/>
    <n v="12.64"/>
    <n v="78.36"/>
    <n v="0.95"/>
    <n v="10.830399999999999"/>
    <n v="0.81"/>
    <n v="11.32"/>
    <n v="-5.78"/>
    <n v="111.73"/>
  </r>
  <r>
    <x v="0"/>
    <n v="59"/>
    <x v="5"/>
    <x v="0"/>
    <s v="R1"/>
    <n v="6"/>
    <n v="12.8"/>
    <n v="5"/>
    <n v="22.69"/>
    <n v="130"/>
    <n v="2949.7"/>
    <n v="1028284"/>
    <x v="2"/>
    <n v="5.4"/>
    <n v="16.739999999999998"/>
    <n v="13.48"/>
    <n v="80.53"/>
    <n v="0.88"/>
    <n v="11.4786"/>
    <n v="0.75"/>
    <n v="11.68"/>
    <n v="-0.98"/>
    <n v="117.42"/>
  </r>
  <r>
    <x v="0"/>
    <n v="59"/>
    <x v="5"/>
    <x v="0"/>
    <s v="R2"/>
    <n v="6"/>
    <n v="12.8"/>
    <n v="5"/>
    <n v="22.69"/>
    <n v="130"/>
    <n v="2949.7"/>
    <n v="1028285"/>
    <x v="2"/>
    <n v="5.5"/>
    <n v="17.14"/>
    <n v="14.01"/>
    <n v="81.739999999999995"/>
    <n v="0.84"/>
    <n v="11.8969"/>
    <n v="0.71"/>
    <n v="11.84"/>
    <n v="2.11"/>
    <n v="121.08"/>
  </r>
  <r>
    <x v="0"/>
    <n v="59"/>
    <x v="5"/>
    <x v="0"/>
    <s v="R3"/>
    <n v="6"/>
    <n v="12.8"/>
    <n v="5"/>
    <n v="22.69"/>
    <n v="130"/>
    <n v="2949.7"/>
    <n v="1028286"/>
    <x v="2"/>
    <n v="5.2"/>
    <n v="17.62"/>
    <n v="14.62"/>
    <n v="82.97"/>
    <n v="0.8"/>
    <n v="12.344099999999999"/>
    <n v="0.68"/>
    <n v="12.17"/>
    <n v="5.52"/>
    <n v="125.12"/>
  </r>
  <r>
    <x v="0"/>
    <n v="59"/>
    <x v="6"/>
    <x v="0"/>
    <s v="R1"/>
    <n v="7"/>
    <n v="12.8"/>
    <n v="5"/>
    <n v="22.69"/>
    <n v="130"/>
    <n v="2949.7"/>
    <n v="1028287"/>
    <x v="2"/>
    <n v="5.6"/>
    <n v="17.16"/>
    <n v="13.66"/>
    <n v="79.599999999999994"/>
    <n v="0.91"/>
    <n v="11.5396"/>
    <n v="0.77"/>
    <n v="12.14"/>
    <n v="-0.33"/>
    <n v="118.19"/>
  </r>
  <r>
    <x v="0"/>
    <n v="59"/>
    <x v="6"/>
    <x v="0"/>
    <s v="R2"/>
    <n v="7"/>
    <n v="12.8"/>
    <n v="5"/>
    <n v="22.69"/>
    <n v="130"/>
    <n v="2949.7"/>
    <n v="1028288"/>
    <x v="2"/>
    <n v="5.5"/>
    <n v="17.02"/>
    <n v="13.96"/>
    <n v="82.02"/>
    <n v="0.83"/>
    <n v="11.7746"/>
    <n v="0.7"/>
    <n v="12.23"/>
    <n v="1.04"/>
    <n v="119.81"/>
  </r>
  <r>
    <x v="0"/>
    <n v="59"/>
    <x v="6"/>
    <x v="0"/>
    <s v="R3"/>
    <n v="7"/>
    <n v="12.8"/>
    <n v="5"/>
    <n v="22.69"/>
    <n v="130"/>
    <n v="2949.7"/>
    <n v="1028289"/>
    <x v="2"/>
    <n v="5.5"/>
    <n v="16.48"/>
    <n v="12.97"/>
    <n v="78.7"/>
    <n v="0.94"/>
    <n v="10.935700000000001"/>
    <n v="0.79"/>
    <n v="12.25"/>
    <n v="-5.08"/>
    <n v="112.56"/>
  </r>
  <r>
    <x v="0"/>
    <n v="59"/>
    <x v="7"/>
    <x v="0"/>
    <s v="R1"/>
    <n v="8"/>
    <n v="12.8"/>
    <n v="5"/>
    <n v="22.69"/>
    <n v="130"/>
    <n v="2949.7"/>
    <n v="1028290"/>
    <x v="2"/>
    <n v="5.5"/>
    <n v="17.32"/>
    <n v="13.64"/>
    <n v="78.75"/>
    <n v="0.94"/>
    <n v="11.476699999999999"/>
    <n v="0.79"/>
    <n v="12.37"/>
    <n v="-0.68"/>
    <n v="117.77"/>
  </r>
  <r>
    <x v="0"/>
    <n v="59"/>
    <x v="7"/>
    <x v="0"/>
    <s v="R2"/>
    <n v="8"/>
    <n v="12.8"/>
    <n v="5"/>
    <n v="22.69"/>
    <n v="130"/>
    <n v="2949.7"/>
    <n v="1028291"/>
    <x v="2"/>
    <n v="5.4"/>
    <n v="17.09"/>
    <n v="13.76"/>
    <n v="80.510000000000005"/>
    <n v="0.88"/>
    <n v="11.666399999999999"/>
    <n v="0.75"/>
    <n v="11.93"/>
    <n v="0.55000000000000004"/>
    <n v="119.23"/>
  </r>
  <r>
    <x v="0"/>
    <n v="59"/>
    <x v="7"/>
    <x v="0"/>
    <s v="R3"/>
    <n v="8"/>
    <n v="12.8"/>
    <n v="5"/>
    <n v="22.69"/>
    <n v="130"/>
    <n v="2949.7"/>
    <n v="1028292"/>
    <x v="2"/>
    <n v="5.3"/>
    <n v="18"/>
    <n v="14.68"/>
    <n v="81.56"/>
    <n v="0.84"/>
    <n v="12.362500000000001"/>
    <n v="0.71"/>
    <n v="12.32"/>
    <n v="5.89"/>
    <n v="125.57"/>
  </r>
  <r>
    <x v="0"/>
    <n v="59"/>
    <x v="4"/>
    <x v="1"/>
    <s v="R1"/>
    <n v="9"/>
    <n v="12.8"/>
    <n v="5"/>
    <n v="22.69"/>
    <n v="130"/>
    <n v="2949.7"/>
    <n v="1028293"/>
    <x v="2"/>
    <n v="5.3"/>
    <n v="15.45"/>
    <n v="11.83"/>
    <n v="76.569999999999993"/>
    <n v="1.01"/>
    <n v="10.0092"/>
    <n v="0.85"/>
    <n v="12.05"/>
    <n v="-12.14"/>
    <n v="104.18"/>
  </r>
  <r>
    <x v="0"/>
    <n v="59"/>
    <x v="4"/>
    <x v="1"/>
    <s v="R2"/>
    <n v="9"/>
    <n v="12.8"/>
    <n v="5"/>
    <n v="22.69"/>
    <n v="130"/>
    <n v="2949.7"/>
    <n v="1028294"/>
    <x v="2"/>
    <n v="5.5"/>
    <n v="15.8"/>
    <n v="11.53"/>
    <n v="72.97"/>
    <n v="1.1399999999999999"/>
    <n v="9.7638999999999996"/>
    <n v="0.97"/>
    <n v="12"/>
    <n v="-13.21"/>
    <n v="102.92"/>
  </r>
  <r>
    <x v="0"/>
    <n v="59"/>
    <x v="4"/>
    <x v="1"/>
    <s v="R3"/>
    <n v="9"/>
    <n v="12.8"/>
    <n v="5"/>
    <n v="22.69"/>
    <n v="130"/>
    <n v="2949.7"/>
    <n v="1028295"/>
    <x v="2"/>
    <n v="5.5"/>
    <n v="15.55"/>
    <n v="12.11"/>
    <n v="77.88"/>
    <n v="0.97"/>
    <n v="10.242599999999999"/>
    <n v="0.82"/>
    <n v="12.07"/>
    <n v="-10.47"/>
    <n v="106.16"/>
  </r>
  <r>
    <x v="0"/>
    <n v="59"/>
    <x v="3"/>
    <x v="1"/>
    <s v="R1"/>
    <n v="10"/>
    <n v="12.8"/>
    <n v="5"/>
    <n v="22.69"/>
    <n v="130"/>
    <n v="2949.7"/>
    <n v="1028296"/>
    <x v="2"/>
    <n v="5.5"/>
    <n v="17.61"/>
    <n v="14.02"/>
    <n v="79.61"/>
    <n v="0.91"/>
    <n v="11.821099999999999"/>
    <n v="0.77"/>
    <n v="12.25"/>
    <n v="1.96"/>
    <n v="120.9"/>
  </r>
  <r>
    <x v="0"/>
    <n v="59"/>
    <x v="3"/>
    <x v="1"/>
    <s v="R2"/>
    <n v="10"/>
    <n v="12.8"/>
    <n v="5"/>
    <n v="22.69"/>
    <n v="130"/>
    <n v="2949.7"/>
    <n v="1028297"/>
    <x v="2"/>
    <n v="5.3"/>
    <n v="17.170000000000002"/>
    <n v="13.84"/>
    <n v="80.61"/>
    <n v="0.88"/>
    <n v="11.728199999999999"/>
    <n v="0.75"/>
    <n v="11.96"/>
    <n v="1.05"/>
    <n v="119.82"/>
  </r>
  <r>
    <x v="0"/>
    <n v="59"/>
    <x v="3"/>
    <x v="1"/>
    <s v="R3"/>
    <n v="10"/>
    <n v="12.8"/>
    <n v="5"/>
    <n v="22.69"/>
    <n v="130"/>
    <n v="2949.7"/>
    <n v="1028298"/>
    <x v="2"/>
    <n v="5.5"/>
    <n v="16.940000000000001"/>
    <n v="13.52"/>
    <n v="79.81"/>
    <n v="0.9"/>
    <n v="11.5525"/>
    <n v="0.77"/>
    <n v="11.48"/>
    <n v="-0.23"/>
    <n v="118.31"/>
  </r>
  <r>
    <x v="0"/>
    <n v="59"/>
    <x v="7"/>
    <x v="1"/>
    <s v="R1"/>
    <n v="11"/>
    <n v="12.8"/>
    <n v="5"/>
    <n v="22.69"/>
    <n v="130"/>
    <n v="2949.7"/>
    <n v="1028299"/>
    <x v="2"/>
    <n v="5.5"/>
    <n v="16.98"/>
    <n v="13.46"/>
    <n v="79.27"/>
    <n v="0.92"/>
    <n v="11.3765"/>
    <n v="0.78"/>
    <n v="12.11"/>
    <n v="-1.58"/>
    <n v="116.71"/>
  </r>
  <r>
    <x v="0"/>
    <n v="59"/>
    <x v="7"/>
    <x v="1"/>
    <s v="R2"/>
    <n v="11"/>
    <n v="12.8"/>
    <n v="5"/>
    <n v="22.69"/>
    <n v="130"/>
    <n v="2949.7"/>
    <n v="1028300"/>
    <x v="2"/>
    <n v="5.5"/>
    <n v="16.850000000000001"/>
    <n v="13.44"/>
    <n v="79.760000000000005"/>
    <n v="0.91"/>
    <n v="11.4129"/>
    <n v="0.77"/>
    <n v="11.84"/>
    <n v="-1.36"/>
    <n v="116.97"/>
  </r>
  <r>
    <x v="0"/>
    <n v="59"/>
    <x v="7"/>
    <x v="1"/>
    <s v="R3"/>
    <n v="11"/>
    <n v="12.8"/>
    <n v="5"/>
    <n v="22.69"/>
    <n v="130"/>
    <n v="2949.7"/>
    <n v="1028301"/>
    <x v="2"/>
    <n v="5.3"/>
    <n v="17.12"/>
    <n v="13.57"/>
    <n v="79.260000000000005"/>
    <n v="0.92"/>
    <n v="11.6052"/>
    <n v="0.79"/>
    <n v="11.43"/>
    <n v="0.36"/>
    <n v="119.01"/>
  </r>
  <r>
    <x v="0"/>
    <n v="59"/>
    <x v="0"/>
    <x v="1"/>
    <s v="R1"/>
    <n v="12"/>
    <n v="12.8"/>
    <n v="5"/>
    <n v="22.69"/>
    <n v="130"/>
    <n v="2949.7"/>
    <n v="1028302"/>
    <x v="2"/>
    <n v="5.5"/>
    <n v="17.29"/>
    <n v="13.84"/>
    <n v="80.05"/>
    <n v="0.9"/>
    <n v="11.5984"/>
    <n v="0.75"/>
    <n v="12.6"/>
    <n v="-0.01"/>
    <n v="118.57"/>
  </r>
  <r>
    <x v="0"/>
    <n v="59"/>
    <x v="0"/>
    <x v="1"/>
    <s v="R2"/>
    <n v="12"/>
    <n v="12.8"/>
    <n v="5"/>
    <n v="22.69"/>
    <n v="130"/>
    <n v="2949.7"/>
    <n v="1028303"/>
    <x v="2"/>
    <n v="5.4"/>
    <n v="16.82"/>
    <n v="13.57"/>
    <n v="80.680000000000007"/>
    <n v="0.87"/>
    <n v="11.4556"/>
    <n v="0.73"/>
    <n v="12.18"/>
    <n v="-1.32"/>
    <n v="117.02"/>
  </r>
  <r>
    <x v="0"/>
    <n v="59"/>
    <x v="0"/>
    <x v="1"/>
    <s v="R3"/>
    <n v="12"/>
    <n v="12.8"/>
    <n v="5"/>
    <n v="22.69"/>
    <n v="130"/>
    <n v="2949.7"/>
    <n v="1028304"/>
    <x v="2"/>
    <n v="5.5"/>
    <n v="16.5"/>
    <n v="13.03"/>
    <n v="78.97"/>
    <n v="0.93"/>
    <n v="11.0456"/>
    <n v="0.79"/>
    <n v="11.94"/>
    <n v="-4.18"/>
    <n v="113.62"/>
  </r>
  <r>
    <x v="0"/>
    <n v="59"/>
    <x v="1"/>
    <x v="1"/>
    <s v="R1"/>
    <n v="13"/>
    <n v="12.8"/>
    <n v="5"/>
    <n v="22.69"/>
    <n v="130"/>
    <n v="2949.7"/>
    <n v="1028305"/>
    <x v="2"/>
    <n v="5.4"/>
    <n v="17.440000000000001"/>
    <n v="14.38"/>
    <n v="82.45"/>
    <n v="0.81"/>
    <n v="12.0299"/>
    <n v="0.68"/>
    <n v="12.7"/>
    <n v="2.96"/>
    <n v="122.09"/>
  </r>
  <r>
    <x v="0"/>
    <n v="59"/>
    <x v="1"/>
    <x v="1"/>
    <s v="R2"/>
    <n v="13"/>
    <n v="12.8"/>
    <n v="5"/>
    <n v="22.69"/>
    <n v="130"/>
    <n v="2949.7"/>
    <n v="1028306"/>
    <x v="2"/>
    <n v="5.3"/>
    <n v="16.59"/>
    <n v="13.06"/>
    <n v="78.72"/>
    <n v="0.94"/>
    <n v="11.0634"/>
    <n v="0.8"/>
    <n v="11.98"/>
    <n v="-3.96"/>
    <n v="113.88"/>
  </r>
  <r>
    <x v="0"/>
    <n v="59"/>
    <x v="1"/>
    <x v="1"/>
    <s v="R3"/>
    <n v="13"/>
    <n v="12.8"/>
    <n v="5"/>
    <n v="22.69"/>
    <n v="130"/>
    <n v="2949.7"/>
    <n v="1028307"/>
    <x v="2"/>
    <n v="5.5"/>
    <n v="17.5"/>
    <n v="13.91"/>
    <n v="79.489999999999995"/>
    <n v="0.91"/>
    <n v="11.7569"/>
    <n v="0.77"/>
    <n v="12.11"/>
    <n v="1.43"/>
    <n v="120.28"/>
  </r>
  <r>
    <x v="0"/>
    <n v="59"/>
    <x v="5"/>
    <x v="1"/>
    <s v="R1"/>
    <n v="14"/>
    <n v="12.8"/>
    <n v="5"/>
    <n v="22.69"/>
    <n v="130"/>
    <n v="2949.7"/>
    <n v="1028308"/>
    <x v="2"/>
    <n v="5.0999999999999996"/>
    <n v="17.46"/>
    <n v="13.82"/>
    <n v="79.150000000000006"/>
    <n v="0.93"/>
    <n v="11.6342"/>
    <n v="0.78"/>
    <n v="12.34"/>
    <n v="0.51"/>
    <n v="119.19"/>
  </r>
  <r>
    <x v="0"/>
    <n v="59"/>
    <x v="5"/>
    <x v="1"/>
    <s v="R2"/>
    <n v="14"/>
    <n v="12.8"/>
    <n v="5"/>
    <n v="22.69"/>
    <n v="130"/>
    <n v="2949.7"/>
    <n v="1028309"/>
    <x v="2"/>
    <n v="5.3"/>
    <n v="16.63"/>
    <n v="13.09"/>
    <n v="78.709999999999994"/>
    <n v="0.94"/>
    <n v="10.9948"/>
    <n v="0.79"/>
    <n v="12.47"/>
    <n v="-4.5999999999999996"/>
    <n v="113.13"/>
  </r>
  <r>
    <x v="0"/>
    <n v="59"/>
    <x v="5"/>
    <x v="1"/>
    <s v="R3"/>
    <n v="14"/>
    <n v="12.8"/>
    <n v="5"/>
    <n v="22.69"/>
    <n v="130"/>
    <n v="2949.7"/>
    <n v="1028310"/>
    <x v="2"/>
    <n v="5.5"/>
    <n v="17.43"/>
    <n v="14.19"/>
    <n v="81.41"/>
    <n v="0.85"/>
    <n v="11.9"/>
    <n v="0.71"/>
    <n v="12.56"/>
    <n v="2.13"/>
    <n v="121.11"/>
  </r>
  <r>
    <x v="0"/>
    <n v="59"/>
    <x v="2"/>
    <x v="1"/>
    <s v="R1"/>
    <n v="15"/>
    <n v="12.8"/>
    <n v="5"/>
    <n v="22.69"/>
    <n v="130"/>
    <n v="2949.7"/>
    <n v="1028311"/>
    <x v="2"/>
    <n v="5.3"/>
    <n v="17.670000000000002"/>
    <n v="14.83"/>
    <n v="83.93"/>
    <n v="0.76"/>
    <n v="12.2143"/>
    <n v="0.63"/>
    <n v="13.59"/>
    <n v="4.07"/>
    <n v="123.41"/>
  </r>
  <r>
    <x v="0"/>
    <n v="59"/>
    <x v="2"/>
    <x v="1"/>
    <s v="R2"/>
    <n v="15"/>
    <n v="12.8"/>
    <n v="5"/>
    <n v="22.69"/>
    <n v="130"/>
    <n v="2949.7"/>
    <n v="1028312"/>
    <x v="2"/>
    <n v="5.4"/>
    <n v="16.45"/>
    <n v="12.61"/>
    <n v="76.66"/>
    <n v="1.01"/>
    <n v="10.6988"/>
    <n v="0.86"/>
    <n v="11.89"/>
    <n v="-6.46"/>
    <n v="110.92"/>
  </r>
  <r>
    <x v="0"/>
    <n v="59"/>
    <x v="2"/>
    <x v="1"/>
    <s v="R3"/>
    <n v="15"/>
    <n v="12.8"/>
    <n v="5"/>
    <n v="22.69"/>
    <n v="130"/>
    <n v="2949.7"/>
    <n v="1028313"/>
    <x v="2"/>
    <n v="5.4"/>
    <n v="16.78"/>
    <n v="13.33"/>
    <n v="79.44"/>
    <n v="0.92"/>
    <n v="11.3371"/>
    <n v="0.78"/>
    <n v="11.75"/>
    <n v="-1.9"/>
    <n v="116.33"/>
  </r>
  <r>
    <x v="0"/>
    <n v="59"/>
    <x v="6"/>
    <x v="1"/>
    <s v="R1"/>
    <n v="16"/>
    <n v="12.8"/>
    <n v="5"/>
    <n v="22.69"/>
    <n v="130"/>
    <n v="2949.7"/>
    <n v="1028314"/>
    <x v="2"/>
    <n v="5.4"/>
    <n v="16.63"/>
    <n v="13.28"/>
    <n v="79.86"/>
    <n v="0.9"/>
    <n v="11.210699999999999"/>
    <n v="0.76"/>
    <n v="12.18"/>
    <n v="-3.08"/>
    <n v="114.93"/>
  </r>
  <r>
    <x v="0"/>
    <n v="59"/>
    <x v="6"/>
    <x v="1"/>
    <s v="R2"/>
    <n v="16"/>
    <n v="12.8"/>
    <n v="5"/>
    <n v="22.69"/>
    <n v="130"/>
    <n v="2949.7"/>
    <n v="1028315"/>
    <x v="2"/>
    <n v="5.6"/>
    <n v="16.5"/>
    <n v="13.13"/>
    <n v="79.58"/>
    <n v="0.91"/>
    <n v="11.1342"/>
    <n v="0.77"/>
    <n v="11.92"/>
    <n v="-3.62"/>
    <n v="114.29"/>
  </r>
  <r>
    <x v="0"/>
    <n v="59"/>
    <x v="6"/>
    <x v="1"/>
    <s v="R3"/>
    <n v="16"/>
    <n v="12.8"/>
    <n v="5"/>
    <n v="22.69"/>
    <n v="130"/>
    <n v="2949.7"/>
    <n v="1028316"/>
    <x v="2"/>
    <n v="5.3"/>
    <n v="17"/>
    <n v="13.9"/>
    <n v="81.760000000000005"/>
    <n v="0.84"/>
    <n v="11.7545"/>
    <n v="0.71"/>
    <n v="12.08"/>
    <n v="0.95"/>
    <n v="119.71"/>
  </r>
  <r>
    <x v="0"/>
    <n v="59"/>
    <x v="4"/>
    <x v="2"/>
    <s v="R1"/>
    <n v="17"/>
    <n v="12.8"/>
    <n v="5"/>
    <n v="22.69"/>
    <n v="130"/>
    <n v="2949.7"/>
    <n v="1028317"/>
    <x v="2"/>
    <n v="5.5"/>
    <n v="17.43"/>
    <n v="14.3"/>
    <n v="82.04"/>
    <n v="0.83"/>
    <n v="11.988099999999999"/>
    <n v="0.7"/>
    <n v="12.58"/>
    <n v="2.77"/>
    <n v="121.87"/>
  </r>
  <r>
    <x v="0"/>
    <n v="59"/>
    <x v="4"/>
    <x v="2"/>
    <s v="R2"/>
    <n v="17"/>
    <n v="12.8"/>
    <n v="5"/>
    <n v="22.69"/>
    <n v="130"/>
    <n v="2949.7"/>
    <n v="1028318"/>
    <x v="2"/>
    <n v="5.3"/>
    <n v="17.2"/>
    <n v="13.86"/>
    <n v="80.58"/>
    <n v="0.88"/>
    <n v="11.708500000000001"/>
    <n v="0.74"/>
    <n v="12.14"/>
    <n v="0.81"/>
    <n v="119.54"/>
  </r>
  <r>
    <x v="0"/>
    <n v="59"/>
    <x v="4"/>
    <x v="2"/>
    <s v="R3"/>
    <n v="17"/>
    <n v="12.8"/>
    <n v="5"/>
    <n v="22.69"/>
    <n v="130"/>
    <n v="2949.7"/>
    <n v="1028319"/>
    <x v="2"/>
    <n v="5.2"/>
    <n v="17.760000000000002"/>
    <n v="13.66"/>
    <n v="76.91"/>
    <n v="1"/>
    <n v="11.308199999999999"/>
    <n v="0.83"/>
    <n v="13.3"/>
    <n v="-1.75"/>
    <n v="116.51"/>
  </r>
  <r>
    <x v="0"/>
    <n v="59"/>
    <x v="6"/>
    <x v="2"/>
    <s v="R1"/>
    <n v="18"/>
    <n v="12.8"/>
    <n v="5"/>
    <n v="22.69"/>
    <n v="130"/>
    <n v="2949.7"/>
    <n v="1028320"/>
    <x v="2"/>
    <n v="5.4"/>
    <n v="17.260000000000002"/>
    <n v="14.03"/>
    <n v="81.290000000000006"/>
    <n v="0.85"/>
    <n v="11.7638"/>
    <n v="0.71"/>
    <n v="12.57"/>
    <n v="1.03"/>
    <n v="119.8"/>
  </r>
  <r>
    <x v="0"/>
    <n v="59"/>
    <x v="6"/>
    <x v="2"/>
    <s v="R2"/>
    <n v="18"/>
    <n v="12.8"/>
    <n v="5"/>
    <n v="22.69"/>
    <n v="130"/>
    <n v="2949.7"/>
    <n v="1028321"/>
    <x v="2"/>
    <n v="5.4"/>
    <n v="17.28"/>
    <n v="13.89"/>
    <n v="80.38"/>
    <n v="0.88"/>
    <n v="11.5997"/>
    <n v="0.73"/>
    <n v="12.8"/>
    <n v="-0.15"/>
    <n v="118.4"/>
  </r>
  <r>
    <x v="0"/>
    <n v="59"/>
    <x v="6"/>
    <x v="2"/>
    <s v="R3"/>
    <n v="18"/>
    <n v="12.8"/>
    <n v="5"/>
    <n v="22.69"/>
    <n v="130"/>
    <n v="2949.7"/>
    <n v="1028322"/>
    <x v="2"/>
    <n v="5.4"/>
    <n v="17.41"/>
    <n v="14.17"/>
    <n v="81.39"/>
    <n v="0.85"/>
    <n v="11.9704"/>
    <n v="0.72"/>
    <n v="12.14"/>
    <n v="2.78"/>
    <n v="121.88"/>
  </r>
  <r>
    <x v="0"/>
    <n v="59"/>
    <x v="7"/>
    <x v="2"/>
    <s v="R1"/>
    <n v="19"/>
    <n v="12.8"/>
    <n v="5"/>
    <n v="22.69"/>
    <n v="130"/>
    <n v="2949.7"/>
    <n v="1028323"/>
    <x v="2"/>
    <n v="5.5"/>
    <n v="17.03"/>
    <n v="13.63"/>
    <n v="80.040000000000006"/>
    <n v="0.9"/>
    <n v="11.5562"/>
    <n v="0.76"/>
    <n v="11.93"/>
    <n v="-0.27"/>
    <n v="118.26"/>
  </r>
  <r>
    <x v="0"/>
    <n v="59"/>
    <x v="7"/>
    <x v="2"/>
    <s v="R2"/>
    <n v="19"/>
    <n v="12.8"/>
    <n v="5"/>
    <n v="22.69"/>
    <n v="130"/>
    <n v="2949.7"/>
    <n v="1028324"/>
    <x v="2"/>
    <n v="5.5"/>
    <n v="16.82"/>
    <n v="13.62"/>
    <n v="80.98"/>
    <n v="0.86"/>
    <n v="11.511799999999999"/>
    <n v="0.73"/>
    <n v="12.11"/>
    <n v="-0.86"/>
    <n v="117.56"/>
  </r>
  <r>
    <x v="0"/>
    <n v="59"/>
    <x v="7"/>
    <x v="2"/>
    <s v="R3"/>
    <n v="19"/>
    <n v="12.8"/>
    <n v="5"/>
    <n v="22.69"/>
    <n v="130"/>
    <n v="2949.7"/>
    <n v="1028325"/>
    <x v="2"/>
    <n v="5.2"/>
    <n v="17.190000000000001"/>
    <n v="13.97"/>
    <n v="81.27"/>
    <n v="0.85"/>
    <n v="11.7707"/>
    <n v="0.72"/>
    <n v="12.29"/>
    <n v="1.1599999999999999"/>
    <n v="119.96"/>
  </r>
  <r>
    <x v="0"/>
    <n v="59"/>
    <x v="5"/>
    <x v="2"/>
    <s v="R1"/>
    <n v="20"/>
    <n v="12.8"/>
    <n v="5"/>
    <n v="22.69"/>
    <n v="130"/>
    <n v="2949.7"/>
    <n v="1028326"/>
    <x v="2"/>
    <n v="5.2"/>
    <n v="16.079999999999998"/>
    <n v="12.43"/>
    <n v="77.3"/>
    <n v="0.99"/>
    <n v="10.6358"/>
    <n v="0.85"/>
    <n v="11.4"/>
    <n v="-7.05"/>
    <n v="110.22"/>
  </r>
  <r>
    <x v="0"/>
    <n v="59"/>
    <x v="5"/>
    <x v="2"/>
    <s v="R2"/>
    <n v="20"/>
    <n v="12.8"/>
    <n v="5"/>
    <n v="22.69"/>
    <n v="130"/>
    <n v="2949.7"/>
    <n v="1028327"/>
    <x v="2"/>
    <n v="5.4"/>
    <n v="17.27"/>
    <n v="14"/>
    <n v="81.069999999999993"/>
    <n v="0.86"/>
    <n v="11.8042"/>
    <n v="0.73"/>
    <n v="12.25"/>
    <n v="1.51"/>
    <n v="120.37"/>
  </r>
  <r>
    <x v="0"/>
    <n v="59"/>
    <x v="5"/>
    <x v="2"/>
    <s v="R3"/>
    <n v="20"/>
    <n v="12.8"/>
    <n v="5"/>
    <n v="22.69"/>
    <n v="130"/>
    <n v="2949.7"/>
    <n v="1028328"/>
    <x v="2"/>
    <n v="5.4"/>
    <n v="16.93"/>
    <n v="13.52"/>
    <n v="79.86"/>
    <n v="0.9"/>
    <n v="11.2494"/>
    <n v="0.75"/>
    <n v="13.01"/>
    <n v="-2.84"/>
    <n v="115.21"/>
  </r>
  <r>
    <x v="0"/>
    <n v="59"/>
    <x v="2"/>
    <x v="2"/>
    <s v="R1"/>
    <n v="21"/>
    <n v="12.8"/>
    <n v="5"/>
    <n v="22.69"/>
    <n v="130"/>
    <n v="2949.7"/>
    <n v="1028329"/>
    <x v="2"/>
    <n v="5.3"/>
    <n v="16.62"/>
    <n v="13.03"/>
    <n v="78.400000000000006"/>
    <n v="0.95"/>
    <n v="11.003500000000001"/>
    <n v="0.8"/>
    <n v="12.16"/>
    <n v="-4.45"/>
    <n v="113.3"/>
  </r>
  <r>
    <x v="0"/>
    <n v="59"/>
    <x v="2"/>
    <x v="2"/>
    <s v="R2"/>
    <n v="21"/>
    <n v="12.8"/>
    <n v="5"/>
    <n v="22.69"/>
    <n v="130"/>
    <n v="2949.7"/>
    <n v="1028330"/>
    <x v="2"/>
    <n v="5.3"/>
    <n v="17.61"/>
    <n v="14.06"/>
    <n v="79.84"/>
    <n v="0.9"/>
    <n v="11.8651"/>
    <n v="0.76"/>
    <n v="12.2"/>
    <n v="2.23"/>
    <n v="121.23"/>
  </r>
  <r>
    <x v="0"/>
    <n v="59"/>
    <x v="2"/>
    <x v="2"/>
    <s v="R3"/>
    <n v="21"/>
    <n v="12.8"/>
    <n v="5"/>
    <n v="22.69"/>
    <n v="130"/>
    <n v="2949.7"/>
    <n v="1028331"/>
    <x v="2"/>
    <n v="5.4"/>
    <n v="16.89"/>
    <n v="13.64"/>
    <n v="80.760000000000005"/>
    <n v="0.87"/>
    <n v="11.486700000000001"/>
    <n v="0.73"/>
    <n v="12.32"/>
    <n v="-1.07"/>
    <n v="117.31"/>
  </r>
  <r>
    <x v="0"/>
    <n v="59"/>
    <x v="0"/>
    <x v="2"/>
    <s v="R1"/>
    <n v="22"/>
    <n v="12.8"/>
    <n v="5"/>
    <n v="22.69"/>
    <n v="130"/>
    <n v="2949.7"/>
    <n v="1028332"/>
    <x v="2"/>
    <n v="5.4"/>
    <n v="17.64"/>
    <n v="13.66"/>
    <n v="77.44"/>
    <n v="0.98"/>
    <n v="11.579700000000001"/>
    <n v="0.83"/>
    <n v="11.94"/>
    <n v="0.46"/>
    <n v="119.13"/>
  </r>
  <r>
    <x v="0"/>
    <n v="59"/>
    <x v="0"/>
    <x v="2"/>
    <s v="R2"/>
    <n v="22"/>
    <n v="12.8"/>
    <n v="5"/>
    <n v="22.69"/>
    <n v="130"/>
    <n v="2949.7"/>
    <n v="1028333"/>
    <x v="2"/>
    <n v="5.2"/>
    <n v="16.86"/>
    <n v="13.17"/>
    <n v="78.11"/>
    <n v="0.96"/>
    <n v="11.1218"/>
    <n v="0.81"/>
    <n v="12.16"/>
    <n v="-3.42"/>
    <n v="114.53"/>
  </r>
  <r>
    <x v="0"/>
    <n v="59"/>
    <x v="0"/>
    <x v="2"/>
    <s v="R3"/>
    <n v="22"/>
    <n v="12.8"/>
    <n v="5"/>
    <n v="22.69"/>
    <n v="130"/>
    <n v="2949.7"/>
    <n v="1028334"/>
    <x v="2"/>
    <n v="5.4"/>
    <n v="17.36"/>
    <n v="14.05"/>
    <n v="80.930000000000007"/>
    <n v="0.87"/>
    <n v="11.797000000000001"/>
    <n v="0.73"/>
    <n v="12.49"/>
    <n v="1.45"/>
    <n v="120.3"/>
  </r>
  <r>
    <x v="0"/>
    <n v="59"/>
    <x v="1"/>
    <x v="2"/>
    <s v="R1"/>
    <n v="23"/>
    <n v="12.8"/>
    <n v="5"/>
    <n v="22.69"/>
    <n v="130"/>
    <n v="2949.7"/>
    <n v="1028335"/>
    <x v="2"/>
    <n v="5.2"/>
    <n v="17.489999999999998"/>
    <n v="14.24"/>
    <n v="81.42"/>
    <n v="0.85"/>
    <n v="11.9087"/>
    <n v="0.71"/>
    <n v="12.72"/>
    <n v="2.21"/>
    <n v="121.2"/>
  </r>
  <r>
    <x v="0"/>
    <n v="59"/>
    <x v="1"/>
    <x v="2"/>
    <s v="R2"/>
    <n v="23"/>
    <n v="12.8"/>
    <n v="5"/>
    <n v="22.69"/>
    <n v="130"/>
    <n v="2949.7"/>
    <n v="1028336"/>
    <x v="2"/>
    <n v="5.3"/>
    <n v="16.989999999999998"/>
    <n v="13.39"/>
    <n v="78.81"/>
    <n v="0.94"/>
    <n v="11.2781"/>
    <n v="0.79"/>
    <n v="12.31"/>
    <n v="-2.2999999999999998"/>
    <n v="115.85"/>
  </r>
  <r>
    <x v="0"/>
    <n v="59"/>
    <x v="1"/>
    <x v="2"/>
    <s v="R3"/>
    <n v="23"/>
    <n v="12.8"/>
    <n v="5"/>
    <n v="22.69"/>
    <n v="130"/>
    <n v="2949.7"/>
    <n v="1028337"/>
    <x v="2"/>
    <n v="5.4"/>
    <n v="17.510000000000002"/>
    <n v="13.51"/>
    <n v="77.16"/>
    <n v="0.99"/>
    <n v="11.319900000000001"/>
    <n v="0.83"/>
    <n v="12.61"/>
    <n v="-1.65"/>
    <n v="116.62"/>
  </r>
  <r>
    <x v="0"/>
    <n v="59"/>
    <x v="3"/>
    <x v="2"/>
    <s v="R1"/>
    <n v="24"/>
    <n v="12.8"/>
    <n v="5"/>
    <n v="22.69"/>
    <n v="130"/>
    <n v="2949.7"/>
    <n v="1028338"/>
    <x v="2"/>
    <n v="5.4"/>
    <n v="16.649999999999999"/>
    <n v="12.82"/>
    <n v="77"/>
    <n v="1"/>
    <n v="10.7455"/>
    <n v="0.84"/>
    <n v="12.59"/>
    <n v="-6.24"/>
    <n v="111.18"/>
  </r>
  <r>
    <x v="0"/>
    <n v="59"/>
    <x v="3"/>
    <x v="2"/>
    <s v="R2"/>
    <n v="24"/>
    <n v="12.8"/>
    <n v="5"/>
    <n v="22.69"/>
    <n v="130"/>
    <n v="2949.7"/>
    <n v="1028339"/>
    <x v="2"/>
    <n v="5.5"/>
    <n v="17.61"/>
    <n v="13.59"/>
    <n v="77.17"/>
    <n v="0.99"/>
    <n v="11.5183"/>
    <n v="0.84"/>
    <n v="11.95"/>
    <n v="0.04"/>
    <n v="118.63"/>
  </r>
  <r>
    <x v="0"/>
    <n v="59"/>
    <x v="3"/>
    <x v="2"/>
    <s v="R3"/>
    <n v="24"/>
    <n v="12.8"/>
    <n v="5"/>
    <n v="22.69"/>
    <n v="130"/>
    <n v="2949.7"/>
    <n v="1028340"/>
    <x v="2"/>
    <n v="5.5"/>
    <n v="17.53"/>
    <n v="14.17"/>
    <n v="80.83"/>
    <n v="0.87"/>
    <n v="11.930899999999999"/>
    <n v="0.73"/>
    <n v="12.33"/>
    <n v="2.54"/>
    <n v="121.59"/>
  </r>
  <r>
    <x v="0"/>
    <n v="59"/>
    <x v="6"/>
    <x v="3"/>
    <s v="R1"/>
    <n v="25"/>
    <n v="12.8"/>
    <n v="5"/>
    <n v="22.69"/>
    <n v="130"/>
    <n v="2949.7"/>
    <n v="1028341"/>
    <x v="2"/>
    <n v="5.5"/>
    <n v="17.41"/>
    <n v="14"/>
    <n v="80.41"/>
    <n v="0.88"/>
    <n v="11.7079"/>
    <n v="0.74"/>
    <n v="12.72"/>
    <n v="0.81"/>
    <n v="119.54"/>
  </r>
  <r>
    <x v="0"/>
    <n v="59"/>
    <x v="6"/>
    <x v="3"/>
    <s v="R2"/>
    <n v="25"/>
    <n v="12.8"/>
    <n v="5"/>
    <n v="22.69"/>
    <n v="130"/>
    <n v="2949.7"/>
    <n v="1028342"/>
    <x v="2"/>
    <n v="5.3"/>
    <n v="17.559999999999999"/>
    <n v="14.24"/>
    <n v="81.09"/>
    <n v="0.86"/>
    <n v="11.992000000000001"/>
    <n v="0.72"/>
    <n v="12.32"/>
    <n v="2.96"/>
    <n v="122.09"/>
  </r>
  <r>
    <x v="0"/>
    <n v="59"/>
    <x v="6"/>
    <x v="3"/>
    <s v="R3"/>
    <n v="25"/>
    <n v="12.8"/>
    <n v="5"/>
    <n v="22.69"/>
    <n v="130"/>
    <n v="2949.7"/>
    <n v="1028343"/>
    <x v="2"/>
    <n v="5.3"/>
    <n v="17.2"/>
    <n v="14.02"/>
    <n v="81.510000000000005"/>
    <n v="0.85"/>
    <n v="11.739000000000001"/>
    <n v="0.71"/>
    <n v="12.65"/>
    <n v="0.83"/>
    <n v="119.56"/>
  </r>
  <r>
    <x v="0"/>
    <n v="59"/>
    <x v="7"/>
    <x v="3"/>
    <s v="R1"/>
    <n v="26"/>
    <n v="12.8"/>
    <n v="5"/>
    <n v="22.69"/>
    <n v="130"/>
    <n v="2949.7"/>
    <n v="1028344"/>
    <x v="2"/>
    <n v="5.2"/>
    <n v="17.77"/>
    <n v="14.24"/>
    <n v="80.14"/>
    <n v="0.89"/>
    <n v="12.0776"/>
    <n v="0.75"/>
    <n v="11.91"/>
    <n v="3.89"/>
    <n v="123.19"/>
  </r>
  <r>
    <x v="0"/>
    <n v="59"/>
    <x v="7"/>
    <x v="3"/>
    <s v="R2"/>
    <n v="26"/>
    <n v="12.8"/>
    <n v="5"/>
    <n v="22.69"/>
    <n v="130"/>
    <n v="2949.7"/>
    <n v="1028345"/>
    <x v="2"/>
    <n v="5.5"/>
    <n v="18.04"/>
    <n v="14.67"/>
    <n v="81.319999999999993"/>
    <n v="0.85"/>
    <n v="12.4208"/>
    <n v="0.72"/>
    <n v="12.01"/>
    <n v="6.44"/>
    <n v="126.22"/>
  </r>
  <r>
    <x v="0"/>
    <n v="59"/>
    <x v="7"/>
    <x v="3"/>
    <s v="R3"/>
    <n v="26"/>
    <n v="12.8"/>
    <n v="5"/>
    <n v="22.69"/>
    <n v="130"/>
    <n v="2949.7"/>
    <n v="1028346"/>
    <x v="2"/>
    <n v="5.3"/>
    <n v="17.82"/>
    <n v="14.35"/>
    <n v="80.53"/>
    <n v="0.88"/>
    <n v="12.1267"/>
    <n v="0.74"/>
    <n v="12.12"/>
    <n v="4.21"/>
    <n v="123.57"/>
  </r>
  <r>
    <x v="0"/>
    <n v="59"/>
    <x v="5"/>
    <x v="3"/>
    <s v="R1"/>
    <n v="27"/>
    <n v="12.8"/>
    <n v="5"/>
    <n v="22.69"/>
    <n v="130"/>
    <n v="2949.7"/>
    <n v="1028347"/>
    <x v="2"/>
    <n v="5.4"/>
    <n v="16.77"/>
    <n v="13.47"/>
    <n v="80.319999999999993"/>
    <n v="0.89"/>
    <n v="11.335599999999999"/>
    <n v="0.75"/>
    <n v="12.36"/>
    <n v="-2.14"/>
    <n v="116.04"/>
  </r>
  <r>
    <x v="0"/>
    <n v="59"/>
    <x v="5"/>
    <x v="3"/>
    <s v="R2"/>
    <n v="27"/>
    <n v="12.8"/>
    <n v="5"/>
    <n v="22.69"/>
    <n v="130"/>
    <n v="2949.7"/>
    <n v="1028348"/>
    <x v="2"/>
    <n v="5.4"/>
    <n v="17.45"/>
    <n v="13.5"/>
    <n v="77.36"/>
    <n v="0.99"/>
    <n v="11.440099999999999"/>
    <n v="0.84"/>
    <n v="11.96"/>
    <n v="-0.6"/>
    <n v="117.87"/>
  </r>
  <r>
    <x v="0"/>
    <n v="59"/>
    <x v="5"/>
    <x v="3"/>
    <s v="R3"/>
    <n v="27"/>
    <n v="12.8"/>
    <n v="5"/>
    <n v="22.69"/>
    <n v="130"/>
    <n v="2949.7"/>
    <n v="1028349"/>
    <x v="2"/>
    <n v="5.2"/>
    <n v="16.850000000000001"/>
    <n v="13.18"/>
    <n v="78.22"/>
    <n v="0.96"/>
    <n v="11.2309"/>
    <n v="0.82"/>
    <n v="11.64"/>
    <n v="-2.4500000000000002"/>
    <n v="115.67"/>
  </r>
  <r>
    <x v="0"/>
    <n v="59"/>
    <x v="2"/>
    <x v="3"/>
    <s v="R1"/>
    <n v="28"/>
    <n v="12.8"/>
    <n v="5"/>
    <n v="22.69"/>
    <n v="130"/>
    <n v="2949.7"/>
    <n v="1028350"/>
    <x v="2"/>
    <n v="5.0999999999999996"/>
    <n v="16.88"/>
    <n v="13.41"/>
    <n v="79.44"/>
    <n v="0.92"/>
    <n v="11.4091"/>
    <n v="0.78"/>
    <n v="11.73"/>
    <n v="-1.32"/>
    <n v="117.02"/>
  </r>
  <r>
    <x v="0"/>
    <n v="59"/>
    <x v="2"/>
    <x v="3"/>
    <s v="R2"/>
    <n v="28"/>
    <n v="12.8"/>
    <n v="5"/>
    <n v="22.69"/>
    <n v="130"/>
    <n v="2949.7"/>
    <n v="1028351"/>
    <x v="2"/>
    <n v="5.3"/>
    <n v="17.36"/>
    <n v="13.74"/>
    <n v="79.150000000000006"/>
    <n v="0.93"/>
    <n v="11.675700000000001"/>
    <n v="0.79"/>
    <n v="11.8"/>
    <n v="0.93"/>
    <n v="119.68"/>
  </r>
  <r>
    <x v="0"/>
    <n v="59"/>
    <x v="2"/>
    <x v="3"/>
    <s v="R3"/>
    <n v="28"/>
    <n v="12.8"/>
    <n v="5"/>
    <n v="22.69"/>
    <n v="130"/>
    <n v="2949.7"/>
    <n v="1028352"/>
    <x v="2"/>
    <n v="5.4"/>
    <n v="16.940000000000001"/>
    <n v="13.19"/>
    <n v="77.86"/>
    <n v="0.97"/>
    <n v="11.1038"/>
    <n v="0.82"/>
    <n v="12.34"/>
    <n v="-3.48"/>
    <n v="114.45"/>
  </r>
  <r>
    <x v="0"/>
    <n v="59"/>
    <x v="0"/>
    <x v="3"/>
    <s v="R1"/>
    <n v="29"/>
    <n v="12.8"/>
    <n v="5"/>
    <n v="22.69"/>
    <n v="130"/>
    <n v="2949.7"/>
    <n v="1028353"/>
    <x v="2"/>
    <n v="5.4"/>
    <n v="17.47"/>
    <n v="14.25"/>
    <n v="81.569999999999993"/>
    <n v="0.84"/>
    <n v="12.1007"/>
    <n v="0.71"/>
    <n v="11.84"/>
    <n v="3.77"/>
    <n v="123.05"/>
  </r>
  <r>
    <x v="0"/>
    <n v="59"/>
    <x v="0"/>
    <x v="3"/>
    <s v="R2"/>
    <n v="29"/>
    <n v="12.8"/>
    <n v="5"/>
    <n v="22.69"/>
    <n v="130"/>
    <n v="2949.7"/>
    <n v="1028354"/>
    <x v="2"/>
    <n v="5.2"/>
    <n v="16.54"/>
    <n v="12.57"/>
    <n v="76"/>
    <n v="1.03"/>
    <n v="10.798299999999999"/>
    <n v="0.88"/>
    <n v="11.17"/>
    <n v="-5.5"/>
    <n v="112.06"/>
  </r>
  <r>
    <x v="0"/>
    <n v="59"/>
    <x v="0"/>
    <x v="3"/>
    <s v="R3"/>
    <n v="29"/>
    <n v="12.8"/>
    <n v="5"/>
    <n v="22.69"/>
    <n v="130"/>
    <n v="2949.7"/>
    <n v="1028355"/>
    <x v="2"/>
    <n v="5.6"/>
    <n v="16.22"/>
    <n v="12.68"/>
    <n v="78.180000000000007"/>
    <n v="0.96"/>
    <n v="10.7415"/>
    <n v="0.81"/>
    <n v="11.98"/>
    <n v="-6.5"/>
    <n v="110.87"/>
  </r>
  <r>
    <x v="0"/>
    <n v="59"/>
    <x v="4"/>
    <x v="3"/>
    <s v="R1"/>
    <n v="30"/>
    <n v="12.8"/>
    <n v="5"/>
    <n v="22.69"/>
    <n v="130"/>
    <n v="2949.7"/>
    <n v="1028356"/>
    <x v="2"/>
    <n v="5.5"/>
    <n v="17.7"/>
    <n v="13.43"/>
    <n v="75.88"/>
    <n v="1.04"/>
    <n v="11.443899999999999"/>
    <n v="0.89"/>
    <n v="11.64"/>
    <n v="-0.18"/>
    <n v="118.37"/>
  </r>
  <r>
    <x v="0"/>
    <n v="59"/>
    <x v="4"/>
    <x v="3"/>
    <s v="R2"/>
    <n v="30"/>
    <n v="12.8"/>
    <n v="5"/>
    <n v="22.69"/>
    <n v="130"/>
    <n v="2949.7"/>
    <n v="1028357"/>
    <x v="2"/>
    <n v="5.6"/>
    <n v="16.61"/>
    <n v="12.92"/>
    <n v="77.78"/>
    <n v="0.97"/>
    <n v="10.925800000000001"/>
    <n v="0.82"/>
    <n v="12.08"/>
    <n v="-4.92"/>
    <n v="112.74"/>
  </r>
  <r>
    <x v="0"/>
    <n v="59"/>
    <x v="4"/>
    <x v="3"/>
    <s v="R3"/>
    <n v="30"/>
    <n v="12.8"/>
    <n v="5"/>
    <n v="22.69"/>
    <n v="130"/>
    <n v="2949.7"/>
    <n v="1028358"/>
    <x v="2"/>
    <n v="5.5"/>
    <n v="16.7"/>
    <n v="13.08"/>
    <n v="78.319999999999993"/>
    <n v="0.95"/>
    <n v="10.9519"/>
    <n v="0.8"/>
    <n v="12.65"/>
    <n v="-4.87"/>
    <n v="112.8"/>
  </r>
  <r>
    <x v="0"/>
    <n v="59"/>
    <x v="3"/>
    <x v="3"/>
    <s v="R1"/>
    <n v="31"/>
    <n v="12.8"/>
    <n v="5"/>
    <n v="22.69"/>
    <n v="130"/>
    <n v="2949.7"/>
    <n v="1028359"/>
    <x v="2"/>
    <n v="5.4"/>
    <n v="17.190000000000001"/>
    <n v="13.59"/>
    <n v="79.06"/>
    <n v="0.93"/>
    <n v="11.454499999999999"/>
    <n v="0.78"/>
    <n v="12.27"/>
    <n v="-0.94"/>
    <n v="117.46"/>
  </r>
  <r>
    <x v="0"/>
    <n v="59"/>
    <x v="3"/>
    <x v="3"/>
    <s v="R2"/>
    <n v="31"/>
    <n v="12.8"/>
    <n v="5"/>
    <n v="22.69"/>
    <n v="130"/>
    <n v="2949.7"/>
    <n v="1028360"/>
    <x v="2"/>
    <n v="5.5"/>
    <n v="17.14"/>
    <n v="13.67"/>
    <n v="79.75"/>
    <n v="0.91"/>
    <n v="11.447900000000001"/>
    <n v="0.76"/>
    <n v="12.64"/>
    <n v="-1.1499999999999999"/>
    <n v="117.22"/>
  </r>
  <r>
    <x v="0"/>
    <n v="59"/>
    <x v="3"/>
    <x v="3"/>
    <s v="R3"/>
    <n v="31"/>
    <n v="12.8"/>
    <n v="5"/>
    <n v="22.69"/>
    <n v="130"/>
    <n v="2949.7"/>
    <n v="1028361"/>
    <x v="2"/>
    <n v="5.5"/>
    <n v="17.52"/>
    <n v="14.07"/>
    <n v="80.31"/>
    <n v="0.89"/>
    <n v="11.920999999999999"/>
    <n v="0.75"/>
    <n v="11.97"/>
    <n v="2.61"/>
    <n v="121.68"/>
  </r>
  <r>
    <x v="0"/>
    <n v="59"/>
    <x v="1"/>
    <x v="3"/>
    <s v="R1"/>
    <n v="32"/>
    <n v="12.8"/>
    <n v="5"/>
    <n v="22.69"/>
    <n v="130"/>
    <n v="2949.7"/>
    <n v="1028362"/>
    <x v="2"/>
    <n v="5.3"/>
    <n v="15.96"/>
    <n v="12.57"/>
    <n v="78.760000000000005"/>
    <n v="0.94"/>
    <n v="10.6151"/>
    <n v="0.79"/>
    <n v="12.16"/>
    <n v="-7.68"/>
    <n v="109.47"/>
  </r>
  <r>
    <x v="0"/>
    <n v="59"/>
    <x v="1"/>
    <x v="3"/>
    <s v="R2"/>
    <n v="32"/>
    <n v="12.8"/>
    <n v="5"/>
    <n v="22.69"/>
    <n v="130"/>
    <n v="2949.7"/>
    <n v="1028363"/>
    <x v="2"/>
    <n v="5.5"/>
    <n v="15.48"/>
    <n v="12.24"/>
    <n v="79.069999999999993"/>
    <n v="0.93"/>
    <n v="10.3561"/>
    <n v="0.79"/>
    <n v="12.05"/>
    <n v="-9.7899999999999991"/>
    <n v="106.97"/>
  </r>
  <r>
    <x v="0"/>
    <n v="59"/>
    <x v="1"/>
    <x v="3"/>
    <s v="R3"/>
    <n v="32"/>
    <n v="12.8"/>
    <n v="5"/>
    <n v="22.69"/>
    <n v="130"/>
    <n v="2949.7"/>
    <n v="1028364"/>
    <x v="2"/>
    <n v="5.4"/>
    <n v="18.239999999999998"/>
    <n v="15.1"/>
    <n v="82.79"/>
    <n v="0.8"/>
    <n v="12.807"/>
    <n v="0.68"/>
    <n v="11.91"/>
    <n v="9.27"/>
    <n v="129.57"/>
  </r>
  <r>
    <x v="1"/>
    <n v="64"/>
    <x v="2"/>
    <x v="0"/>
    <s v="R1"/>
    <n v="33"/>
    <n v="14.4"/>
    <n v="6"/>
    <n v="15.75"/>
    <n v="137.62"/>
    <n v="2167.5149999999999"/>
    <n v="1028365"/>
    <x v="3"/>
    <n v="5.2"/>
    <n v="17.93"/>
    <n v="14.99"/>
    <n v="83.6"/>
    <n v="0.77"/>
    <n v="12.099399999999999"/>
    <n v="0.62"/>
    <n v="14.73"/>
    <n v="3.06"/>
    <n v="122.21"/>
  </r>
  <r>
    <x v="1"/>
    <n v="64"/>
    <x v="2"/>
    <x v="0"/>
    <s v="R2"/>
    <n v="33"/>
    <n v="14.4"/>
    <n v="6"/>
    <n v="15.75"/>
    <n v="137.62"/>
    <n v="2167.5149999999999"/>
    <n v="1028366"/>
    <x v="3"/>
    <n v="5.2"/>
    <n v="18.38"/>
    <n v="15.49"/>
    <n v="84.28"/>
    <n v="0.75"/>
    <n v="12.6212"/>
    <n v="0.61"/>
    <n v="14.2"/>
    <n v="7.22"/>
    <n v="127.14"/>
  </r>
  <r>
    <x v="1"/>
    <n v="64"/>
    <x v="2"/>
    <x v="0"/>
    <s v="R3"/>
    <n v="33"/>
    <n v="14.4"/>
    <n v="6"/>
    <n v="15.75"/>
    <n v="137.62"/>
    <n v="2167.5149999999999"/>
    <n v="1028367"/>
    <x v="3"/>
    <n v="5.2"/>
    <n v="17.809999999999999"/>
    <n v="14.93"/>
    <n v="83.83"/>
    <n v="0.77"/>
    <n v="12.264200000000001"/>
    <n v="0.63"/>
    <n v="13.74"/>
    <n v="4.4800000000000004"/>
    <n v="123.89"/>
  </r>
  <r>
    <x v="1"/>
    <n v="64"/>
    <x v="0"/>
    <x v="0"/>
    <s v="R1"/>
    <n v="34"/>
    <n v="14.4"/>
    <n v="6"/>
    <n v="15.75"/>
    <n v="137.62"/>
    <n v="2167.5149999999999"/>
    <n v="1028368"/>
    <x v="3"/>
    <n v="5.3"/>
    <n v="18.79"/>
    <n v="16.29"/>
    <n v="86.7"/>
    <n v="0.67"/>
    <n v="13.301299999999999"/>
    <n v="0.55000000000000004"/>
    <n v="14.08"/>
    <n v="12.29"/>
    <n v="133.15"/>
  </r>
  <r>
    <x v="1"/>
    <n v="64"/>
    <x v="0"/>
    <x v="0"/>
    <s v="R2"/>
    <n v="34"/>
    <n v="14.4"/>
    <n v="6"/>
    <n v="15.75"/>
    <n v="137.62"/>
    <n v="2167.5149999999999"/>
    <n v="1028369"/>
    <x v="3"/>
    <n v="5.0999999999999996"/>
    <n v="18.18"/>
    <n v="14.89"/>
    <n v="81.900000000000006"/>
    <n v="0.83"/>
    <n v="12.158200000000001"/>
    <n v="0.68"/>
    <n v="14.08"/>
    <n v="4"/>
    <n v="123.32"/>
  </r>
  <r>
    <x v="1"/>
    <n v="64"/>
    <x v="0"/>
    <x v="0"/>
    <s v="R3"/>
    <n v="34"/>
    <n v="14.4"/>
    <n v="6"/>
    <n v="15.75"/>
    <n v="137.62"/>
    <n v="2167.5149999999999"/>
    <n v="1028370"/>
    <x v="3"/>
    <n v="5.2"/>
    <n v="18.82"/>
    <n v="15.98"/>
    <n v="84.91"/>
    <n v="0.73"/>
    <n v="12.8985"/>
    <n v="0.59"/>
    <n v="14.73"/>
    <n v="9.32"/>
    <n v="129.63"/>
  </r>
  <r>
    <x v="1"/>
    <n v="64"/>
    <x v="5"/>
    <x v="0"/>
    <s v="R1"/>
    <n v="35"/>
    <n v="14.4"/>
    <n v="6"/>
    <n v="15.75"/>
    <n v="137.62"/>
    <n v="2167.5149999999999"/>
    <n v="1028371"/>
    <x v="3"/>
    <n v="5.3"/>
    <n v="19.559999999999999"/>
    <n v="16.78"/>
    <n v="85.79"/>
    <n v="0.7"/>
    <n v="13.5563"/>
    <n v="0.56999999999999995"/>
    <n v="14.68"/>
    <n v="14.5"/>
    <n v="135.78"/>
  </r>
  <r>
    <x v="1"/>
    <n v="64"/>
    <x v="5"/>
    <x v="0"/>
    <s v="R2"/>
    <n v="35"/>
    <n v="14.4"/>
    <n v="6"/>
    <n v="15.75"/>
    <n v="137.62"/>
    <n v="2167.5149999999999"/>
    <n v="1028372"/>
    <x v="3"/>
    <n v="5.2"/>
    <n v="18.79"/>
    <n v="15.83"/>
    <n v="84.25"/>
    <n v="0.75"/>
    <n v="12.973800000000001"/>
    <n v="0.61"/>
    <n v="13.87"/>
    <n v="10.09"/>
    <n v="130.54"/>
  </r>
  <r>
    <x v="1"/>
    <n v="64"/>
    <x v="5"/>
    <x v="0"/>
    <s v="R3"/>
    <n v="35"/>
    <n v="14.4"/>
    <n v="6"/>
    <n v="15.75"/>
    <n v="137.62"/>
    <n v="2167.5149999999999"/>
    <n v="1028373"/>
    <x v="3"/>
    <n v="5.2"/>
    <n v="18.54"/>
    <n v="15.76"/>
    <n v="85.01"/>
    <n v="0.73"/>
    <n v="12.7051"/>
    <n v="0.59"/>
    <n v="14.8"/>
    <n v="7.75"/>
    <n v="127.77"/>
  </r>
  <r>
    <x v="1"/>
    <n v="64"/>
    <x v="3"/>
    <x v="0"/>
    <s v="R1"/>
    <n v="36"/>
    <n v="14.4"/>
    <n v="6"/>
    <n v="15.75"/>
    <n v="137.62"/>
    <n v="2167.5149999999999"/>
    <n v="1028374"/>
    <x v="3"/>
    <n v="5.3"/>
    <n v="20.14"/>
    <n v="17.27"/>
    <n v="85.75"/>
    <n v="0.7"/>
    <n v="13.8209"/>
    <n v="0.56000000000000005"/>
    <n v="15.21"/>
    <n v="16.579999999999998"/>
    <n v="138.24"/>
  </r>
  <r>
    <x v="1"/>
    <n v="64"/>
    <x v="3"/>
    <x v="0"/>
    <s v="R2"/>
    <n v="36"/>
    <n v="14.4"/>
    <n v="6"/>
    <n v="15.75"/>
    <n v="137.62"/>
    <n v="2167.5149999999999"/>
    <n v="1028375"/>
    <x v="3"/>
    <n v="5.3"/>
    <n v="19.010000000000002"/>
    <n v="16"/>
    <n v="84.17"/>
    <n v="0.75"/>
    <n v="13.129300000000001"/>
    <n v="0.62"/>
    <n v="13.8"/>
    <n v="11.43"/>
    <n v="132.13"/>
  </r>
  <r>
    <x v="1"/>
    <n v="64"/>
    <x v="3"/>
    <x v="0"/>
    <s v="R3"/>
    <n v="36"/>
    <n v="14.4"/>
    <n v="6"/>
    <n v="15.75"/>
    <n v="137.62"/>
    <n v="2167.5149999999999"/>
    <n v="1028376"/>
    <x v="3"/>
    <n v="5.3"/>
    <n v="19.75"/>
    <n v="16.96"/>
    <n v="85.87"/>
    <n v="0.7"/>
    <n v="13.733499999999999"/>
    <n v="0.56999999999999995"/>
    <n v="14.55"/>
    <n v="15.95"/>
    <n v="137.49"/>
  </r>
  <r>
    <x v="1"/>
    <n v="64"/>
    <x v="1"/>
    <x v="0"/>
    <s v="R1"/>
    <n v="37"/>
    <n v="14.4"/>
    <n v="6"/>
    <n v="15.75"/>
    <n v="137.62"/>
    <n v="2167.5149999999999"/>
    <n v="1028377"/>
    <x v="3"/>
    <n v="5.4"/>
    <n v="19.03"/>
    <n v="16.41"/>
    <n v="86.23"/>
    <n v="0.68"/>
    <n v="13.3283"/>
    <n v="0.55000000000000004"/>
    <n v="14.38"/>
    <n v="12.51"/>
    <n v="133.41"/>
  </r>
  <r>
    <x v="1"/>
    <n v="64"/>
    <x v="1"/>
    <x v="0"/>
    <s v="R2"/>
    <n v="37"/>
    <n v="14.4"/>
    <n v="6"/>
    <n v="15.75"/>
    <n v="137.62"/>
    <n v="2167.5149999999999"/>
    <n v="1028378"/>
    <x v="3"/>
    <n v="5.0999999999999996"/>
    <n v="18.190000000000001"/>
    <n v="15.42"/>
    <n v="84.77"/>
    <n v="0.73"/>
    <n v="12.508599999999999"/>
    <n v="0.59"/>
    <n v="14.45"/>
    <n v="6.16"/>
    <n v="125.88"/>
  </r>
  <r>
    <x v="1"/>
    <n v="64"/>
    <x v="1"/>
    <x v="0"/>
    <s v="R3"/>
    <n v="37"/>
    <n v="14.4"/>
    <n v="6"/>
    <n v="15.75"/>
    <n v="137.62"/>
    <n v="2167.5149999999999"/>
    <n v="1028379"/>
    <x v="3"/>
    <n v="5.2"/>
    <n v="18.37"/>
    <n v="15.24"/>
    <n v="82.96"/>
    <n v="0.8"/>
    <n v="12.479200000000001"/>
    <n v="0.66"/>
    <n v="13.92"/>
    <n v="6.45"/>
    <n v="126.23"/>
  </r>
  <r>
    <x v="1"/>
    <n v="64"/>
    <x v="6"/>
    <x v="0"/>
    <s v="R1"/>
    <n v="38"/>
    <n v="14.4"/>
    <n v="6"/>
    <n v="15.75"/>
    <n v="137.62"/>
    <n v="2167.5149999999999"/>
    <n v="1028380"/>
    <x v="3"/>
    <n v="5.0999999999999996"/>
    <n v="17.98"/>
    <n v="15.05"/>
    <n v="83.7"/>
    <n v="0.77"/>
    <n v="12.450100000000001"/>
    <n v="0.64"/>
    <n v="13.34"/>
    <n v="6.06"/>
    <n v="125.77"/>
  </r>
  <r>
    <x v="1"/>
    <n v="64"/>
    <x v="6"/>
    <x v="0"/>
    <s v="R2"/>
    <n v="38"/>
    <n v="14.4"/>
    <n v="6"/>
    <n v="15.75"/>
    <n v="137.62"/>
    <n v="2167.5149999999999"/>
    <n v="1028381"/>
    <x v="3"/>
    <n v="5.0999999999999996"/>
    <n v="17.2"/>
    <n v="14.9"/>
    <n v="86.63"/>
    <n v="0.67"/>
    <n v="12.1233"/>
    <n v="0.55000000000000004"/>
    <n v="14.28"/>
    <n v="2.72"/>
    <n v="121.8"/>
  </r>
  <r>
    <x v="1"/>
    <n v="64"/>
    <x v="6"/>
    <x v="0"/>
    <s v="R3"/>
    <n v="38"/>
    <n v="14.4"/>
    <n v="6"/>
    <n v="15.75"/>
    <n v="137.62"/>
    <n v="2167.5149999999999"/>
    <n v="1028382"/>
    <x v="3"/>
    <n v="5.5"/>
    <n v="18.23"/>
    <n v="15.38"/>
    <n v="84.37"/>
    <n v="0.75"/>
    <n v="12.558299999999999"/>
    <n v="0.61"/>
    <n v="14.08"/>
    <n v="6.71"/>
    <n v="126.54"/>
  </r>
  <r>
    <x v="1"/>
    <n v="64"/>
    <x v="4"/>
    <x v="0"/>
    <s v="R1"/>
    <n v="39"/>
    <n v="14.4"/>
    <n v="6"/>
    <n v="15.75"/>
    <n v="137.62"/>
    <n v="2167.5149999999999"/>
    <n v="1028383"/>
    <x v="3"/>
    <n v="5.4"/>
    <n v="17.86"/>
    <n v="14.9"/>
    <n v="83.43"/>
    <n v="0.78"/>
    <n v="12.187900000000001"/>
    <n v="0.64"/>
    <n v="13.98"/>
    <n v="3.93"/>
    <n v="123.24"/>
  </r>
  <r>
    <x v="1"/>
    <n v="64"/>
    <x v="4"/>
    <x v="0"/>
    <s v="R2"/>
    <n v="39"/>
    <n v="14.4"/>
    <n v="6"/>
    <n v="15.75"/>
    <n v="137.62"/>
    <n v="2167.5149999999999"/>
    <n v="1028384"/>
    <x v="3"/>
    <n v="5.0999999999999996"/>
    <n v="17.829999999999998"/>
    <n v="14.48"/>
    <n v="81.209999999999994"/>
    <n v="0.86"/>
    <n v="11.982799999999999"/>
    <n v="0.71"/>
    <n v="13.32"/>
    <n v="2.81"/>
    <n v="121.91"/>
  </r>
  <r>
    <x v="1"/>
    <n v="64"/>
    <x v="4"/>
    <x v="0"/>
    <s v="R3"/>
    <n v="39"/>
    <n v="14.4"/>
    <n v="6"/>
    <n v="15.75"/>
    <n v="137.62"/>
    <n v="2167.5149999999999"/>
    <n v="1028385"/>
    <x v="3"/>
    <n v="5.2"/>
    <n v="17.66"/>
    <n v="14.61"/>
    <n v="82.73"/>
    <n v="0.8"/>
    <n v="12.0755"/>
    <n v="0.66"/>
    <n v="13.39"/>
    <n v="3.18"/>
    <n v="122.35"/>
  </r>
  <r>
    <x v="1"/>
    <n v="64"/>
    <x v="7"/>
    <x v="0"/>
    <s v="R1"/>
    <n v="40"/>
    <n v="14.4"/>
    <n v="6"/>
    <n v="15.75"/>
    <n v="137.62"/>
    <n v="2167.5149999999999"/>
    <n v="1028386"/>
    <x v="3"/>
    <n v="5.2"/>
    <n v="18.809999999999999"/>
    <n v="16.170000000000002"/>
    <n v="85.96"/>
    <n v="0.69"/>
    <n v="13.194000000000001"/>
    <n v="0.56000000000000005"/>
    <n v="14.12"/>
    <n v="11.49"/>
    <n v="132.19999999999999"/>
  </r>
  <r>
    <x v="1"/>
    <n v="64"/>
    <x v="7"/>
    <x v="0"/>
    <s v="R2"/>
    <n v="40"/>
    <n v="14.4"/>
    <n v="6"/>
    <n v="15.75"/>
    <n v="137.62"/>
    <n v="2167.5149999999999"/>
    <n v="1028387"/>
    <x v="3"/>
    <n v="5.2"/>
    <n v="18.100000000000001"/>
    <n v="15.16"/>
    <n v="83.76"/>
    <n v="0.77"/>
    <n v="12.4268"/>
    <n v="0.63"/>
    <n v="13.86"/>
    <n v="5.79"/>
    <n v="125.45"/>
  </r>
  <r>
    <x v="1"/>
    <n v="64"/>
    <x v="7"/>
    <x v="0"/>
    <s v="R3"/>
    <n v="40"/>
    <n v="14.4"/>
    <n v="6"/>
    <n v="15.75"/>
    <n v="137.62"/>
    <n v="2167.5149999999999"/>
    <n v="1028388"/>
    <x v="3"/>
    <n v="5.2"/>
    <n v="16.84"/>
    <n v="13.7"/>
    <n v="81.349999999999994"/>
    <n v="0.85"/>
    <n v="11.301500000000001"/>
    <n v="0.7"/>
    <n v="13.5"/>
    <n v="-2.8"/>
    <n v="115.26"/>
  </r>
  <r>
    <x v="1"/>
    <n v="64"/>
    <x v="1"/>
    <x v="1"/>
    <s v="R1"/>
    <n v="41"/>
    <n v="14.4"/>
    <n v="6"/>
    <n v="15.75"/>
    <n v="137.62"/>
    <n v="2167.5149999999999"/>
    <n v="1028389"/>
    <x v="3"/>
    <n v="5.2"/>
    <n v="19.53"/>
    <n v="16.739999999999998"/>
    <n v="85.71"/>
    <n v="0.7"/>
    <n v="13.6494"/>
    <n v="0.56999999999999995"/>
    <n v="14.16"/>
    <n v="15.26"/>
    <n v="136.68"/>
  </r>
  <r>
    <x v="1"/>
    <n v="64"/>
    <x v="1"/>
    <x v="1"/>
    <s v="R2"/>
    <n v="41"/>
    <n v="14.4"/>
    <n v="6"/>
    <n v="15.75"/>
    <n v="137.62"/>
    <n v="2167.5149999999999"/>
    <n v="1028390"/>
    <x v="3"/>
    <n v="5.3"/>
    <n v="17.899999999999999"/>
    <n v="14.87"/>
    <n v="83.07"/>
    <n v="0.79"/>
    <n v="12.1075"/>
    <n v="0.64"/>
    <n v="14.24"/>
    <n v="3.28"/>
    <n v="122.47"/>
  </r>
  <r>
    <x v="1"/>
    <n v="64"/>
    <x v="1"/>
    <x v="1"/>
    <s v="R3"/>
    <n v="41"/>
    <n v="14.4"/>
    <n v="6"/>
    <n v="15.75"/>
    <n v="137.62"/>
    <n v="2167.5149999999999"/>
    <n v="1028391"/>
    <x v="3"/>
    <n v="5.4"/>
    <n v="19.29"/>
    <n v="16.350000000000001"/>
    <n v="84.76"/>
    <n v="0.73"/>
    <n v="13.4734"/>
    <n v="0.6"/>
    <n v="13.56"/>
    <n v="14.07"/>
    <n v="135.26"/>
  </r>
  <r>
    <x v="1"/>
    <n v="64"/>
    <x v="3"/>
    <x v="1"/>
    <s v="R1"/>
    <n v="42"/>
    <n v="14.4"/>
    <n v="6"/>
    <n v="15.75"/>
    <n v="137.62"/>
    <n v="2167.5149999999999"/>
    <n v="1028392"/>
    <x v="3"/>
    <n v="5.3"/>
    <n v="18.309999999999999"/>
    <n v="14.98"/>
    <n v="81.81"/>
    <n v="0.83"/>
    <n v="12.379200000000001"/>
    <n v="0.69"/>
    <n v="13.4"/>
    <n v="5.88"/>
    <n v="125.55"/>
  </r>
  <r>
    <x v="1"/>
    <n v="64"/>
    <x v="3"/>
    <x v="1"/>
    <s v="R2"/>
    <n v="42"/>
    <n v="14.4"/>
    <n v="6"/>
    <n v="15.75"/>
    <n v="137.62"/>
    <n v="2167.5149999999999"/>
    <n v="1028393"/>
    <x v="3"/>
    <n v="5.0999999999999996"/>
    <n v="19.14"/>
    <n v="16.07"/>
    <n v="83.96"/>
    <n v="0.76"/>
    <n v="12.980399999999999"/>
    <n v="0.61"/>
    <n v="14.69"/>
    <n v="10.14"/>
    <n v="130.6"/>
  </r>
  <r>
    <x v="1"/>
    <n v="64"/>
    <x v="3"/>
    <x v="1"/>
    <s v="R3"/>
    <n v="42"/>
    <n v="14.4"/>
    <n v="6"/>
    <n v="15.75"/>
    <n v="137.62"/>
    <n v="2167.5149999999999"/>
    <n v="1028394"/>
    <x v="3"/>
    <n v="5.2"/>
    <n v="18.18"/>
    <n v="14.9"/>
    <n v="81.96"/>
    <n v="0.83"/>
    <n v="12.149100000000001"/>
    <n v="0.68"/>
    <n v="14.16"/>
    <n v="3.93"/>
    <n v="123.24"/>
  </r>
  <r>
    <x v="1"/>
    <n v="64"/>
    <x v="7"/>
    <x v="1"/>
    <s v="R1"/>
    <n v="43"/>
    <n v="14.4"/>
    <n v="6"/>
    <n v="15.75"/>
    <n v="137.62"/>
    <n v="2167.5149999999999"/>
    <n v="1028395"/>
    <x v="3"/>
    <n v="5.3"/>
    <n v="18.71"/>
    <n v="16.05"/>
    <n v="85.78"/>
    <n v="0.7"/>
    <n v="13.163399999999999"/>
    <n v="0.56999999999999995"/>
    <n v="13.83"/>
    <n v="11.32"/>
    <n v="132"/>
  </r>
  <r>
    <x v="1"/>
    <n v="64"/>
    <x v="7"/>
    <x v="1"/>
    <s v="R2"/>
    <n v="43"/>
    <n v="14.4"/>
    <n v="6"/>
    <n v="15.75"/>
    <n v="137.62"/>
    <n v="2167.5149999999999"/>
    <n v="1028396"/>
    <x v="3"/>
    <n v="5.0999999999999996"/>
    <n v="18.600000000000001"/>
    <n v="15.6"/>
    <n v="83.87"/>
    <n v="0.76"/>
    <n v="12.587300000000001"/>
    <n v="0.61"/>
    <n v="14.75"/>
    <n v="6.95"/>
    <n v="126.82"/>
  </r>
  <r>
    <x v="1"/>
    <n v="64"/>
    <x v="7"/>
    <x v="1"/>
    <s v="R3"/>
    <n v="43"/>
    <n v="14.4"/>
    <n v="6"/>
    <n v="15.75"/>
    <n v="137.62"/>
    <n v="2167.5149999999999"/>
    <n v="1028397"/>
    <x v="3"/>
    <n v="5.3"/>
    <n v="19.27"/>
    <n v="16.59"/>
    <n v="86.09"/>
    <n v="0.69"/>
    <n v="13.460100000000001"/>
    <n v="0.56000000000000005"/>
    <n v="14.44"/>
    <n v="13.65"/>
    <n v="134.77000000000001"/>
  </r>
  <r>
    <x v="1"/>
    <n v="64"/>
    <x v="2"/>
    <x v="1"/>
    <s v="R1"/>
    <n v="44"/>
    <n v="14.4"/>
    <n v="6"/>
    <n v="15.75"/>
    <n v="137.62"/>
    <n v="2167.5149999999999"/>
    <n v="1028398"/>
    <x v="3"/>
    <n v="5.2"/>
    <n v="18.940000000000001"/>
    <n v="16.27"/>
    <n v="85.9"/>
    <n v="0.69"/>
    <n v="13.0253"/>
    <n v="0.55000000000000004"/>
    <n v="15.19"/>
    <n v="10.039999999999999"/>
    <n v="130.49"/>
  </r>
  <r>
    <x v="1"/>
    <n v="64"/>
    <x v="2"/>
    <x v="1"/>
    <s v="R2"/>
    <n v="44"/>
    <n v="14.4"/>
    <n v="6"/>
    <n v="15.75"/>
    <n v="137.62"/>
    <n v="2167.5149999999999"/>
    <n v="1028399"/>
    <x v="3"/>
    <n v="5.2"/>
    <n v="20.190000000000001"/>
    <n v="17.89"/>
    <n v="88.61"/>
    <n v="0.6"/>
    <n v="14.1562"/>
    <n v="0.47"/>
    <n v="15.84"/>
    <n v="18.61"/>
    <n v="140.65"/>
  </r>
  <r>
    <x v="1"/>
    <n v="64"/>
    <x v="2"/>
    <x v="1"/>
    <s v="R3"/>
    <n v="44"/>
    <n v="14.4"/>
    <n v="6"/>
    <n v="15.75"/>
    <n v="137.62"/>
    <n v="2167.5149999999999"/>
    <n v="1028400"/>
    <x v="3"/>
    <n v="5.3"/>
    <n v="19.97"/>
    <n v="17.46"/>
    <n v="87.43"/>
    <n v="0.64"/>
    <n v="14.113200000000001"/>
    <n v="0.52"/>
    <n v="14.65"/>
    <n v="18.649999999999999"/>
    <n v="140.69"/>
  </r>
  <r>
    <x v="1"/>
    <n v="64"/>
    <x v="0"/>
    <x v="1"/>
    <s v="R1"/>
    <n v="45"/>
    <n v="14.4"/>
    <n v="6"/>
    <n v="15.75"/>
    <n v="137.62"/>
    <n v="2167.5149999999999"/>
    <n v="1028401"/>
    <x v="3"/>
    <n v="5.5"/>
    <n v="19.059999999999999"/>
    <n v="16.53"/>
    <n v="86.73"/>
    <n v="0.67"/>
    <n v="13.459099999999999"/>
    <n v="0.55000000000000004"/>
    <n v="14.24"/>
    <n v="13.57"/>
    <n v="134.66999999999999"/>
  </r>
  <r>
    <x v="1"/>
    <n v="64"/>
    <x v="0"/>
    <x v="1"/>
    <s v="R2"/>
    <n v="45"/>
    <n v="14.4"/>
    <n v="6"/>
    <n v="15.75"/>
    <n v="137.62"/>
    <n v="2167.5149999999999"/>
    <n v="1028402"/>
    <x v="3"/>
    <n v="5.4"/>
    <n v="18.27"/>
    <n v="15.47"/>
    <n v="84.67"/>
    <n v="0.74"/>
    <n v="12.7437"/>
    <n v="0.61"/>
    <n v="13.58"/>
    <n v="8.2100000000000009"/>
    <n v="128.32"/>
  </r>
  <r>
    <x v="1"/>
    <n v="64"/>
    <x v="0"/>
    <x v="1"/>
    <s v="R3"/>
    <n v="45"/>
    <n v="14.4"/>
    <n v="6"/>
    <n v="15.75"/>
    <n v="137.62"/>
    <n v="2167.5149999999999"/>
    <n v="1028403"/>
    <x v="3"/>
    <n v="5.3"/>
    <n v="18.239999999999998"/>
    <n v="15.52"/>
    <n v="85.09"/>
    <n v="0.72"/>
    <n v="12.6905"/>
    <n v="0.59"/>
    <n v="14"/>
    <n v="7.63"/>
    <n v="127.63"/>
  </r>
  <r>
    <x v="1"/>
    <n v="64"/>
    <x v="4"/>
    <x v="1"/>
    <s v="R1"/>
    <n v="46"/>
    <n v="14.4"/>
    <n v="6"/>
    <n v="15.75"/>
    <n v="137.62"/>
    <n v="2167.5149999999999"/>
    <n v="1028404"/>
    <x v="3"/>
    <n v="5.3"/>
    <n v="18.7"/>
    <n v="15.7"/>
    <n v="83.96"/>
    <n v="0.76"/>
    <n v="12.7674"/>
    <n v="0.62"/>
    <n v="14.31"/>
    <n v="8.48"/>
    <n v="128.63999999999999"/>
  </r>
  <r>
    <x v="1"/>
    <n v="64"/>
    <x v="4"/>
    <x v="1"/>
    <s v="R2"/>
    <n v="46"/>
    <n v="14.4"/>
    <n v="6"/>
    <n v="15.75"/>
    <n v="137.62"/>
    <n v="2167.5149999999999"/>
    <n v="1028405"/>
    <x v="3"/>
    <n v="5.2"/>
    <n v="19.309999999999999"/>
    <n v="16.55"/>
    <n v="85.71"/>
    <n v="0.7"/>
    <n v="13.266"/>
    <n v="0.56000000000000005"/>
    <n v="15.12"/>
    <n v="12.08"/>
    <n v="132.9"/>
  </r>
  <r>
    <x v="1"/>
    <n v="64"/>
    <x v="4"/>
    <x v="1"/>
    <s v="R3"/>
    <n v="46"/>
    <n v="14.4"/>
    <n v="6"/>
    <n v="15.75"/>
    <n v="137.62"/>
    <n v="2167.5149999999999"/>
    <n v="1028406"/>
    <x v="3"/>
    <n v="5.2"/>
    <n v="18.72"/>
    <n v="15.7"/>
    <n v="83.87"/>
    <n v="0.76"/>
    <n v="12.5106"/>
    <n v="0.61"/>
    <n v="15.45"/>
    <n v="6.32"/>
    <n v="126.08"/>
  </r>
  <r>
    <x v="1"/>
    <n v="64"/>
    <x v="5"/>
    <x v="1"/>
    <s v="R1"/>
    <n v="47"/>
    <n v="14.4"/>
    <n v="6"/>
    <n v="15.75"/>
    <n v="137.62"/>
    <n v="2167.5149999999999"/>
    <n v="1028407"/>
    <x v="3"/>
    <n v="5.2"/>
    <n v="19.23"/>
    <n v="16.71"/>
    <n v="86.9"/>
    <n v="0.66"/>
    <n v="13.543100000000001"/>
    <n v="0.53"/>
    <n v="14.5"/>
    <n v="14.09"/>
    <n v="135.29"/>
  </r>
  <r>
    <x v="1"/>
    <n v="64"/>
    <x v="5"/>
    <x v="1"/>
    <s v="R2"/>
    <n v="47"/>
    <n v="14.4"/>
    <n v="6"/>
    <n v="15.75"/>
    <n v="137.62"/>
    <n v="2167.5149999999999"/>
    <n v="1028408"/>
    <x v="3"/>
    <n v="5.3"/>
    <n v="18.260000000000002"/>
    <n v="15.27"/>
    <n v="83.63"/>
    <n v="0.77"/>
    <n v="12.398"/>
    <n v="0.63"/>
    <n v="14.4"/>
    <n v="5.57"/>
    <n v="125.18"/>
  </r>
  <r>
    <x v="1"/>
    <n v="64"/>
    <x v="5"/>
    <x v="1"/>
    <s v="R3"/>
    <n v="47"/>
    <n v="14.4"/>
    <n v="6"/>
    <n v="15.75"/>
    <n v="137.62"/>
    <n v="2167.5149999999999"/>
    <n v="1028409"/>
    <x v="3"/>
    <n v="5.0999999999999996"/>
    <n v="19.25"/>
    <n v="16.649999999999999"/>
    <n v="86.49"/>
    <n v="0.67"/>
    <n v="13.3605"/>
    <n v="0.54"/>
    <n v="15.06"/>
    <n v="12.68"/>
    <n v="133.62"/>
  </r>
  <r>
    <x v="1"/>
    <n v="64"/>
    <x v="6"/>
    <x v="1"/>
    <s v="R1"/>
    <n v="48"/>
    <n v="14.4"/>
    <n v="6"/>
    <n v="15.75"/>
    <n v="137.62"/>
    <n v="2167.5149999999999"/>
    <n v="1028410"/>
    <x v="3"/>
    <n v="5.2"/>
    <n v="20.329999999999998"/>
    <n v="17.399999999999999"/>
    <n v="85.59"/>
    <n v="0.71"/>
    <n v="14.0047"/>
    <n v="0.56999999999999995"/>
    <n v="14.89"/>
    <n v="18.149999999999999"/>
    <n v="140.1"/>
  </r>
  <r>
    <x v="1"/>
    <n v="64"/>
    <x v="6"/>
    <x v="1"/>
    <s v="R2"/>
    <n v="48"/>
    <n v="14.4"/>
    <n v="6"/>
    <n v="15.75"/>
    <n v="137.62"/>
    <n v="2167.5149999999999"/>
    <n v="1028411"/>
    <x v="3"/>
    <n v="5.3"/>
    <n v="19.690000000000001"/>
    <n v="16.82"/>
    <n v="85.42"/>
    <n v="0.71"/>
    <n v="13.0709"/>
    <n v="0.55000000000000004"/>
    <n v="16.84"/>
    <n v="10.41"/>
    <n v="130.93"/>
  </r>
  <r>
    <x v="1"/>
    <n v="64"/>
    <x v="6"/>
    <x v="1"/>
    <s v="R3"/>
    <n v="48"/>
    <n v="14.4"/>
    <n v="6"/>
    <n v="15.75"/>
    <n v="137.62"/>
    <n v="2167.5149999999999"/>
    <n v="1028412"/>
    <x v="3"/>
    <n v="5.2"/>
    <n v="19.809999999999999"/>
    <n v="16.45"/>
    <n v="83.04"/>
    <n v="0.79"/>
    <n v="13.176399999999999"/>
    <n v="0.63"/>
    <n v="15.16"/>
    <n v="11.88"/>
    <n v="132.66999999999999"/>
  </r>
  <r>
    <x v="1"/>
    <n v="64"/>
    <x v="1"/>
    <x v="2"/>
    <s v="R1"/>
    <n v="49"/>
    <n v="14.4"/>
    <n v="6"/>
    <n v="15.75"/>
    <n v="137.62"/>
    <n v="2167.5149999999999"/>
    <n v="1028413"/>
    <x v="3"/>
    <n v="5.4"/>
    <n v="16.760000000000002"/>
    <n v="13.71"/>
    <n v="81.8"/>
    <n v="0.84"/>
    <n v="11.3775"/>
    <n v="0.7"/>
    <n v="13.16"/>
    <n v="-2.1800000000000002"/>
    <n v="115.99"/>
  </r>
  <r>
    <x v="1"/>
    <n v="64"/>
    <x v="1"/>
    <x v="2"/>
    <s v="R2"/>
    <n v="49"/>
    <n v="14.4"/>
    <n v="6"/>
    <n v="15.75"/>
    <n v="137.62"/>
    <n v="2167.5149999999999"/>
    <n v="1028414"/>
    <x v="3"/>
    <n v="5.3"/>
    <n v="17.239999999999998"/>
    <n v="13.79"/>
    <n v="79.989999999999995"/>
    <n v="0.9"/>
    <n v="11.488099999999999"/>
    <n v="0.75"/>
    <n v="12.94"/>
    <n v="-0.9"/>
    <n v="117.51"/>
  </r>
  <r>
    <x v="1"/>
    <n v="64"/>
    <x v="1"/>
    <x v="2"/>
    <s v="R3"/>
    <n v="49"/>
    <n v="14.4"/>
    <n v="6"/>
    <n v="15.75"/>
    <n v="137.62"/>
    <n v="2167.5149999999999"/>
    <n v="1028415"/>
    <x v="3"/>
    <n v="5.2"/>
    <n v="17.93"/>
    <n v="15.12"/>
    <n v="84.33"/>
    <n v="0.75"/>
    <n v="12.1805"/>
    <n v="0.6"/>
    <n v="14.84"/>
    <n v="3.57"/>
    <n v="122.81"/>
  </r>
  <r>
    <x v="1"/>
    <n v="64"/>
    <x v="6"/>
    <x v="2"/>
    <s v="R1"/>
    <n v="50"/>
    <n v="14.4"/>
    <n v="6"/>
    <n v="15.75"/>
    <n v="137.62"/>
    <n v="2167.5149999999999"/>
    <n v="1028416"/>
    <x v="3"/>
    <n v="5.2"/>
    <n v="18.39"/>
    <n v="15.67"/>
    <n v="85.21"/>
    <n v="0.72"/>
    <n v="12.706899999999999"/>
    <n v="0.57999999999999996"/>
    <n v="14.47"/>
    <n v="7.68"/>
    <n v="127.69"/>
  </r>
  <r>
    <x v="1"/>
    <n v="64"/>
    <x v="6"/>
    <x v="2"/>
    <s v="R2"/>
    <n v="50"/>
    <n v="14.4"/>
    <n v="6"/>
    <n v="15.75"/>
    <n v="137.62"/>
    <n v="2167.5149999999999"/>
    <n v="1028417"/>
    <x v="3"/>
    <n v="5.2"/>
    <n v="18.010000000000002"/>
    <n v="15.32"/>
    <n v="85.06"/>
    <n v="0.72"/>
    <n v="12.412100000000001"/>
    <n v="0.57999999999999996"/>
    <n v="14.52"/>
    <n v="5.3"/>
    <n v="124.86"/>
  </r>
  <r>
    <x v="1"/>
    <n v="64"/>
    <x v="6"/>
    <x v="2"/>
    <s v="R3"/>
    <n v="50"/>
    <n v="14.4"/>
    <n v="6"/>
    <n v="15.75"/>
    <n v="137.62"/>
    <n v="2167.5149999999999"/>
    <n v="1028418"/>
    <x v="3"/>
    <n v="5.4"/>
    <n v="18.62"/>
    <n v="15.89"/>
    <n v="85.34"/>
    <n v="0.71"/>
    <n v="12.9495"/>
    <n v="0.57999999999999996"/>
    <n v="14.19"/>
    <n v="9.66"/>
    <n v="130.03"/>
  </r>
  <r>
    <x v="1"/>
    <n v="64"/>
    <x v="7"/>
    <x v="2"/>
    <s v="R1"/>
    <n v="51"/>
    <n v="14.4"/>
    <n v="6"/>
    <n v="15.75"/>
    <n v="137.62"/>
    <n v="2167.5149999999999"/>
    <n v="1028419"/>
    <x v="3"/>
    <n v="5.2"/>
    <n v="18.48"/>
    <n v="15.8"/>
    <n v="85.5"/>
    <n v="0.71"/>
    <n v="12.903499999999999"/>
    <n v="0.57999999999999996"/>
    <n v="14.07"/>
    <n v="9.2799999999999994"/>
    <n v="129.59"/>
  </r>
  <r>
    <x v="1"/>
    <n v="64"/>
    <x v="7"/>
    <x v="2"/>
    <s v="R2"/>
    <n v="51"/>
    <n v="14.4"/>
    <n v="6"/>
    <n v="15.75"/>
    <n v="137.62"/>
    <n v="2167.5149999999999"/>
    <n v="1028420"/>
    <x v="3"/>
    <n v="5.2"/>
    <n v="17.66"/>
    <n v="14.87"/>
    <n v="84.2"/>
    <n v="0.75"/>
    <n v="12.0154"/>
    <n v="0.61"/>
    <n v="14.67"/>
    <n v="2.2999999999999998"/>
    <n v="121.31"/>
  </r>
  <r>
    <x v="1"/>
    <n v="64"/>
    <x v="7"/>
    <x v="2"/>
    <s v="R3"/>
    <n v="51"/>
    <n v="14.4"/>
    <n v="6"/>
    <n v="15.75"/>
    <n v="137.62"/>
    <n v="2167.5149999999999"/>
    <n v="1028421"/>
    <x v="3"/>
    <n v="5.2"/>
    <n v="17.91"/>
    <n v="14.99"/>
    <n v="83.7"/>
    <n v="0.77"/>
    <n v="12.3505"/>
    <n v="0.63"/>
    <n v="13.57"/>
    <n v="5.18"/>
    <n v="124.72"/>
  </r>
  <r>
    <x v="1"/>
    <n v="64"/>
    <x v="4"/>
    <x v="2"/>
    <s v="R1"/>
    <n v="52"/>
    <n v="14.4"/>
    <n v="6"/>
    <n v="15.75"/>
    <n v="137.62"/>
    <n v="2167.5149999999999"/>
    <n v="1028422"/>
    <x v="3"/>
    <n v="5.2"/>
    <n v="18.899999999999999"/>
    <n v="16.18"/>
    <n v="85.61"/>
    <n v="0.7"/>
    <n v="13.1158"/>
    <n v="0.56999999999999995"/>
    <n v="14.49"/>
    <n v="10.93"/>
    <n v="131.54"/>
  </r>
  <r>
    <x v="1"/>
    <n v="64"/>
    <x v="4"/>
    <x v="2"/>
    <s v="R2"/>
    <n v="52"/>
    <n v="14.4"/>
    <n v="6"/>
    <n v="15.75"/>
    <n v="137.62"/>
    <n v="2167.5149999999999"/>
    <n v="1028423"/>
    <x v="3"/>
    <n v="5.2"/>
    <n v="18.440000000000001"/>
    <n v="15.8"/>
    <n v="85.68"/>
    <n v="0.7"/>
    <n v="12.7805"/>
    <n v="0.56999999999999995"/>
    <n v="14.61"/>
    <n v="8.2100000000000009"/>
    <n v="128.31"/>
  </r>
  <r>
    <x v="1"/>
    <n v="64"/>
    <x v="4"/>
    <x v="2"/>
    <s v="R3"/>
    <n v="52"/>
    <n v="14.4"/>
    <n v="6"/>
    <n v="15.75"/>
    <n v="137.62"/>
    <n v="2167.5149999999999"/>
    <n v="1028424"/>
    <x v="3"/>
    <n v="5.2"/>
    <n v="18.489999999999998"/>
    <n v="15.87"/>
    <n v="85.83"/>
    <n v="0.7"/>
    <n v="12.846299999999999"/>
    <n v="0.56999999999999995"/>
    <n v="14.57"/>
    <n v="8.75"/>
    <n v="128.94999999999999"/>
  </r>
  <r>
    <x v="1"/>
    <n v="64"/>
    <x v="5"/>
    <x v="2"/>
    <s v="R1"/>
    <n v="53"/>
    <n v="14.4"/>
    <n v="6"/>
    <n v="15.75"/>
    <n v="137.62"/>
    <n v="2167.5149999999999"/>
    <n v="1028425"/>
    <x v="3"/>
    <n v="5.4"/>
    <n v="18.68"/>
    <n v="15.71"/>
    <n v="84.1"/>
    <n v="0.76"/>
    <n v="12.9596"/>
    <n v="0.63"/>
    <n v="13.5"/>
    <n v="10.130000000000001"/>
    <n v="130.59"/>
  </r>
  <r>
    <x v="1"/>
    <n v="64"/>
    <x v="5"/>
    <x v="2"/>
    <s v="R2"/>
    <n v="53"/>
    <n v="14.4"/>
    <n v="6"/>
    <n v="15.75"/>
    <n v="137.62"/>
    <n v="2167.5149999999999"/>
    <n v="1028426"/>
    <x v="3"/>
    <n v="5.3"/>
    <n v="19.100000000000001"/>
    <n v="16.27"/>
    <n v="85.18"/>
    <n v="0.72"/>
    <n v="13.350899999999999"/>
    <n v="0.59"/>
    <n v="13.8"/>
    <n v="13"/>
    <n v="133.99"/>
  </r>
  <r>
    <x v="1"/>
    <n v="64"/>
    <x v="5"/>
    <x v="2"/>
    <s v="R3"/>
    <n v="53"/>
    <n v="14.4"/>
    <n v="6"/>
    <n v="15.75"/>
    <n v="137.62"/>
    <n v="2167.5149999999999"/>
    <n v="1028427"/>
    <x v="3"/>
    <n v="5.4"/>
    <n v="18.71"/>
    <n v="15.84"/>
    <n v="84.66"/>
    <n v="0.74"/>
    <n v="13.0991"/>
    <n v="0.61"/>
    <n v="13.36"/>
    <n v="11.11"/>
    <n v="131.75"/>
  </r>
  <r>
    <x v="1"/>
    <n v="64"/>
    <x v="2"/>
    <x v="2"/>
    <s v="R1"/>
    <n v="54"/>
    <n v="14.4"/>
    <n v="6"/>
    <n v="15.75"/>
    <n v="137.62"/>
    <n v="2167.5149999999999"/>
    <n v="1028428"/>
    <x v="3"/>
    <n v="5.3"/>
    <n v="19.47"/>
    <n v="16.7"/>
    <n v="85.77"/>
    <n v="0.7"/>
    <n v="13.515700000000001"/>
    <n v="0.56999999999999995"/>
    <n v="14.58"/>
    <n v="14.18"/>
    <n v="135.38999999999999"/>
  </r>
  <r>
    <x v="1"/>
    <n v="64"/>
    <x v="2"/>
    <x v="2"/>
    <s v="R2"/>
    <n v="54"/>
    <n v="14.4"/>
    <n v="6"/>
    <n v="15.75"/>
    <n v="137.62"/>
    <n v="2167.5149999999999"/>
    <n v="1028429"/>
    <x v="3"/>
    <n v="5.3"/>
    <n v="18.21"/>
    <n v="14.98"/>
    <n v="82.26"/>
    <n v="0.82"/>
    <n v="12.3727"/>
    <n v="0.68"/>
    <n v="13.43"/>
    <n v="5.74"/>
    <n v="125.39"/>
  </r>
  <r>
    <x v="1"/>
    <n v="64"/>
    <x v="2"/>
    <x v="2"/>
    <s v="R3"/>
    <n v="54"/>
    <n v="14.4"/>
    <n v="6"/>
    <n v="15.75"/>
    <n v="137.62"/>
    <n v="2167.5149999999999"/>
    <n v="1028430"/>
    <x v="3"/>
    <n v="5.2"/>
    <n v="18.329999999999998"/>
    <n v="16.52"/>
    <n v="90.13"/>
    <n v="0.55000000000000004"/>
    <n v="13.451000000000001"/>
    <n v="0.45"/>
    <n v="14.24"/>
    <n v="12.73"/>
    <n v="133.66999999999999"/>
  </r>
  <r>
    <x v="1"/>
    <n v="64"/>
    <x v="0"/>
    <x v="2"/>
    <s v="R1"/>
    <n v="55"/>
    <n v="14.4"/>
    <n v="6"/>
    <n v="15.75"/>
    <n v="137.62"/>
    <n v="2167.5149999999999"/>
    <n v="1028431"/>
    <x v="3"/>
    <n v="5.2"/>
    <n v="18.559999999999999"/>
    <n v="15.71"/>
    <n v="84.64"/>
    <n v="0.74"/>
    <n v="12.9802"/>
    <n v="0.61"/>
    <n v="13.41"/>
    <n v="10.14"/>
    <n v="130.6"/>
  </r>
  <r>
    <x v="1"/>
    <n v="64"/>
    <x v="0"/>
    <x v="2"/>
    <s v="R2"/>
    <n v="55"/>
    <n v="14.4"/>
    <n v="6"/>
    <n v="15.75"/>
    <n v="137.62"/>
    <n v="2167.5149999999999"/>
    <n v="1028432"/>
    <x v="3"/>
    <n v="5.3"/>
    <n v="18.489999999999998"/>
    <n v="15.7"/>
    <n v="84.91"/>
    <n v="0.73"/>
    <n v="12.672499999999999"/>
    <n v="0.59"/>
    <n v="14.73"/>
    <n v="7.48"/>
    <n v="127.45"/>
  </r>
  <r>
    <x v="1"/>
    <n v="64"/>
    <x v="0"/>
    <x v="2"/>
    <s v="R3"/>
    <n v="55"/>
    <n v="14.4"/>
    <n v="6"/>
    <n v="15.75"/>
    <n v="137.62"/>
    <n v="2167.5149999999999"/>
    <n v="1028433"/>
    <x v="3"/>
    <n v="5.2"/>
    <n v="19.059999999999999"/>
    <n v="16.13"/>
    <n v="84.63"/>
    <n v="0.74"/>
    <n v="13.1777"/>
    <n v="0.6"/>
    <n v="14.05"/>
    <n v="11.66"/>
    <n v="132.41"/>
  </r>
  <r>
    <x v="1"/>
    <n v="64"/>
    <x v="3"/>
    <x v="2"/>
    <s v="R1"/>
    <n v="56"/>
    <n v="14.4"/>
    <n v="6"/>
    <n v="15.75"/>
    <n v="137.62"/>
    <n v="2167.5149999999999"/>
    <n v="1028434"/>
    <x v="3"/>
    <n v="5.3"/>
    <n v="18.77"/>
    <n v="15.52"/>
    <n v="82.69"/>
    <n v="0.8"/>
    <n v="12.529500000000001"/>
    <n v="0.65"/>
    <n v="14.72"/>
    <n v="6.79"/>
    <n v="126.63"/>
  </r>
  <r>
    <x v="1"/>
    <n v="64"/>
    <x v="3"/>
    <x v="2"/>
    <s v="R2"/>
    <n v="56"/>
    <n v="14.4"/>
    <n v="6"/>
    <n v="15.75"/>
    <n v="137.62"/>
    <n v="2167.5149999999999"/>
    <n v="1028435"/>
    <x v="3"/>
    <n v="5.3"/>
    <n v="17.809999999999999"/>
    <n v="14.77"/>
    <n v="82.93"/>
    <n v="0.8"/>
    <n v="12.209899999999999"/>
    <n v="0.66"/>
    <n v="13.38"/>
    <n v="4.2699999999999996"/>
    <n v="123.64"/>
  </r>
  <r>
    <x v="1"/>
    <n v="64"/>
    <x v="3"/>
    <x v="2"/>
    <s v="R3"/>
    <n v="56"/>
    <n v="14.4"/>
    <n v="6"/>
    <n v="15.75"/>
    <n v="137.62"/>
    <n v="2167.5149999999999"/>
    <n v="1028436"/>
    <x v="3"/>
    <n v="5.5"/>
    <n v="18.690000000000001"/>
    <n v="15.99"/>
    <n v="85.55"/>
    <n v="0.71"/>
    <n v="13.1744"/>
    <n v="0.57999999999999996"/>
    <n v="13.57"/>
    <n v="11.49"/>
    <n v="132.19999999999999"/>
  </r>
  <r>
    <x v="1"/>
    <n v="64"/>
    <x v="6"/>
    <x v="3"/>
    <s v="R1"/>
    <n v="57"/>
    <n v="14.4"/>
    <n v="6"/>
    <n v="15.75"/>
    <n v="137.62"/>
    <n v="2167.5149999999999"/>
    <n v="1028437"/>
    <x v="3"/>
    <n v="5.0999999999999996"/>
    <n v="18.940000000000001"/>
    <n v="16.27"/>
    <n v="85.9"/>
    <n v="0.69"/>
    <n v="13.0952"/>
    <n v="0.56000000000000005"/>
    <n v="14.89"/>
    <n v="10.68"/>
    <n v="131.25"/>
  </r>
  <r>
    <x v="1"/>
    <n v="64"/>
    <x v="6"/>
    <x v="3"/>
    <s v="R2"/>
    <n v="57"/>
    <n v="14.4"/>
    <n v="6"/>
    <n v="15.75"/>
    <n v="137.62"/>
    <n v="2167.5149999999999"/>
    <n v="1028438"/>
    <x v="3"/>
    <n v="5.4"/>
    <n v="19.48"/>
    <n v="16.850000000000001"/>
    <n v="86.5"/>
    <n v="0.67"/>
    <n v="13.352399999999999"/>
    <n v="0.53"/>
    <n v="15.76"/>
    <n v="12.54"/>
    <n v="133.44999999999999"/>
  </r>
  <r>
    <x v="1"/>
    <n v="64"/>
    <x v="6"/>
    <x v="3"/>
    <s v="R3"/>
    <n v="57"/>
    <n v="14.4"/>
    <n v="6"/>
    <n v="15.75"/>
    <n v="137.62"/>
    <n v="2167.5149999999999"/>
    <n v="1028439"/>
    <x v="3"/>
    <n v="5.2"/>
    <n v="18.95"/>
    <n v="16"/>
    <n v="84.43"/>
    <n v="0.75"/>
    <n v="13.071400000000001"/>
    <n v="0.61"/>
    <n v="14.05"/>
    <n v="10.88"/>
    <n v="131.47999999999999"/>
  </r>
  <r>
    <x v="1"/>
    <n v="64"/>
    <x v="7"/>
    <x v="3"/>
    <s v="R1"/>
    <n v="58"/>
    <n v="14.4"/>
    <n v="6"/>
    <n v="15.75"/>
    <n v="137.62"/>
    <n v="2167.5149999999999"/>
    <n v="1028440"/>
    <x v="3"/>
    <n v="5.2"/>
    <n v="19"/>
    <n v="16.2"/>
    <n v="85.26"/>
    <n v="0.72"/>
    <n v="12.837300000000001"/>
    <n v="0.56999999999999995"/>
    <n v="15.76"/>
    <n v="8.67"/>
    <n v="128.86000000000001"/>
  </r>
  <r>
    <x v="1"/>
    <n v="64"/>
    <x v="7"/>
    <x v="3"/>
    <s v="R2"/>
    <n v="58"/>
    <n v="14.4"/>
    <n v="6"/>
    <n v="15.75"/>
    <n v="137.62"/>
    <n v="2167.5149999999999"/>
    <n v="1028441"/>
    <x v="3"/>
    <n v="5.0999999999999996"/>
    <n v="19.63"/>
    <n v="16.52"/>
    <n v="84.16"/>
    <n v="0.75"/>
    <n v="13.1404"/>
    <n v="0.6"/>
    <n v="15.55"/>
    <n v="11.36"/>
    <n v="132.05000000000001"/>
  </r>
  <r>
    <x v="1"/>
    <n v="64"/>
    <x v="7"/>
    <x v="3"/>
    <s v="R3"/>
    <n v="58"/>
    <n v="14.4"/>
    <n v="6"/>
    <n v="15.75"/>
    <n v="137.62"/>
    <n v="2167.5149999999999"/>
    <n v="1028442"/>
    <x v="3"/>
    <n v="5.2"/>
    <n v="19.48"/>
    <n v="16.95"/>
    <n v="87.01"/>
    <n v="0.66"/>
    <n v="13.6645"/>
    <n v="0.53"/>
    <n v="14.8"/>
    <n v="15.08"/>
    <n v="136.46"/>
  </r>
  <r>
    <x v="1"/>
    <n v="64"/>
    <x v="4"/>
    <x v="3"/>
    <s v="R1"/>
    <n v="59"/>
    <n v="14.4"/>
    <n v="6"/>
    <n v="15.75"/>
    <n v="137.62"/>
    <n v="2167.5149999999999"/>
    <n v="1028443"/>
    <x v="3"/>
    <n v="5.4"/>
    <n v="19.68"/>
    <n v="16.59"/>
    <n v="84.3"/>
    <n v="0.75"/>
    <n v="13.436199999999999"/>
    <n v="0.61"/>
    <n v="14.54"/>
    <n v="13.84"/>
    <n v="134.99"/>
  </r>
  <r>
    <x v="1"/>
    <n v="64"/>
    <x v="4"/>
    <x v="3"/>
    <s v="R2"/>
    <n v="59"/>
    <n v="14.4"/>
    <n v="6"/>
    <n v="15.75"/>
    <n v="137.62"/>
    <n v="2167.5149999999999"/>
    <n v="1028444"/>
    <x v="3"/>
    <n v="5.2"/>
    <n v="18.54"/>
    <n v="15.51"/>
    <n v="83.66"/>
    <n v="0.77"/>
    <n v="12.5281"/>
    <n v="0.62"/>
    <n v="14.69"/>
    <n v="6.54"/>
    <n v="126.34"/>
  </r>
  <r>
    <x v="1"/>
    <n v="64"/>
    <x v="4"/>
    <x v="3"/>
    <s v="R3"/>
    <n v="59"/>
    <n v="14.4"/>
    <n v="6"/>
    <n v="15.75"/>
    <n v="137.62"/>
    <n v="2167.5149999999999"/>
    <n v="1028445"/>
    <x v="3"/>
    <n v="5.2"/>
    <n v="18.899999999999999"/>
    <n v="16.079999999999998"/>
    <n v="85.08"/>
    <n v="0.72"/>
    <n v="12.875500000000001"/>
    <n v="0.57999999999999996"/>
    <n v="15.18"/>
    <n v="9.06"/>
    <n v="129.32"/>
  </r>
  <r>
    <x v="1"/>
    <n v="64"/>
    <x v="5"/>
    <x v="3"/>
    <s v="R1"/>
    <n v="60"/>
    <n v="14.4"/>
    <n v="6"/>
    <n v="15.75"/>
    <n v="137.62"/>
    <n v="2167.5149999999999"/>
    <n v="1028446"/>
    <x v="3"/>
    <n v="5.3"/>
    <n v="17.05"/>
    <n v="13.57"/>
    <n v="79.59"/>
    <n v="0.91"/>
    <n v="11.1746"/>
    <n v="0.75"/>
    <n v="13.6"/>
    <n v="-3.45"/>
    <n v="114.49"/>
  </r>
  <r>
    <x v="1"/>
    <n v="64"/>
    <x v="5"/>
    <x v="3"/>
    <s v="R2"/>
    <n v="60"/>
    <n v="14.4"/>
    <n v="6"/>
    <n v="15.75"/>
    <n v="137.62"/>
    <n v="2167.5149999999999"/>
    <n v="1028447"/>
    <x v="3"/>
    <n v="5.3"/>
    <n v="19.22"/>
    <n v="16.46"/>
    <n v="85.64"/>
    <n v="0.7"/>
    <n v="13.3736"/>
    <n v="0.56999999999999995"/>
    <n v="14.36"/>
    <n v="13.02"/>
    <n v="134.02000000000001"/>
  </r>
  <r>
    <x v="1"/>
    <n v="64"/>
    <x v="5"/>
    <x v="3"/>
    <s v="R3"/>
    <n v="60"/>
    <n v="14.4"/>
    <n v="6"/>
    <n v="15.75"/>
    <n v="137.62"/>
    <n v="2167.5149999999999"/>
    <n v="1028448"/>
    <x v="3"/>
    <n v="5.3"/>
    <n v="19.66"/>
    <n v="16.66"/>
    <n v="84.74"/>
    <n v="0.73"/>
    <n v="13.209"/>
    <n v="0.57999999999999996"/>
    <n v="15.73"/>
    <n v="11.76"/>
    <n v="132.53"/>
  </r>
  <r>
    <x v="1"/>
    <n v="64"/>
    <x v="2"/>
    <x v="3"/>
    <s v="R1"/>
    <n v="61"/>
    <n v="14.4"/>
    <n v="6"/>
    <n v="15.75"/>
    <n v="137.62"/>
    <n v="2167.5149999999999"/>
    <n v="1028449"/>
    <x v="3"/>
    <n v="5.4"/>
    <n v="19.2"/>
    <n v="16.440000000000001"/>
    <n v="85.63"/>
    <n v="0.7"/>
    <n v="13.3408"/>
    <n v="0.56999999999999995"/>
    <n v="14.43"/>
    <n v="12.76"/>
    <n v="133.71"/>
  </r>
  <r>
    <x v="1"/>
    <n v="64"/>
    <x v="2"/>
    <x v="3"/>
    <s v="R2"/>
    <n v="61"/>
    <n v="14.4"/>
    <n v="6"/>
    <n v="15.75"/>
    <n v="137.62"/>
    <n v="2167.5149999999999"/>
    <n v="1028450"/>
    <x v="3"/>
    <n v="5.3"/>
    <n v="19.05"/>
    <n v="16.489999999999998"/>
    <n v="86.56"/>
    <n v="0.67"/>
    <n v="13.3149"/>
    <n v="0.54"/>
    <n v="14.71"/>
    <n v="12.31"/>
    <n v="133.18"/>
  </r>
  <r>
    <x v="1"/>
    <n v="64"/>
    <x v="2"/>
    <x v="3"/>
    <s v="R3"/>
    <n v="61"/>
    <n v="14.4"/>
    <n v="6"/>
    <n v="15.75"/>
    <n v="137.62"/>
    <n v="2167.5149999999999"/>
    <n v="1028451"/>
    <x v="3"/>
    <n v="5"/>
    <n v="18.3"/>
    <n v="15.07"/>
    <n v="82.35"/>
    <n v="0.82"/>
    <n v="12.200900000000001"/>
    <n v="0.66"/>
    <n v="14.56"/>
    <n v="4.1900000000000004"/>
    <n v="123.55"/>
  </r>
  <r>
    <x v="1"/>
    <n v="64"/>
    <x v="1"/>
    <x v="3"/>
    <s v="R1"/>
    <n v="62"/>
    <n v="14.4"/>
    <n v="6"/>
    <n v="15.75"/>
    <n v="137.62"/>
    <n v="2167.5149999999999"/>
    <n v="1028452"/>
    <x v="3"/>
    <n v="5.5"/>
    <n v="20.05"/>
    <n v="17.52"/>
    <n v="87.38"/>
    <n v="0.64"/>
    <n v="14.331"/>
    <n v="0.52"/>
    <n v="13.98"/>
    <n v="20.420000000000002"/>
    <n v="142.79"/>
  </r>
  <r>
    <x v="1"/>
    <n v="64"/>
    <x v="1"/>
    <x v="3"/>
    <s v="R2"/>
    <n v="62"/>
    <n v="14.4"/>
    <n v="6"/>
    <n v="15.75"/>
    <n v="137.62"/>
    <n v="2167.5149999999999"/>
    <n v="1028453"/>
    <x v="3"/>
    <n v="5.4"/>
    <n v="19.54"/>
    <n v="17.010000000000002"/>
    <n v="87.05"/>
    <n v="0.66"/>
    <n v="13.447699999999999"/>
    <n v="0.52"/>
    <n v="15.89"/>
    <n v="13.24"/>
    <n v="134.28"/>
  </r>
  <r>
    <x v="1"/>
    <n v="64"/>
    <x v="1"/>
    <x v="3"/>
    <s v="R3"/>
    <n v="62"/>
    <n v="14.4"/>
    <n v="6"/>
    <n v="15.75"/>
    <n v="137.62"/>
    <n v="2167.5149999999999"/>
    <n v="1028454"/>
    <x v="3"/>
    <n v="5.3"/>
    <n v="19.149999999999999"/>
    <n v="16.440000000000001"/>
    <n v="85.85"/>
    <n v="0.7"/>
    <n v="13.1143"/>
    <n v="0.56000000000000005"/>
    <n v="15.39"/>
    <n v="10.84"/>
    <n v="131.44"/>
  </r>
  <r>
    <x v="1"/>
    <n v="64"/>
    <x v="3"/>
    <x v="3"/>
    <s v="R1"/>
    <n v="63"/>
    <n v="14.4"/>
    <n v="6"/>
    <n v="15.75"/>
    <n v="137.62"/>
    <n v="2167.5149999999999"/>
    <n v="1028455"/>
    <x v="3"/>
    <n v="5.5"/>
    <n v="18.87"/>
    <n v="16.079999999999998"/>
    <n v="85.21"/>
    <n v="0.72"/>
    <n v="12.8893"/>
    <n v="0.57999999999999996"/>
    <n v="15.12"/>
    <n v="9.17"/>
    <n v="129.44999999999999"/>
  </r>
  <r>
    <x v="1"/>
    <n v="64"/>
    <x v="3"/>
    <x v="3"/>
    <s v="R2"/>
    <n v="63"/>
    <n v="14.4"/>
    <n v="6"/>
    <n v="15.75"/>
    <n v="137.62"/>
    <n v="2167.5149999999999"/>
    <n v="1028456"/>
    <x v="3"/>
    <n v="5.4"/>
    <n v="19.149999999999999"/>
    <n v="16.32"/>
    <n v="85.22"/>
    <n v="0.72"/>
    <n v="13.234"/>
    <n v="0.57999999999999996"/>
    <n v="14.47"/>
    <n v="11.97"/>
    <n v="132.77000000000001"/>
  </r>
  <r>
    <x v="1"/>
    <n v="64"/>
    <x v="3"/>
    <x v="3"/>
    <s v="R3"/>
    <n v="63"/>
    <n v="14.4"/>
    <n v="6"/>
    <n v="15.75"/>
    <n v="137.62"/>
    <n v="2167.5149999999999"/>
    <n v="1028457"/>
    <x v="3"/>
    <n v="5.4"/>
    <n v="19.22"/>
    <n v="15.24"/>
    <n v="79.290000000000006"/>
    <n v="0.92"/>
    <n v="12.441700000000001"/>
    <n v="0.75"/>
    <n v="14.09"/>
    <n v="6.85"/>
    <n v="126.7"/>
  </r>
  <r>
    <x v="1"/>
    <n v="64"/>
    <x v="0"/>
    <x v="3"/>
    <s v="R1"/>
    <n v="64"/>
    <n v="14.4"/>
    <n v="6"/>
    <n v="15.75"/>
    <n v="137.62"/>
    <n v="2167.5149999999999"/>
    <n v="1028458"/>
    <x v="3"/>
    <n v="5.3"/>
    <n v="19.420000000000002"/>
    <n v="16.88"/>
    <n v="86.92"/>
    <n v="0.66"/>
    <n v="13.5693"/>
    <n v="0.53"/>
    <n v="14.96"/>
    <n v="14.3"/>
    <n v="135.54"/>
  </r>
  <r>
    <x v="1"/>
    <n v="64"/>
    <x v="0"/>
    <x v="3"/>
    <s v="R2"/>
    <n v="64"/>
    <n v="14.4"/>
    <n v="6"/>
    <n v="15.75"/>
    <n v="137.62"/>
    <n v="2167.5149999999999"/>
    <n v="1028459"/>
    <x v="3"/>
    <n v="5.4"/>
    <n v="19.7"/>
    <n v="17.09"/>
    <n v="86.75"/>
    <n v="0.67"/>
    <n v="13.659700000000001"/>
    <n v="0.54"/>
    <n v="15.28"/>
    <n v="15.12"/>
    <n v="136.51"/>
  </r>
  <r>
    <x v="1"/>
    <n v="64"/>
    <x v="0"/>
    <x v="3"/>
    <s v="R3"/>
    <n v="64"/>
    <n v="14.4"/>
    <n v="6"/>
    <n v="15.75"/>
    <n v="137.62"/>
    <n v="2167.5149999999999"/>
    <n v="1028460"/>
    <x v="3"/>
    <n v="5.3"/>
    <n v="19.309999999999999"/>
    <n v="16.72"/>
    <n v="86.59"/>
    <n v="0.67"/>
    <n v="13.756399999999999"/>
    <n v="0.55000000000000004"/>
    <n v="13.65"/>
    <n v="15.98"/>
    <n v="137.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">
  <r>
    <d v="2025-06-07T00:00:00"/>
    <n v="49"/>
    <n v="59"/>
    <x v="0"/>
    <s v="B1.1"/>
    <n v="1"/>
    <n v="1"/>
    <n v="1920"/>
    <n v="67.87"/>
    <n v="188.60527479003974"/>
    <n v="1600"/>
    <n v="68.819999999999993"/>
    <n v="155.0014530659692"/>
    <n v="1720"/>
    <n v="68.569999999999993"/>
    <n v="167.23406737640369"/>
    <n v="1650"/>
    <n v="70"/>
    <n v="157.15071428571429"/>
    <n v="1700"/>
    <n v="70"/>
    <n v="161.91285714285712"/>
    <n v="1840"/>
    <n v="70"/>
    <n v="175.24685714285712"/>
  </r>
  <r>
    <d v="2025-06-07T00:00:00"/>
    <n v="49"/>
    <n v="59"/>
    <x v="1"/>
    <s v="B1.1"/>
    <n v="1"/>
    <n v="2"/>
    <n v="1400"/>
    <n v="69.45"/>
    <n v="134.39596832253417"/>
    <n v="1580"/>
    <n v="55.17"/>
    <n v="190.93456588725755"/>
    <n v="1505"/>
    <n v="60.25"/>
    <n v="166.53668049792532"/>
    <n v="1715"/>
    <n v="68.33"/>
    <n v="167.33360163910436"/>
    <n v="1585"/>
    <n v="70"/>
    <n v="150.95992857142858"/>
    <n v="1840"/>
    <n v="69.12"/>
    <n v="177.47800925925927"/>
  </r>
  <r>
    <d v="2025-06-07T00:00:00"/>
    <n v="49"/>
    <n v="59"/>
    <x v="2"/>
    <s v="B1.1"/>
    <n v="1"/>
    <n v="3"/>
    <n v="1825"/>
    <n v="70"/>
    <n v="173.8182142857143"/>
    <n v="1445"/>
    <n v="70"/>
    <n v="137.62592857142857"/>
    <n v="1625"/>
    <n v="69.3"/>
    <n v="156.33297258297259"/>
    <n v="1890"/>
    <n v="70"/>
    <n v="180.00899999999999"/>
    <n v="1960"/>
    <n v="70"/>
    <n v="186.67599999999999"/>
    <n v="1800"/>
    <n v="69.45"/>
    <n v="172.79481641468681"/>
  </r>
  <r>
    <d v="2025-06-07T00:00:00"/>
    <n v="49"/>
    <n v="59"/>
    <x v="3"/>
    <s v="B1.1"/>
    <n v="1"/>
    <n v="4"/>
    <n v="1815"/>
    <n v="70"/>
    <n v="172.86578571428569"/>
    <n v="1425"/>
    <n v="70"/>
    <n v="135.72107142857143"/>
    <n v="1670"/>
    <n v="68.94"/>
    <n v="161.50116042935886"/>
    <n v="1785"/>
    <n v="70"/>
    <n v="170.0085"/>
    <n v="1720"/>
    <n v="70"/>
    <n v="163.81771428571429"/>
    <n v="1655"/>
    <n v="70"/>
    <n v="157.62692857142855"/>
  </r>
  <r>
    <d v="2025-06-07T00:00:00"/>
    <n v="49"/>
    <n v="59"/>
    <x v="4"/>
    <s v="B1.1"/>
    <n v="1"/>
    <n v="5"/>
    <n v="1775"/>
    <n v="70"/>
    <n v="169.05607142857141"/>
    <n v="1590"/>
    <n v="70"/>
    <n v="151.43614285714287"/>
    <n v="1770"/>
    <n v="69.42"/>
    <n v="169.98833189282627"/>
    <n v="1570"/>
    <n v="70"/>
    <n v="149.5312857142857"/>
    <n v="1575"/>
    <n v="69.48"/>
    <n v="151.13018134715026"/>
    <n v="1420"/>
    <n v="70"/>
    <n v="135.24485714285714"/>
  </r>
  <r>
    <d v="2025-06-07T00:00:00"/>
    <n v="49"/>
    <n v="59"/>
    <x v="5"/>
    <s v="B1.1"/>
    <n v="1"/>
    <n v="6"/>
    <n v="1405"/>
    <n v="70"/>
    <n v="133.8162142857143"/>
    <n v="1500"/>
    <n v="69.27"/>
    <n v="144.36985708098743"/>
    <n v="1625"/>
    <n v="70"/>
    <n v="154.76964285714286"/>
    <n v="1770"/>
    <n v="70"/>
    <n v="168.57985714285712"/>
    <n v="1600"/>
    <n v="70"/>
    <n v="152.38857142857142"/>
    <n v="1800"/>
    <n v="70"/>
    <n v="171.43714285714285"/>
  </r>
  <r>
    <d v="2025-06-07T00:00:00"/>
    <n v="49"/>
    <n v="59"/>
    <x v="6"/>
    <s v="B1.1"/>
    <n v="1"/>
    <n v="7"/>
    <n v="1680"/>
    <n v="70"/>
    <n v="160.00799999999998"/>
    <n v="1600"/>
    <n v="70"/>
    <n v="152.38857142857142"/>
    <n v="1795"/>
    <n v="70"/>
    <n v="170.96092857142855"/>
    <n v="965"/>
    <n v="70"/>
    <n v="91.909357142857147"/>
    <n v="1685"/>
    <n v="70"/>
    <n v="160.4842142857143"/>
    <n v="1940"/>
    <n v="70"/>
    <n v="184.77114285714285"/>
  </r>
  <r>
    <d v="2025-06-07T00:00:00"/>
    <n v="49"/>
    <n v="59"/>
    <x v="7"/>
    <s v="B1.1"/>
    <n v="1"/>
    <n v="8"/>
    <n v="2000"/>
    <n v="70"/>
    <n v="190.48571428571429"/>
    <n v="1195"/>
    <n v="70"/>
    <n v="113.81521428571429"/>
    <n v="1720"/>
    <n v="70"/>
    <n v="163.81771428571429"/>
    <n v="1725"/>
    <n v="69.27"/>
    <n v="166.02533564313555"/>
    <n v="1175"/>
    <n v="56.18"/>
    <n v="139.43974724101102"/>
    <n v="1515"/>
    <n v="70"/>
    <n v="144.29292857142858"/>
  </r>
  <r>
    <d v="2025-06-07T00:00:00"/>
    <n v="49"/>
    <n v="59"/>
    <x v="4"/>
    <s v="B3.1"/>
    <n v="2"/>
    <n v="9"/>
    <n v="1605"/>
    <n v="69.180000000000007"/>
    <n v="154.67671292281005"/>
    <n v="1620"/>
    <n v="70"/>
    <n v="154.29342857142856"/>
    <n v="1105"/>
    <n v="70"/>
    <n v="105.24335714285715"/>
    <n v="1905"/>
    <n v="70"/>
    <n v="181.43764285714286"/>
    <n v="935"/>
    <n v="68.489999999999995"/>
    <n v="91.015403708570602"/>
    <n v="1680"/>
    <n v="66.86"/>
    <n v="167.52258450493568"/>
  </r>
  <r>
    <d v="2025-06-07T00:00:00"/>
    <n v="49"/>
    <n v="59"/>
    <x v="3"/>
    <s v="B3.1"/>
    <n v="2"/>
    <n v="10"/>
    <n v="1490"/>
    <n v="68.94"/>
    <n v="144.09384972439804"/>
    <n v="1340"/>
    <n v="69.39"/>
    <n v="128.74736993803143"/>
    <n v="1610"/>
    <n v="70"/>
    <n v="153.34100000000001"/>
    <n v="1770"/>
    <n v="69.180000000000007"/>
    <n v="170.57805724197743"/>
    <n v="1765"/>
    <n v="70"/>
    <n v="168.10364285714286"/>
    <n v="1650"/>
    <n v="69.48"/>
    <n v="158.32685664939549"/>
  </r>
  <r>
    <d v="2025-06-07T00:00:00"/>
    <n v="49"/>
    <n v="59"/>
    <x v="7"/>
    <s v="B3.1"/>
    <n v="2"/>
    <n v="11"/>
    <n v="1425"/>
    <n v="70"/>
    <n v="135.72107142857143"/>
    <n v="1560"/>
    <n v="70"/>
    <n v="148.57885714285715"/>
    <n v="965"/>
    <n v="70"/>
    <n v="91.909357142857147"/>
    <n v="1585"/>
    <n v="70"/>
    <n v="150.95992857142858"/>
    <n v="1425"/>
    <n v="69.180000000000007"/>
    <n v="137.3297918473547"/>
    <n v="1570"/>
    <n v="68.209999999999994"/>
    <n v="153.45535845183991"/>
  </r>
  <r>
    <d v="2025-06-07T00:00:00"/>
    <n v="49"/>
    <n v="59"/>
    <x v="0"/>
    <s v="B3.1"/>
    <n v="2"/>
    <n v="12"/>
    <n v="1075"/>
    <n v="70"/>
    <n v="102.38607142857143"/>
    <n v="1675"/>
    <n v="70"/>
    <n v="159.53178571428569"/>
    <n v="1570"/>
    <n v="69.31"/>
    <n v="151.01991054681864"/>
    <n v="1565"/>
    <n v="68.040000000000006"/>
    <n v="153.34883891828335"/>
    <n v="1520"/>
    <n v="70"/>
    <n v="144.76914285714287"/>
    <n v="1515"/>
    <n v="70"/>
    <n v="144.29292857142858"/>
  </r>
  <r>
    <d v="2025-06-07T00:00:00"/>
    <n v="49"/>
    <n v="59"/>
    <x v="1"/>
    <s v="B3.1"/>
    <n v="2"/>
    <n v="13"/>
    <n v="1500"/>
    <n v="69.33"/>
    <n v="144.24491562094332"/>
    <n v="1605"/>
    <n v="70"/>
    <n v="152.86478571428569"/>
    <n v="935"/>
    <n v="70"/>
    <n v="89.052071428571423"/>
    <n v="1535"/>
    <n v="70"/>
    <n v="146.19778571428569"/>
    <n v="1460"/>
    <n v="67.150000000000006"/>
    <n v="144.95636634400594"/>
    <n v="1520"/>
    <n v="70"/>
    <n v="144.76914285714287"/>
  </r>
  <r>
    <d v="2025-06-07T00:00:00"/>
    <n v="49"/>
    <n v="59"/>
    <x v="5"/>
    <s v="B3.1"/>
    <n v="2"/>
    <n v="14"/>
    <n v="1675"/>
    <n v="70"/>
    <n v="159.53178571428569"/>
    <n v="1835"/>
    <n v="70"/>
    <n v="174.77064285714286"/>
    <n v="1760"/>
    <n v="70"/>
    <n v="167.62742857142857"/>
    <n v="1580"/>
    <n v="69.3"/>
    <n v="152.00375180375181"/>
    <n v="1750"/>
    <n v="70"/>
    <n v="166.67499999999998"/>
    <n v="1610"/>
    <n v="70"/>
    <n v="153.34100000000001"/>
  </r>
  <r>
    <d v="2025-06-07T00:00:00"/>
    <n v="49"/>
    <n v="59"/>
    <x v="2"/>
    <s v="B3.1"/>
    <n v="2"/>
    <n v="15"/>
    <n v="1570"/>
    <n v="70"/>
    <n v="149.5312857142857"/>
    <n v="1710"/>
    <n v="70"/>
    <n v="162.8652857142857"/>
    <n v="1510"/>
    <n v="70"/>
    <n v="143.81671428571428"/>
    <n v="1645"/>
    <n v="70"/>
    <n v="156.67449999999999"/>
    <n v="1695"/>
    <n v="70"/>
    <n v="161.43664285714286"/>
    <n v="1755"/>
    <n v="70"/>
    <n v="167.1512142857143"/>
  </r>
  <r>
    <d v="2025-06-07T00:00:00"/>
    <n v="49"/>
    <n v="59"/>
    <x v="6"/>
    <s v="B3.1"/>
    <n v="2"/>
    <n v="16"/>
    <n v="1830"/>
    <n v="70"/>
    <n v="174.29442857142857"/>
    <n v="1770"/>
    <n v="70"/>
    <n v="168.57985714285712"/>
    <n v="1630"/>
    <n v="68.87"/>
    <n v="157.79308842747204"/>
    <n v="1720"/>
    <n v="70"/>
    <n v="163.81771428571429"/>
    <n v="1770"/>
    <n v="70"/>
    <n v="168.57985714285712"/>
    <n v="1730"/>
    <n v="70"/>
    <n v="164.77014285714287"/>
  </r>
  <r>
    <d v="2025-06-07T00:00:00"/>
    <n v="49"/>
    <n v="59"/>
    <x v="4"/>
    <s v="B2.2"/>
    <n v="3"/>
    <n v="17"/>
    <n v="1580"/>
    <n v="68.91"/>
    <n v="152.86402554056016"/>
    <n v="1700"/>
    <n v="70"/>
    <n v="161.91285714285712"/>
    <n v="1455"/>
    <n v="67.63"/>
    <n v="143.43464438858496"/>
    <n v="1695"/>
    <n v="69.12"/>
    <n v="163.49197048611109"/>
    <n v="1340"/>
    <n v="70"/>
    <n v="127.62542857142857"/>
    <n v="1730"/>
    <n v="70"/>
    <n v="164.77014285714287"/>
  </r>
  <r>
    <d v="2025-06-07T00:00:00"/>
    <n v="49"/>
    <n v="59"/>
    <x v="6"/>
    <s v="B2.2"/>
    <n v="3"/>
    <n v="18"/>
    <n v="1230"/>
    <n v="63.08"/>
    <n v="130.00015852885224"/>
    <n v="1995"/>
    <n v="68.66"/>
    <n v="193.71781240897175"/>
    <n v="1815"/>
    <n v="63.04"/>
    <n v="191.95122144670049"/>
    <n v="1590"/>
    <n v="63.65"/>
    <n v="166.54406912804399"/>
    <n v="1590"/>
    <n v="70"/>
    <n v="151.43614285714287"/>
    <n v="1460"/>
    <n v="69.39"/>
    <n v="140.2769851563626"/>
  </r>
  <r>
    <d v="2025-06-07T00:00:00"/>
    <n v="49"/>
    <n v="59"/>
    <x v="7"/>
    <s v="B2.2"/>
    <n v="3"/>
    <n v="19"/>
    <n v="1665"/>
    <n v="67.91"/>
    <n v="163.45979973494332"/>
    <n v="1405"/>
    <n v="67.87"/>
    <n v="138.01583910416971"/>
    <n v="1560"/>
    <n v="70"/>
    <n v="148.57885714285715"/>
    <n v="1375"/>
    <n v="69.48"/>
    <n v="131.93904720782959"/>
    <n v="1385"/>
    <n v="70"/>
    <n v="131.91135714285713"/>
    <n v="1435"/>
    <n v="70"/>
    <n v="136.67349999999999"/>
  </r>
  <r>
    <d v="2025-06-07T00:00:00"/>
    <n v="49"/>
    <n v="59"/>
    <x v="5"/>
    <s v="B2.2"/>
    <n v="3"/>
    <n v="20"/>
    <n v="1705"/>
    <n v="70"/>
    <n v="162.38907142857144"/>
    <n v="1590"/>
    <n v="70"/>
    <n v="151.43614285714287"/>
    <n v="1630"/>
    <n v="70"/>
    <n v="155.24585714285712"/>
    <n v="1380"/>
    <n v="70"/>
    <n v="131.43514285714286"/>
    <n v="1430"/>
    <n v="69.45"/>
    <n v="137.27588192944563"/>
    <n v="1010"/>
    <n v="70"/>
    <n v="96.195285714285717"/>
  </r>
  <r>
    <d v="2025-06-07T00:00:00"/>
    <n v="49"/>
    <n v="59"/>
    <x v="2"/>
    <s v="B2.2"/>
    <n v="3"/>
    <n v="21"/>
    <n v="1700"/>
    <n v="70"/>
    <n v="161.91285714285712"/>
    <n v="1520"/>
    <n v="70"/>
    <n v="144.76914285714287"/>
    <n v="1220"/>
    <n v="70"/>
    <n v="116.19628571428571"/>
    <n v="1515"/>
    <n v="69.48"/>
    <n v="145.37284110535407"/>
    <n v="1650"/>
    <n v="68.72"/>
    <n v="160.07785215366704"/>
    <n v="1185"/>
    <n v="69.42"/>
    <n v="113.80574762316334"/>
  </r>
  <r>
    <d v="2025-06-07T00:00:00"/>
    <n v="49"/>
    <n v="59"/>
    <x v="0"/>
    <s v="B2.2"/>
    <n v="3"/>
    <n v="22"/>
    <n v="1445"/>
    <n v="69.180000000000007"/>
    <n v="139.25722752240532"/>
    <n v="1460"/>
    <n v="68.27"/>
    <n v="142.57829207558225"/>
    <n v="1685"/>
    <n v="70"/>
    <n v="160.4842142857143"/>
    <n v="1715"/>
    <n v="70"/>
    <n v="163.3415"/>
    <n v="1550"/>
    <n v="70"/>
    <n v="147.62642857142856"/>
    <n v="1545"/>
    <n v="70"/>
    <n v="147.1502142857143"/>
  </r>
  <r>
    <d v="2025-06-07T00:00:00"/>
    <n v="49"/>
    <n v="59"/>
    <x v="1"/>
    <s v="B2.2"/>
    <n v="3"/>
    <n v="23"/>
    <n v="1335"/>
    <n v="66.39"/>
    <n v="134.06303660189786"/>
    <n v="1005"/>
    <n v="70"/>
    <n v="95.719071428571425"/>
    <n v="1400"/>
    <n v="69.239999999999995"/>
    <n v="134.80358174465627"/>
    <n v="1445"/>
    <n v="70"/>
    <n v="137.62592857142857"/>
    <n v="1540"/>
    <n v="69.27"/>
    <n v="148.21971993648046"/>
    <n v="1655"/>
    <n v="66.41"/>
    <n v="166.14794458665864"/>
  </r>
  <r>
    <d v="2025-06-07T00:00:00"/>
    <n v="49"/>
    <n v="59"/>
    <x v="3"/>
    <s v="B2.2"/>
    <n v="3"/>
    <n v="24"/>
    <n v="1510"/>
    <n v="70"/>
    <n v="143.81671428571428"/>
    <n v="1645"/>
    <n v="66.239999999999995"/>
    <n v="165.56785929951693"/>
    <n v="1580"/>
    <n v="69.3"/>
    <n v="152.00375180375181"/>
    <n v="1370"/>
    <n v="70"/>
    <n v="130.48271428571428"/>
    <n v="1530"/>
    <n v="69.209999999999994"/>
    <n v="147.38491547464241"/>
    <n v="1560"/>
    <n v="65.650000000000006"/>
    <n v="158.42376237623759"/>
  </r>
  <r>
    <d v="2025-06-07T00:00:00"/>
    <n v="49"/>
    <n v="59"/>
    <x v="6"/>
    <s v="B4.2"/>
    <n v="4"/>
    <n v="25"/>
    <n v="1240"/>
    <n v="65.540000000000006"/>
    <n v="126.13793103448275"/>
    <n v="1545"/>
    <n v="69.03"/>
    <n v="149.2179487179487"/>
    <n v="1575"/>
    <n v="67.25"/>
    <n v="156.14163568773233"/>
    <n v="1450"/>
    <n v="70"/>
    <n v="138.10214285714287"/>
    <n v="1525"/>
    <n v="70"/>
    <n v="145.24535714285713"/>
    <n v="1600"/>
    <n v="70"/>
    <n v="152.38857142857142"/>
  </r>
  <r>
    <d v="2025-06-07T00:00:00"/>
    <n v="49"/>
    <n v="59"/>
    <x v="7"/>
    <s v="B4.2"/>
    <n v="4"/>
    <n v="26"/>
    <n v="1420"/>
    <n v="69.3"/>
    <n v="136.6109668109668"/>
    <n v="1670"/>
    <n v="70"/>
    <n v="159.05557142857143"/>
    <n v="1550"/>
    <n v="69.48"/>
    <n v="148.73128957973515"/>
    <n v="1520"/>
    <n v="68.760000000000005"/>
    <n v="147.37987201861546"/>
    <n v="1605"/>
    <n v="67.33"/>
    <n v="158.9267042922917"/>
    <n v="1520"/>
    <n v="70"/>
    <n v="144.76914285714287"/>
  </r>
  <r>
    <d v="2025-06-07T00:00:00"/>
    <n v="49"/>
    <n v="59"/>
    <x v="5"/>
    <s v="B4.2"/>
    <n v="4"/>
    <n v="27"/>
    <n v="1005"/>
    <n v="69.3"/>
    <n v="96.685930735930739"/>
    <n v="1270"/>
    <n v="69.45"/>
    <n v="121.91634269258459"/>
    <n v="1305"/>
    <n v="70"/>
    <n v="124.29192857142857"/>
    <n v="1475"/>
    <n v="69.48"/>
    <n v="141.53461427748994"/>
    <n v="1690"/>
    <n v="70"/>
    <n v="160.96042857142857"/>
    <n v="1550"/>
    <n v="70"/>
    <n v="147.62642857142856"/>
  </r>
  <r>
    <d v="2025-06-07T00:00:00"/>
    <n v="49"/>
    <n v="59"/>
    <x v="2"/>
    <s v="B4.2"/>
    <n v="4"/>
    <n v="28"/>
    <n v="1235"/>
    <n v="70"/>
    <n v="117.62492857142857"/>
    <n v="1090"/>
    <n v="70"/>
    <n v="103.81471428571429"/>
    <n v="1255"/>
    <n v="70"/>
    <n v="119.52978571428569"/>
    <n v="1285"/>
    <n v="69.3"/>
    <n v="123.62330447330447"/>
    <n v="1110"/>
    <n v="70"/>
    <n v="105.71957142857143"/>
    <n v="1340"/>
    <n v="70"/>
    <n v="127.62542857142857"/>
  </r>
  <r>
    <d v="2025-06-07T00:00:00"/>
    <n v="49"/>
    <n v="59"/>
    <x v="0"/>
    <s v="B4.2"/>
    <n v="4"/>
    <n v="29"/>
    <n v="885"/>
    <n v="69.39"/>
    <n v="85.030912235192389"/>
    <n v="1200"/>
    <n v="70"/>
    <n v="114.29142857142857"/>
    <n v="1095"/>
    <n v="68.760000000000005"/>
    <n v="106.17168411867364"/>
    <n v="1100"/>
    <n v="69.180000000000007"/>
    <n v="106.00896212778258"/>
    <n v="1310"/>
    <n v="70"/>
    <n v="124.76814285714286"/>
    <n v="1290"/>
    <n v="70"/>
    <n v="122.86328571428569"/>
  </r>
  <r>
    <d v="2025-06-07T00:00:00"/>
    <n v="49"/>
    <n v="59"/>
    <x v="4"/>
    <s v="B4.2"/>
    <n v="4"/>
    <n v="30"/>
    <n v="1420"/>
    <n v="70"/>
    <n v="135.24485714285714"/>
    <n v="1430"/>
    <n v="70"/>
    <n v="136.1972857142857"/>
    <n v="1415"/>
    <n v="70"/>
    <n v="134.76864285714285"/>
    <n v="1340"/>
    <n v="70"/>
    <n v="127.62542857142857"/>
    <n v="1285"/>
    <n v="69.45"/>
    <n v="123.35629949604032"/>
    <n v="1305"/>
    <n v="70"/>
    <n v="124.29192857142857"/>
  </r>
  <r>
    <d v="2025-06-07T00:00:00"/>
    <n v="49"/>
    <n v="59"/>
    <x v="3"/>
    <s v="B4.2"/>
    <n v="4"/>
    <n v="31"/>
    <n v="1315"/>
    <n v="69.45"/>
    <n v="126.23621310295177"/>
    <n v="1410"/>
    <n v="70"/>
    <n v="134.29242857142856"/>
    <n v="1420"/>
    <n v="70"/>
    <n v="135.24485714285714"/>
    <n v="1235"/>
    <n v="67.25"/>
    <n v="122.43486988847584"/>
    <n v="1485"/>
    <n v="70"/>
    <n v="141.43564285714285"/>
    <n v="1390"/>
    <n v="70"/>
    <n v="132.38757142857142"/>
  </r>
  <r>
    <d v="2025-06-07T00:00:00"/>
    <n v="49"/>
    <n v="59"/>
    <x v="1"/>
    <s v="B4.2"/>
    <n v="4"/>
    <n v="32"/>
    <n v="1210"/>
    <n v="70"/>
    <n v="115.24385714285714"/>
    <n v="1335"/>
    <n v="70"/>
    <n v="127.14921428571429"/>
    <n v="1400"/>
    <n v="68.94"/>
    <n v="135.39019437191763"/>
    <n v="1510"/>
    <n v="70"/>
    <n v="143.81671428571428"/>
    <n v="1620"/>
    <n v="70"/>
    <n v="154.29342857142856"/>
    <n v="1345"/>
    <n v="69.39"/>
    <n v="129.2277705721285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d v="2025-06-07T00:00:00"/>
    <x v="0"/>
    <n v="59"/>
    <x v="0"/>
    <s v="B1.1"/>
    <x v="0"/>
    <n v="1"/>
    <n v="1920"/>
    <n v="67.87"/>
    <n v="188.60527479003974"/>
    <n v="1600"/>
    <n v="68.819999999999993"/>
    <n v="155.0014530659692"/>
    <n v="1720"/>
    <n v="68.569999999999993"/>
    <n v="167.23406737640369"/>
    <n v="1650"/>
    <n v="70"/>
    <n v="157.15071428571429"/>
    <n v="1700"/>
    <n v="70"/>
    <n v="161.91285714285712"/>
    <n v="1840"/>
    <n v="70"/>
    <n v="175.24685714285712"/>
  </r>
  <r>
    <d v="2025-06-07T00:00:00"/>
    <x v="0"/>
    <n v="59"/>
    <x v="1"/>
    <s v="B1.1"/>
    <x v="0"/>
    <n v="2"/>
    <n v="1400"/>
    <n v="69.45"/>
    <n v="134.39596832253417"/>
    <n v="1580"/>
    <n v="55.17"/>
    <n v="190.93456588725755"/>
    <n v="1505"/>
    <n v="60.25"/>
    <n v="166.53668049792532"/>
    <n v="1715"/>
    <n v="68.33"/>
    <n v="167.33360163910436"/>
    <n v="1585"/>
    <n v="70"/>
    <n v="150.95992857142858"/>
    <n v="1840"/>
    <n v="69.12"/>
    <n v="177.47800925925927"/>
  </r>
  <r>
    <d v="2025-06-07T00:00:00"/>
    <x v="0"/>
    <n v="59"/>
    <x v="2"/>
    <s v="B1.1"/>
    <x v="0"/>
    <n v="3"/>
    <n v="1825"/>
    <n v="70"/>
    <n v="173.8182142857143"/>
    <n v="1445"/>
    <n v="70"/>
    <n v="137.62592857142857"/>
    <n v="1625"/>
    <n v="69.3"/>
    <n v="156.33297258297259"/>
    <n v="1890"/>
    <n v="70"/>
    <n v="180.00899999999999"/>
    <n v="1960"/>
    <n v="70"/>
    <n v="186.67599999999999"/>
    <n v="1800"/>
    <n v="69.45"/>
    <n v="172.79481641468681"/>
  </r>
  <r>
    <d v="2025-06-07T00:00:00"/>
    <x v="0"/>
    <n v="59"/>
    <x v="3"/>
    <s v="B1.1"/>
    <x v="0"/>
    <n v="4"/>
    <n v="1815"/>
    <n v="70"/>
    <n v="172.86578571428569"/>
    <n v="1425"/>
    <n v="70"/>
    <n v="135.72107142857143"/>
    <n v="1670"/>
    <n v="68.94"/>
    <n v="161.50116042935886"/>
    <n v="1785"/>
    <n v="70"/>
    <n v="170.0085"/>
    <n v="1720"/>
    <n v="70"/>
    <n v="163.81771428571429"/>
    <n v="1655"/>
    <n v="70"/>
    <n v="157.62692857142855"/>
  </r>
  <r>
    <d v="2025-06-07T00:00:00"/>
    <x v="0"/>
    <n v="59"/>
    <x v="4"/>
    <s v="B1.1"/>
    <x v="0"/>
    <n v="5"/>
    <n v="1775"/>
    <n v="70"/>
    <n v="169.05607142857141"/>
    <n v="1590"/>
    <n v="70"/>
    <n v="151.43614285714287"/>
    <n v="1770"/>
    <n v="69.42"/>
    <n v="169.98833189282627"/>
    <n v="1570"/>
    <n v="70"/>
    <n v="149.5312857142857"/>
    <n v="1575"/>
    <n v="69.48"/>
    <n v="151.13018134715026"/>
    <n v="1420"/>
    <n v="70"/>
    <n v="135.24485714285714"/>
  </r>
  <r>
    <d v="2025-06-07T00:00:00"/>
    <x v="0"/>
    <n v="59"/>
    <x v="5"/>
    <s v="B1.1"/>
    <x v="0"/>
    <n v="6"/>
    <n v="1405"/>
    <n v="70"/>
    <n v="133.8162142857143"/>
    <n v="1500"/>
    <n v="69.27"/>
    <n v="144.36985708098743"/>
    <n v="1625"/>
    <n v="70"/>
    <n v="154.76964285714286"/>
    <n v="1770"/>
    <n v="70"/>
    <n v="168.57985714285712"/>
    <n v="1600"/>
    <n v="70"/>
    <n v="152.38857142857142"/>
    <n v="1800"/>
    <n v="70"/>
    <n v="171.43714285714285"/>
  </r>
  <r>
    <d v="2025-06-07T00:00:00"/>
    <x v="0"/>
    <n v="59"/>
    <x v="6"/>
    <s v="B1.1"/>
    <x v="0"/>
    <n v="7"/>
    <n v="1680"/>
    <n v="70"/>
    <n v="160.00799999999998"/>
    <n v="1600"/>
    <n v="70"/>
    <n v="152.38857142857142"/>
    <n v="1795"/>
    <n v="70"/>
    <n v="170.96092857142855"/>
    <n v="965"/>
    <n v="70"/>
    <n v="91.909357142857147"/>
    <n v="1685"/>
    <n v="70"/>
    <n v="160.4842142857143"/>
    <n v="1940"/>
    <n v="70"/>
    <n v="184.77114285714285"/>
  </r>
  <r>
    <d v="2025-06-07T00:00:00"/>
    <x v="0"/>
    <n v="59"/>
    <x v="7"/>
    <s v="B1.1"/>
    <x v="0"/>
    <n v="8"/>
    <n v="2000"/>
    <n v="70"/>
    <n v="190.48571428571429"/>
    <n v="1195"/>
    <n v="70"/>
    <n v="113.81521428571429"/>
    <n v="1720"/>
    <n v="70"/>
    <n v="163.81771428571429"/>
    <n v="1725"/>
    <n v="69.27"/>
    <n v="166.02533564313555"/>
    <n v="1175"/>
    <n v="56.18"/>
    <n v="139.43974724101102"/>
    <n v="1515"/>
    <n v="70"/>
    <n v="144.29292857142858"/>
  </r>
  <r>
    <d v="2025-06-07T00:00:00"/>
    <x v="0"/>
    <n v="59"/>
    <x v="4"/>
    <s v="B3.1"/>
    <x v="1"/>
    <n v="9"/>
    <n v="1605"/>
    <n v="69.180000000000007"/>
    <n v="154.67671292281005"/>
    <n v="1620"/>
    <n v="70"/>
    <n v="154.29342857142856"/>
    <n v="1105"/>
    <n v="70"/>
    <n v="105.24335714285715"/>
    <n v="1905"/>
    <n v="70"/>
    <n v="181.43764285714286"/>
    <n v="935"/>
    <n v="68.489999999999995"/>
    <n v="91.015403708570602"/>
    <n v="1680"/>
    <n v="66.86"/>
    <n v="167.52258450493568"/>
  </r>
  <r>
    <d v="2025-06-07T00:00:00"/>
    <x v="0"/>
    <n v="59"/>
    <x v="3"/>
    <s v="B3.1"/>
    <x v="1"/>
    <n v="10"/>
    <n v="1490"/>
    <n v="68.94"/>
    <n v="144.09384972439804"/>
    <n v="1340"/>
    <n v="69.39"/>
    <n v="128.74736993803143"/>
    <n v="1610"/>
    <n v="70"/>
    <n v="153.34100000000001"/>
    <n v="1770"/>
    <n v="69.180000000000007"/>
    <n v="170.57805724197743"/>
    <n v="1765"/>
    <n v="70"/>
    <n v="168.10364285714286"/>
    <n v="1650"/>
    <n v="69.48"/>
    <n v="158.32685664939549"/>
  </r>
  <r>
    <d v="2025-06-07T00:00:00"/>
    <x v="0"/>
    <n v="59"/>
    <x v="7"/>
    <s v="B3.1"/>
    <x v="1"/>
    <n v="11"/>
    <n v="1425"/>
    <n v="70"/>
    <n v="135.72107142857143"/>
    <n v="1560"/>
    <n v="70"/>
    <n v="148.57885714285715"/>
    <n v="965"/>
    <n v="70"/>
    <n v="91.909357142857147"/>
    <n v="1585"/>
    <n v="70"/>
    <n v="150.95992857142858"/>
    <n v="1425"/>
    <n v="69.180000000000007"/>
    <n v="137.3297918473547"/>
    <n v="1570"/>
    <n v="68.209999999999994"/>
    <n v="153.45535845183991"/>
  </r>
  <r>
    <d v="2025-06-07T00:00:00"/>
    <x v="0"/>
    <n v="59"/>
    <x v="0"/>
    <s v="B3.1"/>
    <x v="1"/>
    <n v="12"/>
    <n v="1075"/>
    <n v="70"/>
    <n v="102.38607142857143"/>
    <n v="1675"/>
    <n v="70"/>
    <n v="159.53178571428569"/>
    <n v="1570"/>
    <n v="69.31"/>
    <n v="151.01991054681864"/>
    <n v="1565"/>
    <n v="68.040000000000006"/>
    <n v="153.34883891828335"/>
    <n v="1520"/>
    <n v="70"/>
    <n v="144.76914285714287"/>
    <n v="1515"/>
    <n v="70"/>
    <n v="144.29292857142858"/>
  </r>
  <r>
    <d v="2025-06-07T00:00:00"/>
    <x v="0"/>
    <n v="59"/>
    <x v="1"/>
    <s v="B3.1"/>
    <x v="1"/>
    <n v="13"/>
    <n v="1500"/>
    <n v="69.33"/>
    <n v="144.24491562094332"/>
    <n v="1605"/>
    <n v="70"/>
    <n v="152.86478571428569"/>
    <n v="935"/>
    <n v="70"/>
    <n v="89.052071428571423"/>
    <n v="1535"/>
    <n v="70"/>
    <n v="146.19778571428569"/>
    <n v="1460"/>
    <n v="67.150000000000006"/>
    <n v="144.95636634400594"/>
    <n v="1520"/>
    <n v="70"/>
    <n v="144.76914285714287"/>
  </r>
  <r>
    <d v="2025-06-07T00:00:00"/>
    <x v="0"/>
    <n v="59"/>
    <x v="5"/>
    <s v="B3.1"/>
    <x v="1"/>
    <n v="14"/>
    <n v="1675"/>
    <n v="70"/>
    <n v="159.53178571428569"/>
    <n v="1835"/>
    <n v="70"/>
    <n v="174.77064285714286"/>
    <n v="1760"/>
    <n v="70"/>
    <n v="167.62742857142857"/>
    <n v="1580"/>
    <n v="69.3"/>
    <n v="152.00375180375181"/>
    <n v="1750"/>
    <n v="70"/>
    <n v="166.67499999999998"/>
    <n v="1610"/>
    <n v="70"/>
    <n v="153.34100000000001"/>
  </r>
  <r>
    <d v="2025-06-07T00:00:00"/>
    <x v="0"/>
    <n v="59"/>
    <x v="2"/>
    <s v="B3.1"/>
    <x v="1"/>
    <n v="15"/>
    <n v="1570"/>
    <n v="70"/>
    <n v="149.5312857142857"/>
    <n v="1710"/>
    <n v="70"/>
    <n v="162.8652857142857"/>
    <n v="1510"/>
    <n v="70"/>
    <n v="143.81671428571428"/>
    <n v="1645"/>
    <n v="70"/>
    <n v="156.67449999999999"/>
    <n v="1695"/>
    <n v="70"/>
    <n v="161.43664285714286"/>
    <n v="1755"/>
    <n v="70"/>
    <n v="167.1512142857143"/>
  </r>
  <r>
    <d v="2025-06-07T00:00:00"/>
    <x v="0"/>
    <n v="59"/>
    <x v="6"/>
    <s v="B3.1"/>
    <x v="1"/>
    <n v="16"/>
    <n v="1830"/>
    <n v="70"/>
    <n v="174.29442857142857"/>
    <n v="1770"/>
    <n v="70"/>
    <n v="168.57985714285712"/>
    <n v="1630"/>
    <n v="68.87"/>
    <n v="157.79308842747204"/>
    <n v="1720"/>
    <n v="70"/>
    <n v="163.81771428571429"/>
    <n v="1770"/>
    <n v="70"/>
    <n v="168.57985714285712"/>
    <n v="1730"/>
    <n v="70"/>
    <n v="164.77014285714287"/>
  </r>
  <r>
    <d v="2025-06-07T00:00:00"/>
    <x v="0"/>
    <n v="59"/>
    <x v="4"/>
    <s v="B2.2"/>
    <x v="2"/>
    <n v="17"/>
    <n v="1580"/>
    <n v="68.91"/>
    <n v="152.86402554056016"/>
    <n v="1700"/>
    <n v="70"/>
    <n v="161.91285714285712"/>
    <n v="1455"/>
    <n v="67.63"/>
    <n v="143.43464438858496"/>
    <n v="1695"/>
    <n v="69.12"/>
    <n v="163.49197048611109"/>
    <n v="1340"/>
    <n v="70"/>
    <n v="127.62542857142857"/>
    <n v="1730"/>
    <n v="70"/>
    <n v="164.77014285714287"/>
  </r>
  <r>
    <d v="2025-06-07T00:00:00"/>
    <x v="0"/>
    <n v="59"/>
    <x v="6"/>
    <s v="B2.2"/>
    <x v="2"/>
    <n v="18"/>
    <n v="1230"/>
    <n v="63.08"/>
    <n v="130.00015852885224"/>
    <n v="1995"/>
    <n v="68.66"/>
    <n v="193.71781240897175"/>
    <n v="1815"/>
    <n v="63.04"/>
    <n v="191.95122144670049"/>
    <n v="1590"/>
    <n v="63.65"/>
    <n v="166.54406912804399"/>
    <n v="1590"/>
    <n v="70"/>
    <n v="151.43614285714287"/>
    <n v="1460"/>
    <n v="69.39"/>
    <n v="140.2769851563626"/>
  </r>
  <r>
    <d v="2025-06-07T00:00:00"/>
    <x v="0"/>
    <n v="59"/>
    <x v="7"/>
    <s v="B2.2"/>
    <x v="2"/>
    <n v="19"/>
    <n v="1665"/>
    <n v="67.91"/>
    <n v="163.45979973494332"/>
    <n v="1405"/>
    <n v="67.87"/>
    <n v="138.01583910416971"/>
    <n v="1560"/>
    <n v="70"/>
    <n v="148.57885714285715"/>
    <n v="1375"/>
    <n v="69.48"/>
    <n v="131.93904720782959"/>
    <n v="1385"/>
    <n v="70"/>
    <n v="131.91135714285713"/>
    <n v="1435"/>
    <n v="70"/>
    <n v="136.67349999999999"/>
  </r>
  <r>
    <d v="2025-06-07T00:00:00"/>
    <x v="0"/>
    <n v="59"/>
    <x v="5"/>
    <s v="B2.2"/>
    <x v="2"/>
    <n v="20"/>
    <n v="1705"/>
    <n v="70"/>
    <n v="162.38907142857144"/>
    <n v="1590"/>
    <n v="70"/>
    <n v="151.43614285714287"/>
    <n v="1630"/>
    <n v="70"/>
    <n v="155.24585714285712"/>
    <n v="1380"/>
    <n v="70"/>
    <n v="131.43514285714286"/>
    <n v="1430"/>
    <n v="69.45"/>
    <n v="137.27588192944563"/>
    <n v="1010"/>
    <n v="70"/>
    <n v="96.195285714285717"/>
  </r>
  <r>
    <d v="2025-06-07T00:00:00"/>
    <x v="0"/>
    <n v="59"/>
    <x v="2"/>
    <s v="B2.2"/>
    <x v="2"/>
    <n v="21"/>
    <n v="1700"/>
    <n v="70"/>
    <n v="161.91285714285712"/>
    <n v="1520"/>
    <n v="70"/>
    <n v="144.76914285714287"/>
    <n v="1220"/>
    <n v="70"/>
    <n v="116.19628571428571"/>
    <n v="1515"/>
    <n v="69.48"/>
    <n v="145.37284110535407"/>
    <n v="1650"/>
    <n v="68.72"/>
    <n v="160.07785215366704"/>
    <n v="1185"/>
    <n v="69.42"/>
    <n v="113.80574762316334"/>
  </r>
  <r>
    <d v="2025-06-07T00:00:00"/>
    <x v="0"/>
    <n v="59"/>
    <x v="0"/>
    <s v="B2.2"/>
    <x v="2"/>
    <n v="22"/>
    <n v="1445"/>
    <n v="69.180000000000007"/>
    <n v="139.25722752240532"/>
    <n v="1460"/>
    <n v="68.27"/>
    <n v="142.57829207558225"/>
    <n v="1685"/>
    <n v="70"/>
    <n v="160.4842142857143"/>
    <n v="1715"/>
    <n v="70"/>
    <n v="163.3415"/>
    <n v="1550"/>
    <n v="70"/>
    <n v="147.62642857142856"/>
    <n v="1545"/>
    <n v="70"/>
    <n v="147.1502142857143"/>
  </r>
  <r>
    <d v="2025-06-07T00:00:00"/>
    <x v="0"/>
    <n v="59"/>
    <x v="1"/>
    <s v="B2.2"/>
    <x v="2"/>
    <n v="23"/>
    <n v="1335"/>
    <n v="66.39"/>
    <n v="134.06303660189786"/>
    <n v="1005"/>
    <n v="70"/>
    <n v="95.719071428571425"/>
    <n v="1400"/>
    <n v="69.239999999999995"/>
    <n v="134.80358174465627"/>
    <n v="1445"/>
    <n v="70"/>
    <n v="137.62592857142857"/>
    <n v="1540"/>
    <n v="69.27"/>
    <n v="148.21971993648046"/>
    <n v="1655"/>
    <n v="66.41"/>
    <n v="166.14794458665864"/>
  </r>
  <r>
    <d v="2025-06-07T00:00:00"/>
    <x v="0"/>
    <n v="59"/>
    <x v="3"/>
    <s v="B2.2"/>
    <x v="2"/>
    <n v="24"/>
    <n v="1510"/>
    <n v="70"/>
    <n v="143.81671428571428"/>
    <n v="1645"/>
    <n v="66.239999999999995"/>
    <n v="165.56785929951693"/>
    <n v="1580"/>
    <n v="69.3"/>
    <n v="152.00375180375181"/>
    <n v="1370"/>
    <n v="70"/>
    <n v="130.48271428571428"/>
    <n v="1530"/>
    <n v="69.209999999999994"/>
    <n v="147.38491547464241"/>
    <n v="1560"/>
    <n v="65.650000000000006"/>
    <n v="158.42376237623759"/>
  </r>
  <r>
    <d v="2025-06-07T00:00:00"/>
    <x v="0"/>
    <n v="59"/>
    <x v="6"/>
    <s v="B4.2"/>
    <x v="3"/>
    <n v="25"/>
    <n v="1240"/>
    <n v="65.540000000000006"/>
    <n v="126.13793103448275"/>
    <n v="1545"/>
    <n v="69.03"/>
    <n v="149.2179487179487"/>
    <n v="1575"/>
    <n v="67.25"/>
    <n v="156.14163568773233"/>
    <n v="1450"/>
    <n v="70"/>
    <n v="138.10214285714287"/>
    <n v="1525"/>
    <n v="70"/>
    <n v="145.24535714285713"/>
    <n v="1600"/>
    <n v="70"/>
    <n v="152.38857142857142"/>
  </r>
  <r>
    <d v="2025-06-07T00:00:00"/>
    <x v="0"/>
    <n v="59"/>
    <x v="7"/>
    <s v="B4.2"/>
    <x v="3"/>
    <n v="26"/>
    <n v="1420"/>
    <n v="69.3"/>
    <n v="136.6109668109668"/>
    <n v="1670"/>
    <n v="70"/>
    <n v="159.05557142857143"/>
    <n v="1550"/>
    <n v="69.48"/>
    <n v="148.73128957973515"/>
    <n v="1520"/>
    <n v="68.760000000000005"/>
    <n v="147.37987201861546"/>
    <n v="1605"/>
    <n v="67.33"/>
    <n v="158.9267042922917"/>
    <n v="1520"/>
    <n v="70"/>
    <n v="144.76914285714287"/>
  </r>
  <r>
    <d v="2025-06-07T00:00:00"/>
    <x v="0"/>
    <n v="59"/>
    <x v="5"/>
    <s v="B4.2"/>
    <x v="3"/>
    <n v="27"/>
    <n v="1005"/>
    <n v="69.3"/>
    <n v="96.685930735930739"/>
    <n v="1270"/>
    <n v="69.45"/>
    <n v="121.91634269258459"/>
    <n v="1305"/>
    <n v="70"/>
    <n v="124.29192857142857"/>
    <n v="1475"/>
    <n v="69.48"/>
    <n v="141.53461427748994"/>
    <n v="1690"/>
    <n v="70"/>
    <n v="160.96042857142857"/>
    <n v="1550"/>
    <n v="70"/>
    <n v="147.62642857142856"/>
  </r>
  <r>
    <d v="2025-06-07T00:00:00"/>
    <x v="0"/>
    <n v="59"/>
    <x v="2"/>
    <s v="B4.2"/>
    <x v="3"/>
    <n v="28"/>
    <n v="1235"/>
    <n v="70"/>
    <n v="117.62492857142857"/>
    <n v="1090"/>
    <n v="70"/>
    <n v="103.81471428571429"/>
    <n v="1255"/>
    <n v="70"/>
    <n v="119.52978571428569"/>
    <n v="1285"/>
    <n v="69.3"/>
    <n v="123.62330447330447"/>
    <n v="1110"/>
    <n v="70"/>
    <n v="105.71957142857143"/>
    <n v="1340"/>
    <n v="70"/>
    <n v="127.62542857142857"/>
  </r>
  <r>
    <d v="2025-06-07T00:00:00"/>
    <x v="0"/>
    <n v="59"/>
    <x v="0"/>
    <s v="B4.2"/>
    <x v="3"/>
    <n v="29"/>
    <n v="885"/>
    <n v="69.39"/>
    <n v="85.030912235192389"/>
    <n v="1200"/>
    <n v="70"/>
    <n v="114.29142857142857"/>
    <n v="1095"/>
    <n v="68.760000000000005"/>
    <n v="106.17168411867364"/>
    <n v="1100"/>
    <n v="69.180000000000007"/>
    <n v="106.00896212778258"/>
    <n v="1310"/>
    <n v="70"/>
    <n v="124.76814285714286"/>
    <n v="1290"/>
    <n v="70"/>
    <n v="122.86328571428569"/>
  </r>
  <r>
    <d v="2025-06-07T00:00:00"/>
    <x v="0"/>
    <n v="59"/>
    <x v="4"/>
    <s v="B4.2"/>
    <x v="3"/>
    <n v="30"/>
    <n v="1420"/>
    <n v="70"/>
    <n v="135.24485714285714"/>
    <n v="1430"/>
    <n v="70"/>
    <n v="136.1972857142857"/>
    <n v="1415"/>
    <n v="70"/>
    <n v="134.76864285714285"/>
    <n v="1340"/>
    <n v="70"/>
    <n v="127.62542857142857"/>
    <n v="1285"/>
    <n v="69.45"/>
    <n v="123.35629949604032"/>
    <n v="1305"/>
    <n v="70"/>
    <n v="124.29192857142857"/>
  </r>
  <r>
    <d v="2025-06-07T00:00:00"/>
    <x v="0"/>
    <n v="59"/>
    <x v="3"/>
    <s v="B4.2"/>
    <x v="3"/>
    <n v="31"/>
    <n v="1315"/>
    <n v="69.45"/>
    <n v="126.23621310295177"/>
    <n v="1410"/>
    <n v="70"/>
    <n v="134.29242857142856"/>
    <n v="1420"/>
    <n v="70"/>
    <n v="135.24485714285714"/>
    <n v="1235"/>
    <n v="67.25"/>
    <n v="122.43486988847584"/>
    <n v="1485"/>
    <n v="70"/>
    <n v="141.43564285714285"/>
    <n v="1390"/>
    <n v="70"/>
    <n v="132.38757142857142"/>
  </r>
  <r>
    <d v="2025-06-07T00:00:00"/>
    <x v="0"/>
    <n v="59"/>
    <x v="1"/>
    <s v="B4.2"/>
    <x v="3"/>
    <n v="32"/>
    <n v="1210"/>
    <n v="70"/>
    <n v="115.24385714285714"/>
    <n v="1335"/>
    <n v="70"/>
    <n v="127.14921428571429"/>
    <n v="1400"/>
    <n v="68.94"/>
    <n v="135.39019437191763"/>
    <n v="1510"/>
    <n v="70"/>
    <n v="143.81671428571428"/>
    <n v="1620"/>
    <n v="70"/>
    <n v="154.29342857142856"/>
    <n v="1345"/>
    <n v="69.39"/>
    <n v="129.22777057212855"/>
  </r>
  <r>
    <d v="2025-06-14T00:00:00"/>
    <x v="1"/>
    <n v="64"/>
    <x v="2"/>
    <s v="B1.1"/>
    <x v="0"/>
    <n v="33"/>
    <n v="1305"/>
    <n v="67.83"/>
    <n v="128.26824413976115"/>
    <n v="1580"/>
    <n v="68.819999999999993"/>
    <n v="153.0639349026446"/>
    <n v="1510"/>
    <n v="68.53"/>
    <n v="146.90164891288487"/>
    <n v="1610"/>
    <n v="70"/>
    <n v="153.34100000000001"/>
    <n v="1615"/>
    <n v="70"/>
    <n v="153.8172142857143"/>
    <n v="1285"/>
    <n v="70"/>
    <n v="122.38707142857143"/>
  </r>
  <r>
    <d v="2025-06-14T00:00:00"/>
    <x v="1"/>
    <n v="64"/>
    <x v="0"/>
    <s v="B1.1"/>
    <x v="0"/>
    <n v="34"/>
    <n v="1405"/>
    <n v="69.45"/>
    <n v="134.8759539236861"/>
    <n v="1400"/>
    <n v="55.17"/>
    <n v="169.18252673554468"/>
    <n v="1465"/>
    <n v="60.25"/>
    <n v="162.11045643153525"/>
    <n v="980"/>
    <n v="68.33"/>
    <n v="95.61920093663106"/>
    <n v="920"/>
    <n v="70"/>
    <n v="87.623428571428562"/>
    <n v="1455"/>
    <n v="69.12"/>
    <n v="140.34266493055554"/>
  </r>
  <r>
    <d v="2025-06-14T00:00:00"/>
    <x v="1"/>
    <n v="64"/>
    <x v="5"/>
    <s v="B1.1"/>
    <x v="0"/>
    <n v="35"/>
    <n v="510"/>
    <n v="70"/>
    <n v="48.573857142857143"/>
    <n v="1120"/>
    <n v="70"/>
    <n v="106.672"/>
    <n v="1040"/>
    <n v="69.3"/>
    <n v="100.05310245310245"/>
    <n v="860"/>
    <n v="70"/>
    <n v="81.908857142857144"/>
    <n v="1415"/>
    <n v="70"/>
    <n v="134.76864285714285"/>
    <n v="1355"/>
    <n v="69.45"/>
    <n v="130.07609791216703"/>
  </r>
  <r>
    <d v="2025-06-14T00:00:00"/>
    <x v="1"/>
    <n v="64"/>
    <x v="3"/>
    <s v="B1.1"/>
    <x v="0"/>
    <n v="36"/>
    <n v="985"/>
    <n v="70"/>
    <n v="93.814214285714286"/>
    <n v="1220"/>
    <n v="70"/>
    <n v="116.19628571428571"/>
    <n v="1575"/>
    <n v="69.94"/>
    <n v="150.1361881612811"/>
    <n v="1415"/>
    <n v="70"/>
    <n v="134.76864285714285"/>
    <n v="1160"/>
    <n v="70"/>
    <n v="110.48171428571429"/>
    <n v="1505"/>
    <n v="70"/>
    <n v="143.34049999999999"/>
  </r>
  <r>
    <d v="2025-06-14T00:00:00"/>
    <x v="1"/>
    <n v="64"/>
    <x v="1"/>
    <s v="B1.1"/>
    <x v="0"/>
    <n v="37"/>
    <n v="1090"/>
    <n v="70"/>
    <n v="103.81471428571429"/>
    <n v="1220"/>
    <n v="70"/>
    <n v="116.19628571428571"/>
    <n v="910"/>
    <n v="69.42"/>
    <n v="87.395131086142314"/>
    <n v="1345"/>
    <n v="70"/>
    <n v="128.10164285714285"/>
    <n v="1555"/>
    <n v="69.48"/>
    <n v="149.21106793321817"/>
    <n v="1175"/>
    <n v="70"/>
    <n v="111.91035714285714"/>
  </r>
  <r>
    <d v="2025-06-14T00:00:00"/>
    <x v="1"/>
    <n v="64"/>
    <x v="6"/>
    <s v="B1.1"/>
    <x v="0"/>
    <n v="38"/>
    <n v="1440"/>
    <n v="70"/>
    <n v="137.14971428571428"/>
    <n v="790"/>
    <n v="69.27"/>
    <n v="76.034791395986716"/>
    <n v="1340"/>
    <n v="70"/>
    <n v="127.62542857142857"/>
    <n v="1730"/>
    <n v="70"/>
    <n v="164.77014285714287"/>
    <n v="1315"/>
    <n v="70"/>
    <n v="125.24435714285713"/>
    <n v="1070"/>
    <n v="70"/>
    <n v="101.90985714285715"/>
  </r>
  <r>
    <d v="2025-06-14T00:00:00"/>
    <x v="1"/>
    <n v="64"/>
    <x v="4"/>
    <s v="B1.1"/>
    <x v="0"/>
    <n v="39"/>
    <n v="1680"/>
    <n v="70"/>
    <n v="160.00799999999998"/>
    <n v="1540"/>
    <n v="70"/>
    <n v="146.67400000000001"/>
    <n v="1025"/>
    <n v="70"/>
    <n v="97.623928571428564"/>
    <n v="1260"/>
    <n v="70"/>
    <n v="120.006"/>
    <n v="1615"/>
    <n v="70"/>
    <n v="153.8172142857143"/>
    <n v="1420"/>
    <n v="70"/>
    <n v="135.24485714285714"/>
  </r>
  <r>
    <d v="2025-06-14T00:00:00"/>
    <x v="1"/>
    <n v="64"/>
    <x v="7"/>
    <s v="B1.1"/>
    <x v="0"/>
    <n v="40"/>
    <n v="1365"/>
    <n v="70"/>
    <n v="130.00649999999999"/>
    <n v="930"/>
    <n v="70"/>
    <n v="88.575857142857146"/>
    <n v="985"/>
    <n v="70"/>
    <n v="93.814214285714286"/>
    <n v="1760"/>
    <n v="69.27"/>
    <n v="169.39396564169195"/>
    <n v="1220"/>
    <n v="56.18"/>
    <n v="144.77999288002849"/>
    <n v="1130"/>
    <n v="70"/>
    <n v="107.62442857142857"/>
  </r>
  <r>
    <d v="2025-06-14T00:00:00"/>
    <x v="1"/>
    <n v="64"/>
    <x v="1"/>
    <s v="B3.1"/>
    <x v="1"/>
    <n v="41"/>
    <n v="1300"/>
    <n v="69.180000000000007"/>
    <n v="125.2833188782885"/>
    <n v="1105"/>
    <n v="70"/>
    <n v="105.24335714285715"/>
    <n v="1240"/>
    <n v="70"/>
    <n v="118.10114285714286"/>
    <n v="1215"/>
    <n v="70"/>
    <n v="115.72007142857143"/>
    <n v="1290"/>
    <n v="69.489999999999995"/>
    <n v="123.76500215858397"/>
    <n v="1400"/>
    <n v="66.86"/>
    <n v="139.60215375411309"/>
  </r>
  <r>
    <d v="2025-06-14T00:00:00"/>
    <x v="1"/>
    <n v="64"/>
    <x v="3"/>
    <s v="B3.1"/>
    <x v="1"/>
    <n v="42"/>
    <n v="1305"/>
    <n v="68.94"/>
    <n v="126.20300261096605"/>
    <n v="1320"/>
    <n v="69.39"/>
    <n v="126.82576740164288"/>
    <n v="800"/>
    <n v="70"/>
    <n v="76.194285714285712"/>
    <n v="1220"/>
    <n v="69.180000000000007"/>
    <n v="117.57357617808613"/>
    <n v="1185"/>
    <n v="70"/>
    <n v="112.86278571428571"/>
    <n v="1285"/>
    <n v="69.48"/>
    <n v="123.30303684513527"/>
  </r>
  <r>
    <d v="2025-06-14T00:00:00"/>
    <x v="1"/>
    <n v="64"/>
    <x v="7"/>
    <s v="B3.1"/>
    <x v="1"/>
    <n v="43"/>
    <n v="1525"/>
    <n v="70"/>
    <n v="145.24535714285713"/>
    <n v="1350"/>
    <n v="70"/>
    <n v="128.57785714285714"/>
    <n v="1350"/>
    <n v="70"/>
    <n v="128.57785714285714"/>
    <n v="1240"/>
    <n v="70"/>
    <n v="118.10114285714286"/>
    <n v="1425"/>
    <n v="69.180000000000007"/>
    <n v="137.3297918473547"/>
    <n v="1555"/>
    <n v="68.209999999999994"/>
    <n v="151.9892244538924"/>
  </r>
  <r>
    <d v="2025-06-14T00:00:00"/>
    <x v="1"/>
    <n v="64"/>
    <x v="2"/>
    <s v="B3.1"/>
    <x v="1"/>
    <n v="44"/>
    <n v="1300"/>
    <n v="70"/>
    <n v="123.81571428571429"/>
    <n v="1300"/>
    <n v="70"/>
    <n v="123.81571428571429"/>
    <n v="1490"/>
    <n v="69.31"/>
    <n v="143.32462848073871"/>
    <n v="1365"/>
    <n v="68.040000000000006"/>
    <n v="133.75154320987653"/>
    <n v="1175"/>
    <n v="70"/>
    <n v="111.91035714285714"/>
    <n v="430"/>
    <n v="70"/>
    <n v="40.954428571428572"/>
  </r>
  <r>
    <d v="2025-06-14T00:00:00"/>
    <x v="1"/>
    <n v="64"/>
    <x v="0"/>
    <s v="B3.1"/>
    <x v="1"/>
    <n v="45"/>
    <n v="1380"/>
    <n v="69.39"/>
    <n v="132.59057501080846"/>
    <n v="1255"/>
    <n v="70"/>
    <n v="119.52978571428569"/>
    <n v="1450"/>
    <n v="70"/>
    <n v="138.10214285714287"/>
    <n v="1285"/>
    <n v="70"/>
    <n v="122.38707142857143"/>
    <n v="1810"/>
    <n v="67.150000000000006"/>
    <n v="179.7061801935964"/>
    <n v="1090"/>
    <n v="70"/>
    <n v="103.81471428571429"/>
  </r>
  <r>
    <d v="2025-06-14T00:00:00"/>
    <x v="1"/>
    <n v="64"/>
    <x v="4"/>
    <s v="B3.1"/>
    <x v="1"/>
    <n v="46"/>
    <n v="660"/>
    <n v="70"/>
    <n v="62.860285714285716"/>
    <n v="1435"/>
    <n v="70"/>
    <n v="136.67349999999999"/>
    <n v="1165"/>
    <n v="70"/>
    <n v="110.95792857142857"/>
    <n v="825"/>
    <n v="69.3"/>
    <n v="79.36904761904762"/>
    <n v="1415"/>
    <n v="70"/>
    <n v="134.76864285714285"/>
    <n v="1495"/>
    <n v="70"/>
    <n v="142.38807142857144"/>
  </r>
  <r>
    <d v="2025-06-14T00:00:00"/>
    <x v="1"/>
    <n v="64"/>
    <x v="5"/>
    <s v="B3.1"/>
    <x v="1"/>
    <n v="47"/>
    <n v="1375"/>
    <n v="70"/>
    <n v="130.95892857142857"/>
    <n v="700"/>
    <n v="70"/>
    <n v="66.67"/>
    <n v="1510"/>
    <n v="70"/>
    <n v="143.81671428571428"/>
    <n v="580"/>
    <n v="70"/>
    <n v="55.240857142857145"/>
    <n v="1380"/>
    <n v="70"/>
    <n v="131.43514285714286"/>
    <n v="1570"/>
    <n v="70"/>
    <n v="149.5312857142857"/>
  </r>
  <r>
    <d v="2025-06-14T00:00:00"/>
    <x v="1"/>
    <n v="64"/>
    <x v="6"/>
    <s v="B3.1"/>
    <x v="1"/>
    <n v="48"/>
    <n v="1255"/>
    <n v="70"/>
    <n v="119.52978571428569"/>
    <n v="1425"/>
    <n v="70"/>
    <n v="135.72107142857143"/>
    <n v="1330"/>
    <n v="68.87"/>
    <n v="128.75141571075937"/>
    <n v="1330"/>
    <n v="70"/>
    <n v="126.673"/>
    <n v="1475"/>
    <n v="70"/>
    <n v="140.4832142857143"/>
    <n v="1465"/>
    <n v="70"/>
    <n v="139.53078571428571"/>
  </r>
  <r>
    <d v="2025-06-14T00:00:00"/>
    <x v="1"/>
    <n v="64"/>
    <x v="1"/>
    <s v="B2.2"/>
    <x v="2"/>
    <n v="49"/>
    <n v="800"/>
    <n v="68.91"/>
    <n v="77.399506602815265"/>
    <n v="1220"/>
    <n v="70"/>
    <n v="116.19628571428571"/>
    <n v="1430"/>
    <n v="67.63"/>
    <n v="140.9701315984031"/>
    <n v="1210"/>
    <n v="69.12"/>
    <n v="116.71108217592591"/>
    <n v="1380"/>
    <n v="70"/>
    <n v="131.43514285714286"/>
    <n v="1180"/>
    <n v="70"/>
    <n v="112.38657142857143"/>
  </r>
  <r>
    <d v="2025-06-14T00:00:00"/>
    <x v="1"/>
    <n v="64"/>
    <x v="6"/>
    <s v="B2.2"/>
    <x v="2"/>
    <n v="50"/>
    <n v="1070"/>
    <n v="63.08"/>
    <n v="113.08956880152188"/>
    <n v="1270"/>
    <n v="68.66"/>
    <n v="123.31910865132537"/>
    <n v="1480"/>
    <n v="63.04"/>
    <n v="156.52220812182742"/>
    <n v="1530"/>
    <n v="63.65"/>
    <n v="160.25938727415553"/>
    <n v="1470"/>
    <n v="70"/>
    <n v="140.00700000000001"/>
    <n v="1465"/>
    <n v="69.39"/>
    <n v="140.75738579045969"/>
  </r>
  <r>
    <d v="2025-06-14T00:00:00"/>
    <x v="1"/>
    <n v="64"/>
    <x v="7"/>
    <s v="B2.2"/>
    <x v="2"/>
    <n v="51"/>
    <n v="965"/>
    <n v="67.91"/>
    <n v="94.73796200854072"/>
    <n v="1220"/>
    <n v="67.87"/>
    <n v="119.84293502283776"/>
    <n v="1200"/>
    <n v="70"/>
    <n v="114.29142857142857"/>
    <n v="920"/>
    <n v="69.48"/>
    <n v="88.279217040875068"/>
    <n v="1475"/>
    <n v="70"/>
    <n v="140.4832142857143"/>
    <n v="1300"/>
    <n v="70"/>
    <n v="123.81571428571429"/>
  </r>
  <r>
    <d v="2025-06-14T00:00:00"/>
    <x v="1"/>
    <n v="64"/>
    <x v="4"/>
    <s v="B2.2"/>
    <x v="2"/>
    <n v="52"/>
    <n v="1000"/>
    <n v="70"/>
    <n v="95.242857142857147"/>
    <n v="1210"/>
    <n v="70"/>
    <n v="115.24385714285714"/>
    <n v="1200"/>
    <n v="70"/>
    <n v="114.29142857142857"/>
    <n v="735"/>
    <n v="70"/>
    <n v="70.003500000000003"/>
    <n v="900"/>
    <n v="69.45"/>
    <n v="86.397408207343403"/>
    <n v="1430"/>
    <n v="70"/>
    <n v="136.1972857142857"/>
  </r>
  <r>
    <d v="2025-06-14T00:00:00"/>
    <x v="1"/>
    <n v="64"/>
    <x v="5"/>
    <s v="B2.2"/>
    <x v="2"/>
    <n v="53"/>
    <n v="895"/>
    <n v="70"/>
    <n v="85.242357142857145"/>
    <n v="1595"/>
    <n v="70"/>
    <n v="151.91235714285713"/>
    <n v="900"/>
    <n v="70"/>
    <n v="85.718571428571423"/>
    <n v="1405"/>
    <n v="69.48"/>
    <n v="134.81771732872767"/>
    <n v="1350"/>
    <n v="68.72"/>
    <n v="130.97278812572759"/>
    <n v="1230"/>
    <n v="69.42"/>
    <n v="118.12748487467587"/>
  </r>
  <r>
    <d v="2025-06-14T00:00:00"/>
    <x v="1"/>
    <n v="64"/>
    <x v="2"/>
    <s v="B2.2"/>
    <x v="2"/>
    <n v="54"/>
    <n v="1275"/>
    <n v="69.180000000000007"/>
    <n v="122.87402428447528"/>
    <n v="1320"/>
    <n v="68.27"/>
    <n v="128.90640105463601"/>
    <n v="1140"/>
    <n v="70"/>
    <n v="108.57685714285714"/>
    <n v="1445"/>
    <n v="70"/>
    <n v="137.62592857142857"/>
    <n v="1240"/>
    <n v="70"/>
    <n v="118.10114285714286"/>
    <n v="1250"/>
    <n v="70"/>
    <n v="119.05357142857143"/>
  </r>
  <r>
    <d v="2025-06-14T00:00:00"/>
    <x v="1"/>
    <n v="64"/>
    <x v="0"/>
    <s v="B2.2"/>
    <x v="2"/>
    <n v="55"/>
    <n v="1415"/>
    <n v="66.39"/>
    <n v="142.09677662298537"/>
    <n v="1400"/>
    <n v="70"/>
    <n v="133.34"/>
    <n v="1280"/>
    <n v="69.239999999999995"/>
    <n v="123.24898902368575"/>
    <n v="1490"/>
    <n v="70"/>
    <n v="141.91185714285714"/>
    <n v="1370"/>
    <n v="69.27"/>
    <n v="131.8578028006352"/>
    <n v="1400"/>
    <n v="66.41"/>
    <n v="140.54811022436382"/>
  </r>
  <r>
    <d v="2025-06-14T00:00:00"/>
    <x v="1"/>
    <n v="64"/>
    <x v="3"/>
    <s v="B2.2"/>
    <x v="2"/>
    <n v="56"/>
    <n v="1310"/>
    <n v="70"/>
    <n v="124.76814285714286"/>
    <n v="1400"/>
    <n v="66.239999999999995"/>
    <n v="140.90881642512076"/>
    <n v="960"/>
    <n v="69.3"/>
    <n v="92.356709956709949"/>
    <n v="1130"/>
    <n v="70"/>
    <n v="107.62442857142857"/>
    <n v="1340"/>
    <n v="69.209999999999994"/>
    <n v="129.08221355295478"/>
    <n v="1420"/>
    <n v="65.650000000000006"/>
    <n v="144.20624523990858"/>
  </r>
  <r>
    <d v="2025-06-14T00:00:00"/>
    <x v="1"/>
    <n v="64"/>
    <x v="6"/>
    <s v="B4.2"/>
    <x v="3"/>
    <n v="57"/>
    <n v="910"/>
    <n v="65.540000000000006"/>
    <n v="92.568965517241367"/>
    <n v="980"/>
    <n v="69.03"/>
    <n v="94.649572649572647"/>
    <n v="1305"/>
    <n v="67.25"/>
    <n v="129.37449814126396"/>
    <n v="735"/>
    <n v="70"/>
    <n v="70.003500000000003"/>
    <n v="1130"/>
    <n v="70"/>
    <n v="107.62442857142857"/>
    <n v="1470"/>
    <n v="70"/>
    <n v="140.00700000000001"/>
  </r>
  <r>
    <d v="2025-06-14T00:00:00"/>
    <x v="1"/>
    <n v="64"/>
    <x v="7"/>
    <s v="B4.2"/>
    <x v="3"/>
    <n v="58"/>
    <n v="1240"/>
    <n v="69.3"/>
    <n v="119.2940836940837"/>
    <n v="1350"/>
    <n v="70"/>
    <n v="128.57785714285714"/>
    <n v="1250"/>
    <n v="69.48"/>
    <n v="119.94458837075416"/>
    <n v="1100"/>
    <n v="68.760000000000005"/>
    <n v="106.65648632926118"/>
    <n v="1440"/>
    <n v="67.33"/>
    <n v="142.5884449725234"/>
    <n v="1245"/>
    <n v="70"/>
    <n v="118.57735714285714"/>
  </r>
  <r>
    <d v="2025-06-14T00:00:00"/>
    <x v="1"/>
    <n v="64"/>
    <x v="4"/>
    <s v="B4.2"/>
    <x v="3"/>
    <n v="59"/>
    <n v="1670"/>
    <n v="69.3"/>
    <n v="160.66219336219336"/>
    <n v="1285"/>
    <n v="69.45"/>
    <n v="123.35629949604032"/>
    <n v="760"/>
    <n v="70"/>
    <n v="72.384571428571434"/>
    <n v="1000"/>
    <n v="69.48"/>
    <n v="95.955670696603335"/>
    <n v="1560"/>
    <n v="70"/>
    <n v="148.57885714285715"/>
    <n v="1385"/>
    <n v="70"/>
    <n v="131.91135714285713"/>
  </r>
  <r>
    <d v="2025-06-14T00:00:00"/>
    <x v="1"/>
    <n v="64"/>
    <x v="5"/>
    <s v="B4.2"/>
    <x v="3"/>
    <n v="60"/>
    <n v="855"/>
    <n v="70"/>
    <n v="81.432642857142852"/>
    <n v="880"/>
    <n v="70"/>
    <n v="83.813714285714283"/>
    <n v="1020"/>
    <n v="70"/>
    <n v="97.147714285714287"/>
    <n v="1300"/>
    <n v="69.3"/>
    <n v="125.06637806637806"/>
    <n v="1325"/>
    <n v="70"/>
    <n v="126.1967857142857"/>
    <n v="1250"/>
    <n v="70"/>
    <n v="119.05357142857143"/>
  </r>
  <r>
    <d v="2025-06-14T00:00:00"/>
    <x v="1"/>
    <n v="64"/>
    <x v="2"/>
    <s v="B4.2"/>
    <x v="3"/>
    <n v="61"/>
    <n v="1125"/>
    <n v="69.39"/>
    <n v="108.09014267185472"/>
    <n v="995"/>
    <n v="70"/>
    <n v="94.766642857142855"/>
    <n v="1265"/>
    <n v="68.760000000000005"/>
    <n v="122.65495927865037"/>
    <n v="1250"/>
    <n v="69.180000000000007"/>
    <n v="120.46472969066204"/>
    <n v="1570"/>
    <n v="70"/>
    <n v="149.5312857142857"/>
    <n v="1450"/>
    <n v="70"/>
    <n v="138.10214285714287"/>
  </r>
  <r>
    <d v="2025-06-14T00:00:00"/>
    <x v="1"/>
    <n v="64"/>
    <x v="1"/>
    <s v="B4.2"/>
    <x v="3"/>
    <n v="62"/>
    <n v="1375"/>
    <n v="70"/>
    <n v="130.95892857142857"/>
    <n v="1205"/>
    <n v="70"/>
    <n v="114.76764285714286"/>
    <n v="1030"/>
    <n v="70"/>
    <n v="98.100142857142856"/>
    <n v="1160"/>
    <n v="70"/>
    <n v="110.48171428571429"/>
    <n v="1235"/>
    <n v="69.45"/>
    <n v="118.55644348452124"/>
    <n v="1310"/>
    <n v="70"/>
    <n v="124.76814285714286"/>
  </r>
  <r>
    <d v="2025-06-14T00:00:00"/>
    <x v="1"/>
    <n v="64"/>
    <x v="3"/>
    <s v="B4.2"/>
    <x v="3"/>
    <n v="63"/>
    <n v="1355"/>
    <n v="69.45"/>
    <n v="130.07609791216703"/>
    <n v="1280"/>
    <n v="70"/>
    <n v="121.91085714285714"/>
    <n v="1360"/>
    <n v="70"/>
    <n v="129.5302857142857"/>
    <n v="1200"/>
    <n v="67.25"/>
    <n v="118.96505576208179"/>
    <n v="1205"/>
    <n v="70"/>
    <n v="114.76764285714286"/>
    <n v="1220"/>
    <n v="70"/>
    <n v="116.19628571428571"/>
  </r>
  <r>
    <d v="2025-06-14T00:00:00"/>
    <x v="1"/>
    <n v="64"/>
    <x v="0"/>
    <s v="B4.2"/>
    <x v="3"/>
    <n v="64"/>
    <n v="1260"/>
    <n v="70"/>
    <n v="120.006"/>
    <n v="1345"/>
    <n v="70"/>
    <n v="128.10164285714285"/>
    <n v="1200"/>
    <n v="68.94"/>
    <n v="116.04873803307224"/>
    <n v="955"/>
    <n v="70"/>
    <n v="90.956928571428563"/>
    <n v="1280"/>
    <n v="70"/>
    <n v="121.91085714285714"/>
    <n v="1240"/>
    <n v="69.39"/>
    <n v="119.1393572560887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92">
  <r>
    <x v="0"/>
    <n v="59"/>
    <x v="0"/>
    <s v="B1.2"/>
    <s v="R1"/>
    <n v="1"/>
    <n v="14.7"/>
    <n v="5"/>
    <n v="22.69"/>
    <n v="130"/>
    <n v="2949.7"/>
    <n v="1029680"/>
    <d v="2025-05-29T00:00:00"/>
    <n v="5.2"/>
    <n v="18.48"/>
    <n v="15.56"/>
    <n v="84.2"/>
    <n v="0.75"/>
    <n v="13.210900000000001"/>
    <n v="0.64"/>
    <n v="11.85"/>
    <n v="12.24"/>
    <x v="0"/>
  </r>
  <r>
    <x v="0"/>
    <n v="59"/>
    <x v="0"/>
    <s v="B1.2"/>
    <s v="R2"/>
    <n v="1"/>
    <n v="14.7"/>
    <n v="5"/>
    <n v="22.69"/>
    <n v="130"/>
    <n v="2949.7"/>
    <n v="1029681"/>
    <d v="2025-05-29T00:00:00"/>
    <n v="5.2"/>
    <n v="19.38"/>
    <n v="16.27"/>
    <n v="83.95"/>
    <n v="0.76"/>
    <n v="13.861599999999999"/>
    <n v="0.65"/>
    <n v="11.65"/>
    <n v="17.61"/>
    <x v="1"/>
  </r>
  <r>
    <x v="0"/>
    <n v="59"/>
    <x v="0"/>
    <s v="B1.2"/>
    <s v="R3"/>
    <n v="1"/>
    <n v="14.7"/>
    <n v="5"/>
    <n v="22.69"/>
    <n v="130"/>
    <n v="2949.7"/>
    <n v="1029682"/>
    <d v="2025-05-29T00:00:00"/>
    <n v="5.2"/>
    <n v="18.77"/>
    <n v="15.36"/>
    <n v="81.83"/>
    <n v="0.83"/>
    <n v="12.9824"/>
    <n v="0.7"/>
    <n v="12.11"/>
    <n v="10.85"/>
    <x v="2"/>
  </r>
  <r>
    <x v="0"/>
    <n v="59"/>
    <x v="1"/>
    <s v="B1.2"/>
    <s v="R1"/>
    <n v="2"/>
    <n v="14.7"/>
    <n v="5"/>
    <n v="22.69"/>
    <n v="130"/>
    <n v="2949.7"/>
    <n v="1029683"/>
    <d v="2025-05-29T00:00:00"/>
    <n v="5.2"/>
    <n v="18.940000000000001"/>
    <n v="16.05"/>
    <n v="84.74"/>
    <n v="0.73"/>
    <n v="13.4528"/>
    <n v="0.61"/>
    <n v="12.59"/>
    <n v="13.97"/>
    <x v="3"/>
  </r>
  <r>
    <x v="0"/>
    <n v="59"/>
    <x v="1"/>
    <s v="B1.2"/>
    <s v="R2"/>
    <n v="2"/>
    <n v="14.7"/>
    <n v="5"/>
    <n v="22.69"/>
    <n v="130"/>
    <n v="2949.7"/>
    <n v="1029684"/>
    <d v="2025-05-29T00:00:00"/>
    <n v="5.2"/>
    <n v="18.95"/>
    <n v="15.75"/>
    <n v="83.11"/>
    <n v="0.79"/>
    <n v="13.4533"/>
    <n v="0.67"/>
    <n v="11.5"/>
    <n v="14.45"/>
    <x v="4"/>
  </r>
  <r>
    <x v="0"/>
    <n v="59"/>
    <x v="1"/>
    <s v="B1.2"/>
    <s v="R3"/>
    <n v="2"/>
    <n v="14.7"/>
    <n v="5"/>
    <n v="22.69"/>
    <n v="130"/>
    <n v="2949.7"/>
    <n v="1029685"/>
    <d v="2025-05-29T00:00:00"/>
    <n v="5.2"/>
    <n v="18.61"/>
    <n v="14.86"/>
    <n v="79.849999999999994"/>
    <n v="0.9"/>
    <n v="12.453200000000001"/>
    <n v="0.75"/>
    <n v="12.6"/>
    <n v="6.94"/>
    <x v="5"/>
  </r>
  <r>
    <x v="0"/>
    <n v="59"/>
    <x v="2"/>
    <s v="B1.2"/>
    <s v="R1"/>
    <n v="3"/>
    <n v="14.7"/>
    <n v="5"/>
    <n v="22.69"/>
    <n v="130"/>
    <n v="2949.7"/>
    <n v="1029686"/>
    <d v="2025-05-29T00:00:00"/>
    <n v="5.2"/>
    <n v="19.54"/>
    <n v="16.37"/>
    <n v="83.78"/>
    <n v="0.77"/>
    <n v="13.554"/>
    <n v="0.64"/>
    <n v="13.29"/>
    <n v="15.03"/>
    <x v="6"/>
  </r>
  <r>
    <x v="0"/>
    <n v="59"/>
    <x v="2"/>
    <s v="B1.2"/>
    <s v="R2"/>
    <n v="3"/>
    <n v="14.7"/>
    <n v="5"/>
    <n v="22.69"/>
    <n v="130"/>
    <n v="2949.7"/>
    <n v="1029687"/>
    <d v="2025-05-29T00:00:00"/>
    <n v="5.2"/>
    <n v="18.59"/>
    <n v="14.77"/>
    <n v="79.45"/>
    <n v="0.92"/>
    <n v="12.5054"/>
    <n v="0.78"/>
    <n v="12.01"/>
    <n v="7.59"/>
    <x v="7"/>
  </r>
  <r>
    <x v="0"/>
    <n v="59"/>
    <x v="2"/>
    <s v="B1.2"/>
    <s v="R3"/>
    <n v="3"/>
    <n v="14.7"/>
    <n v="5"/>
    <n v="22.69"/>
    <n v="130"/>
    <n v="2949.7"/>
    <n v="1029688"/>
    <d v="2025-05-29T00:00:00"/>
    <n v="5.2"/>
    <n v="20.03"/>
    <n v="17.13"/>
    <n v="85.52"/>
    <n v="0.71"/>
    <n v="14.049099999999999"/>
    <n v="0.57999999999999996"/>
    <n v="13.83"/>
    <n v="18.59"/>
    <x v="8"/>
  </r>
  <r>
    <x v="0"/>
    <n v="59"/>
    <x v="3"/>
    <s v="B1.2"/>
    <s v="R1"/>
    <n v="4"/>
    <n v="14.7"/>
    <n v="5"/>
    <n v="22.69"/>
    <n v="130"/>
    <n v="2949.7"/>
    <n v="1029689"/>
    <d v="2025-05-29T00:00:00"/>
    <n v="5.2"/>
    <n v="18.73"/>
    <n v="14.94"/>
    <n v="79.77"/>
    <n v="0.9"/>
    <n v="12.748200000000001"/>
    <n v="0.77"/>
    <n v="11.56"/>
    <n v="9.49"/>
    <x v="9"/>
  </r>
  <r>
    <x v="0"/>
    <n v="59"/>
    <x v="3"/>
    <s v="B1.2"/>
    <s v="R2"/>
    <n v="4"/>
    <n v="14.7"/>
    <n v="5"/>
    <n v="22.69"/>
    <n v="130"/>
    <n v="2949.7"/>
    <n v="1029690"/>
    <d v="2025-05-29T00:00:00"/>
    <n v="5.2"/>
    <n v="19.41"/>
    <n v="16.12"/>
    <n v="83.05"/>
    <n v="0.79"/>
    <n v="13.6958"/>
    <n v="0.67"/>
    <n v="11.81"/>
    <n v="16.41"/>
    <x v="10"/>
  </r>
  <r>
    <x v="0"/>
    <n v="59"/>
    <x v="3"/>
    <s v="B1.2"/>
    <s v="R3"/>
    <n v="4"/>
    <n v="14.7"/>
    <n v="5"/>
    <n v="22.69"/>
    <n v="130"/>
    <n v="2949.7"/>
    <n v="1029691"/>
    <d v="2025-05-29T00:00:00"/>
    <n v="5.2"/>
    <n v="19.260000000000002"/>
    <n v="15.87"/>
    <n v="82.4"/>
    <n v="0.81"/>
    <n v="13.322800000000001"/>
    <n v="0.68"/>
    <n v="12.5"/>
    <n v="13.46"/>
    <x v="11"/>
  </r>
  <r>
    <x v="0"/>
    <n v="59"/>
    <x v="4"/>
    <s v="B1.2"/>
    <s v="R1"/>
    <n v="5"/>
    <n v="14.7"/>
    <n v="5"/>
    <n v="22.69"/>
    <n v="130"/>
    <n v="2949.7"/>
    <n v="1029692"/>
    <d v="2025-05-29T00:00:00"/>
    <n v="5.2"/>
    <n v="19.329999999999998"/>
    <n v="16.37"/>
    <n v="84.69"/>
    <n v="0.74"/>
    <n v="13.780900000000001"/>
    <n v="0.62"/>
    <n v="12.34"/>
    <n v="16.72"/>
    <x v="12"/>
  </r>
  <r>
    <x v="0"/>
    <n v="59"/>
    <x v="4"/>
    <s v="B1.2"/>
    <s v="R2"/>
    <n v="5"/>
    <n v="14.7"/>
    <n v="5"/>
    <n v="22.69"/>
    <n v="130"/>
    <n v="2949.7"/>
    <n v="1029693"/>
    <d v="2025-05-29T00:00:00"/>
    <n v="5.2"/>
    <n v="19.29"/>
    <n v="16.62"/>
    <n v="86.16"/>
    <n v="0.69"/>
    <n v="13.9427"/>
    <n v="0.57999999999999996"/>
    <n v="12.54"/>
    <n v="17.73"/>
    <x v="13"/>
  </r>
  <r>
    <x v="0"/>
    <n v="59"/>
    <x v="4"/>
    <s v="B1.2"/>
    <s v="R3"/>
    <n v="5"/>
    <n v="14.7"/>
    <n v="5"/>
    <n v="22.69"/>
    <n v="130"/>
    <n v="2949.7"/>
    <n v="1029694"/>
    <d v="2025-05-29T00:00:00"/>
    <n v="5.2"/>
    <n v="19.41"/>
    <n v="16.54"/>
    <n v="85.21"/>
    <n v="0.72"/>
    <n v="13.870799999999999"/>
    <n v="0.6"/>
    <n v="12.56"/>
    <n v="17.3"/>
    <x v="14"/>
  </r>
  <r>
    <x v="0"/>
    <n v="59"/>
    <x v="5"/>
    <s v="B1.2"/>
    <s v="R1"/>
    <n v="6"/>
    <n v="14.7"/>
    <n v="5"/>
    <n v="22.69"/>
    <n v="130"/>
    <n v="2949.7"/>
    <n v="1029695"/>
    <d v="2025-05-29T00:00:00"/>
    <n v="5.2"/>
    <n v="19.82"/>
    <n v="16.55"/>
    <n v="83.5"/>
    <n v="0.78"/>
    <n v="13.8888"/>
    <n v="0.65"/>
    <n v="12.52"/>
    <n v="17.829999999999998"/>
    <x v="15"/>
  </r>
  <r>
    <x v="0"/>
    <n v="59"/>
    <x v="5"/>
    <s v="B1.2"/>
    <s v="R2"/>
    <n v="6"/>
    <n v="14.7"/>
    <n v="5"/>
    <n v="22.69"/>
    <n v="130"/>
    <n v="2949.7"/>
    <n v="1029696"/>
    <d v="2025-05-29T00:00:00"/>
    <n v="5.2"/>
    <n v="19.149999999999999"/>
    <n v="16.45"/>
    <n v="85.9"/>
    <n v="0.69"/>
    <n v="13.8627"/>
    <n v="0.57999999999999996"/>
    <n v="12.28"/>
    <n v="17.079999999999998"/>
    <x v="16"/>
  </r>
  <r>
    <x v="0"/>
    <n v="59"/>
    <x v="5"/>
    <s v="B1.2"/>
    <s v="R3"/>
    <n v="6"/>
    <n v="14.7"/>
    <n v="5"/>
    <n v="22.69"/>
    <n v="130"/>
    <n v="2949.7"/>
    <n v="1029697"/>
    <d v="2025-05-29T00:00:00"/>
    <n v="5.2"/>
    <n v="18.57"/>
    <n v="15.56"/>
    <n v="83.79"/>
    <n v="0.77"/>
    <n v="13.174300000000001"/>
    <n v="0.65"/>
    <n v="12.01"/>
    <n v="12.03"/>
    <x v="17"/>
  </r>
  <r>
    <x v="0"/>
    <n v="59"/>
    <x v="6"/>
    <s v="B1.2"/>
    <s v="R1"/>
    <n v="7"/>
    <n v="14.7"/>
    <n v="5"/>
    <n v="22.69"/>
    <n v="130"/>
    <n v="2949.7"/>
    <n v="1029698"/>
    <d v="2025-05-29T00:00:00"/>
    <n v="5.2"/>
    <n v="19.68"/>
    <n v="16.61"/>
    <n v="84.4"/>
    <n v="0.75"/>
    <n v="13.9003"/>
    <n v="0.63"/>
    <n v="12.68"/>
    <n v="17.77"/>
    <x v="18"/>
  </r>
  <r>
    <x v="0"/>
    <n v="59"/>
    <x v="6"/>
    <s v="B1.2"/>
    <s v="R2"/>
    <n v="7"/>
    <n v="14.7"/>
    <n v="5"/>
    <n v="22.69"/>
    <n v="130"/>
    <n v="2949.7"/>
    <n v="1029699"/>
    <d v="2025-05-29T00:00:00"/>
    <n v="5.2"/>
    <n v="19.39"/>
    <n v="16.510000000000002"/>
    <n v="85.15"/>
    <n v="0.72"/>
    <n v="13.8842"/>
    <n v="0.61"/>
    <n v="12.4"/>
    <n v="17.48"/>
    <x v="19"/>
  </r>
  <r>
    <x v="0"/>
    <n v="59"/>
    <x v="6"/>
    <s v="B1.2"/>
    <s v="R3"/>
    <n v="7"/>
    <n v="14.7"/>
    <n v="5"/>
    <n v="22.69"/>
    <n v="130"/>
    <n v="2949.7"/>
    <n v="1029700"/>
    <d v="2025-05-29T00:00:00"/>
    <n v="5.2"/>
    <n v="19.18"/>
    <n v="16.29"/>
    <n v="84.93"/>
    <n v="0.73"/>
    <n v="13.663500000000001"/>
    <n v="0.61"/>
    <n v="12.55"/>
    <n v="15.69"/>
    <x v="20"/>
  </r>
  <r>
    <x v="0"/>
    <n v="59"/>
    <x v="7"/>
    <s v="B1.2"/>
    <s v="R1"/>
    <n v="8"/>
    <n v="14.7"/>
    <n v="5"/>
    <n v="22.69"/>
    <n v="130"/>
    <n v="2949.7"/>
    <n v="1029701"/>
    <d v="2025-05-29T00:00:00"/>
    <n v="5.2"/>
    <n v="19.32"/>
    <n v="16.3"/>
    <n v="84.37"/>
    <n v="0.75"/>
    <n v="13.815200000000001"/>
    <n v="0.64"/>
    <n v="11.95"/>
    <n v="17.149999999999999"/>
    <x v="21"/>
  </r>
  <r>
    <x v="0"/>
    <n v="59"/>
    <x v="7"/>
    <s v="B1.2"/>
    <s v="R2"/>
    <n v="8"/>
    <n v="14.7"/>
    <n v="5"/>
    <n v="22.69"/>
    <n v="130"/>
    <n v="2949.7"/>
    <n v="1029702"/>
    <d v="2025-05-29T00:00:00"/>
    <n v="5.2"/>
    <n v="19.75"/>
    <n v="16.87"/>
    <n v="85.42"/>
    <n v="0.71"/>
    <n v="14.186999999999999"/>
    <n v="0.6"/>
    <n v="12.4"/>
    <n v="19.86"/>
    <x v="22"/>
  </r>
  <r>
    <x v="0"/>
    <n v="59"/>
    <x v="7"/>
    <s v="B1.2"/>
    <s v="R3"/>
    <n v="8"/>
    <n v="14.7"/>
    <n v="5"/>
    <n v="22.69"/>
    <n v="130"/>
    <n v="2949.7"/>
    <n v="1029703"/>
    <d v="2025-05-29T00:00:00"/>
    <n v="5.2"/>
    <n v="19.98"/>
    <n v="16.96"/>
    <n v="84.88"/>
    <n v="0.73"/>
    <n v="14.1685"/>
    <n v="0.61"/>
    <n v="12.78"/>
    <n v="19.79"/>
    <x v="23"/>
  </r>
  <r>
    <x v="0"/>
    <n v="59"/>
    <x v="4"/>
    <s v="B3.2"/>
    <s v="R1"/>
    <n v="9"/>
    <n v="14.7"/>
    <n v="5"/>
    <n v="22.69"/>
    <n v="130"/>
    <n v="2949.7"/>
    <n v="1029704"/>
    <d v="2025-05-29T00:00:00"/>
    <n v="5.2"/>
    <n v="19.89"/>
    <n v="16.989999999999998"/>
    <n v="85.42"/>
    <n v="0.71"/>
    <n v="14.208399999999999"/>
    <n v="0.59"/>
    <n v="12.72"/>
    <n v="19.96"/>
    <x v="24"/>
  </r>
  <r>
    <x v="0"/>
    <n v="59"/>
    <x v="4"/>
    <s v="B3.2"/>
    <s v="R2"/>
    <n v="9"/>
    <n v="14.7"/>
    <n v="5"/>
    <n v="22.69"/>
    <n v="130"/>
    <n v="2949.7"/>
    <n v="1029705"/>
    <d v="2025-05-29T00:00:00"/>
    <n v="5.2"/>
    <n v="19.52"/>
    <n v="16.88"/>
    <n v="86.48"/>
    <n v="0.67"/>
    <n v="14.168200000000001"/>
    <n v="0.56000000000000005"/>
    <n v="12.51"/>
    <n v="19.399999999999999"/>
    <x v="25"/>
  </r>
  <r>
    <x v="0"/>
    <n v="59"/>
    <x v="4"/>
    <s v="B3.2"/>
    <s v="R3"/>
    <n v="9"/>
    <n v="14.7"/>
    <n v="5"/>
    <n v="22.69"/>
    <n v="130"/>
    <n v="2949.7"/>
    <n v="1029706"/>
    <d v="2025-05-29T00:00:00"/>
    <n v="5.2"/>
    <n v="19.91"/>
    <n v="17.03"/>
    <n v="85.53"/>
    <n v="0.71"/>
    <n v="14.1624"/>
    <n v="0.59"/>
    <n v="13.04"/>
    <n v="19.59"/>
    <x v="26"/>
  </r>
  <r>
    <x v="0"/>
    <n v="59"/>
    <x v="3"/>
    <s v="B3.2"/>
    <s v="R1"/>
    <n v="10"/>
    <n v="14.7"/>
    <n v="5"/>
    <n v="22.69"/>
    <n v="130"/>
    <n v="2949.7"/>
    <n v="1029707"/>
    <d v="2025-05-29T00:00:00"/>
    <n v="5.2"/>
    <n v="19.559999999999999"/>
    <n v="16.64"/>
    <n v="85.07"/>
    <n v="0.72"/>
    <n v="14.042299999999999"/>
    <n v="0.61"/>
    <n v="12.2"/>
    <n v="18.760000000000002"/>
    <x v="27"/>
  </r>
  <r>
    <x v="0"/>
    <n v="59"/>
    <x v="3"/>
    <s v="B3.2"/>
    <s v="R2"/>
    <n v="10"/>
    <n v="14.7"/>
    <n v="5"/>
    <n v="22.69"/>
    <n v="130"/>
    <n v="2949.7"/>
    <n v="1029708"/>
    <d v="2025-05-29T00:00:00"/>
    <n v="5.2"/>
    <n v="19.71"/>
    <n v="16.98"/>
    <n v="86.15"/>
    <n v="0.69"/>
    <n v="14.182700000000001"/>
    <n v="0.57999999999999996"/>
    <n v="12.79"/>
    <n v="19.670000000000002"/>
    <x v="28"/>
  </r>
  <r>
    <x v="0"/>
    <n v="59"/>
    <x v="3"/>
    <s v="B3.2"/>
    <s v="R3"/>
    <n v="10"/>
    <n v="14.7"/>
    <n v="5"/>
    <n v="22.69"/>
    <n v="130"/>
    <n v="2949.7"/>
    <n v="1029709"/>
    <d v="2025-05-29T00:00:00"/>
    <n v="5.2"/>
    <n v="19.22"/>
    <n v="15.96"/>
    <n v="83.04"/>
    <n v="0.79"/>
    <n v="13.4849"/>
    <n v="0.67"/>
    <n v="12.13"/>
    <n v="14.7"/>
    <x v="29"/>
  </r>
  <r>
    <x v="0"/>
    <n v="59"/>
    <x v="7"/>
    <s v="B3.2"/>
    <s v="R1"/>
    <n v="11"/>
    <n v="14.7"/>
    <n v="5"/>
    <n v="22.69"/>
    <n v="130"/>
    <n v="2949.7"/>
    <n v="1029710"/>
    <d v="2025-05-29T00:00:00"/>
    <n v="5.2"/>
    <n v="18.760000000000002"/>
    <n v="15.88"/>
    <n v="84.65"/>
    <n v="0.74"/>
    <n v="13.382400000000001"/>
    <n v="0.62"/>
    <n v="12.28"/>
    <n v="13.48"/>
    <x v="30"/>
  </r>
  <r>
    <x v="0"/>
    <n v="59"/>
    <x v="7"/>
    <s v="B3.2"/>
    <s v="R2"/>
    <n v="11"/>
    <n v="14.7"/>
    <n v="5"/>
    <n v="22.69"/>
    <n v="130"/>
    <n v="2949.7"/>
    <n v="1029711"/>
    <d v="2025-05-29T00:00:00"/>
    <n v="5.2"/>
    <n v="18.87"/>
    <n v="15.91"/>
    <n v="84.31"/>
    <n v="0.75"/>
    <n v="13.3215"/>
    <n v="0.63"/>
    <n v="12.65"/>
    <n v="13.06"/>
    <x v="31"/>
  </r>
  <r>
    <x v="0"/>
    <n v="59"/>
    <x v="7"/>
    <s v="B3.2"/>
    <s v="R3"/>
    <n v="11"/>
    <n v="14.7"/>
    <n v="5"/>
    <n v="22.69"/>
    <n v="130"/>
    <n v="2949.7"/>
    <n v="1029712"/>
    <d v="2025-05-29T00:00:00"/>
    <n v="5.2"/>
    <n v="18.68"/>
    <n v="15.79"/>
    <n v="84.53"/>
    <n v="0.74"/>
    <n v="13.2418"/>
    <n v="0.62"/>
    <n v="12.56"/>
    <n v="12.34"/>
    <x v="32"/>
  </r>
  <r>
    <x v="0"/>
    <n v="59"/>
    <x v="0"/>
    <s v="B3.2"/>
    <s v="R1"/>
    <n v="12"/>
    <n v="14.7"/>
    <n v="5"/>
    <n v="22.69"/>
    <n v="130"/>
    <n v="2949.7"/>
    <n v="1029713"/>
    <d v="2025-05-29T00:00:00"/>
    <n v="5.2"/>
    <n v="19.72"/>
    <n v="17.100000000000001"/>
    <n v="86.71"/>
    <n v="0.67"/>
    <n v="14.2605"/>
    <n v="0.56000000000000005"/>
    <n v="12.88"/>
    <n v="20.16"/>
    <x v="33"/>
  </r>
  <r>
    <x v="0"/>
    <n v="59"/>
    <x v="0"/>
    <s v="B3.2"/>
    <s v="R2"/>
    <n v="12"/>
    <n v="14.7"/>
    <n v="5"/>
    <n v="22.69"/>
    <n v="130"/>
    <n v="2949.7"/>
    <n v="1029714"/>
    <d v="2025-05-29T00:00:00"/>
    <n v="5.2"/>
    <n v="19.23"/>
    <n v="16.13"/>
    <n v="83.88"/>
    <n v="0.76"/>
    <n v="13.482200000000001"/>
    <n v="0.64"/>
    <n v="12.75"/>
    <n v="14.45"/>
    <x v="4"/>
  </r>
  <r>
    <x v="0"/>
    <n v="59"/>
    <x v="0"/>
    <s v="B3.2"/>
    <s v="R3"/>
    <n v="12"/>
    <n v="14.7"/>
    <n v="5"/>
    <n v="22.69"/>
    <n v="130"/>
    <n v="2949.7"/>
    <n v="1029715"/>
    <d v="2025-05-29T00:00:00"/>
    <n v="5.2"/>
    <n v="19.55"/>
    <n v="16.91"/>
    <n v="86.5"/>
    <n v="0.67"/>
    <n v="14.220599999999999"/>
    <n v="0.56000000000000005"/>
    <n v="12.4"/>
    <n v="19.829999999999998"/>
    <x v="34"/>
  </r>
  <r>
    <x v="0"/>
    <n v="59"/>
    <x v="1"/>
    <s v="B3.2"/>
    <s v="R1"/>
    <n v="13"/>
    <n v="14.7"/>
    <n v="5"/>
    <n v="22.69"/>
    <n v="130"/>
    <n v="2949.7"/>
    <n v="1029716"/>
    <d v="2025-05-29T00:00:00"/>
    <n v="5.2"/>
    <n v="19.5"/>
    <n v="16.63"/>
    <n v="85.28"/>
    <n v="0.72"/>
    <n v="14.024100000000001"/>
    <n v="0.61"/>
    <n v="12.24"/>
    <n v="18.62"/>
    <x v="35"/>
  </r>
  <r>
    <x v="0"/>
    <n v="59"/>
    <x v="1"/>
    <s v="B3.2"/>
    <s v="R2"/>
    <n v="13"/>
    <n v="14.7"/>
    <n v="5"/>
    <n v="22.69"/>
    <n v="130"/>
    <n v="2949.7"/>
    <n v="1029717"/>
    <d v="2025-05-29T00:00:00"/>
    <n v="5.2"/>
    <n v="19.3"/>
    <n v="16.28"/>
    <n v="84.35"/>
    <n v="0.75"/>
    <n v="13.6432"/>
    <n v="0.63"/>
    <n v="12.6"/>
    <n v="15.68"/>
    <x v="36"/>
  </r>
  <r>
    <x v="0"/>
    <n v="59"/>
    <x v="1"/>
    <s v="B3.2"/>
    <s v="R3"/>
    <n v="13"/>
    <n v="14.7"/>
    <n v="5"/>
    <n v="22.69"/>
    <n v="130"/>
    <n v="2949.7"/>
    <n v="1029718"/>
    <d v="2025-05-29T00:00:00"/>
    <n v="5.2"/>
    <n v="19.95"/>
    <n v="17.46"/>
    <n v="87.52"/>
    <n v="0.64"/>
    <n v="14.6015"/>
    <n v="0.54"/>
    <n v="12.72"/>
    <n v="22.77"/>
    <x v="37"/>
  </r>
  <r>
    <x v="0"/>
    <n v="59"/>
    <x v="5"/>
    <s v="B3.2"/>
    <s v="R1"/>
    <n v="14"/>
    <n v="14.7"/>
    <n v="5"/>
    <n v="22.69"/>
    <n v="130"/>
    <n v="2949.7"/>
    <n v="1029719"/>
    <d v="2025-05-29T00:00:00"/>
    <n v="5.2"/>
    <n v="19.87"/>
    <n v="16.940000000000001"/>
    <n v="85.25"/>
    <n v="0.72"/>
    <n v="14.1073"/>
    <n v="0.6"/>
    <n v="12.96"/>
    <n v="19.22"/>
    <x v="38"/>
  </r>
  <r>
    <x v="0"/>
    <n v="59"/>
    <x v="5"/>
    <s v="B3.2"/>
    <s v="R2"/>
    <n v="14"/>
    <n v="14.7"/>
    <n v="5"/>
    <n v="22.69"/>
    <n v="130"/>
    <n v="2949.7"/>
    <n v="1029720"/>
    <d v="2025-05-29T00:00:00"/>
    <n v="5.2"/>
    <n v="17.829999999999998"/>
    <n v="14.36"/>
    <n v="80.540000000000006"/>
    <n v="0.88"/>
    <n v="12.046799999999999"/>
    <n v="0.74"/>
    <n v="12.54"/>
    <n v="3.56"/>
    <x v="39"/>
  </r>
  <r>
    <x v="0"/>
    <n v="59"/>
    <x v="5"/>
    <s v="B3.2"/>
    <s v="R3"/>
    <n v="14"/>
    <n v="14.7"/>
    <n v="5"/>
    <n v="22.69"/>
    <n v="130"/>
    <n v="2949.7"/>
    <n v="1029721"/>
    <d v="2025-05-29T00:00:00"/>
    <n v="5.2"/>
    <n v="18.829999999999998"/>
    <n v="15.82"/>
    <n v="84.01"/>
    <n v="0.76"/>
    <n v="13.266999999999999"/>
    <n v="0.64"/>
    <n v="12.56"/>
    <n v="12.7"/>
    <x v="40"/>
  </r>
  <r>
    <x v="0"/>
    <n v="59"/>
    <x v="2"/>
    <s v="B3.2"/>
    <s v="R1"/>
    <n v="15"/>
    <n v="14.7"/>
    <n v="5"/>
    <n v="22.69"/>
    <n v="130"/>
    <n v="2949.7"/>
    <n v="1029722"/>
    <d v="2025-05-29T00:00:00"/>
    <n v="5.2"/>
    <n v="18.73"/>
    <n v="15.64"/>
    <n v="83.5"/>
    <n v="0.78"/>
    <n v="13.1069"/>
    <n v="0.65"/>
    <n v="12.6"/>
    <n v="11.48"/>
    <x v="41"/>
  </r>
  <r>
    <x v="0"/>
    <n v="59"/>
    <x v="2"/>
    <s v="B3.2"/>
    <s v="R2"/>
    <n v="15"/>
    <n v="14.7"/>
    <n v="5"/>
    <n v="22.69"/>
    <n v="130"/>
    <n v="2949.7"/>
    <n v="1029723"/>
    <d v="2025-05-29T00:00:00"/>
    <n v="5.2"/>
    <n v="18.89"/>
    <n v="15.95"/>
    <n v="84.44"/>
    <n v="0.74"/>
    <n v="13.4016"/>
    <n v="0.62"/>
    <n v="12.45"/>
    <n v="13.64"/>
    <x v="42"/>
  </r>
  <r>
    <x v="0"/>
    <n v="59"/>
    <x v="2"/>
    <s v="B3.2"/>
    <s v="R3"/>
    <n v="15"/>
    <n v="14.7"/>
    <n v="5"/>
    <n v="22.69"/>
    <n v="130"/>
    <n v="2949.7"/>
    <n v="1029724"/>
    <d v="2025-05-29T00:00:00"/>
    <n v="5.2"/>
    <n v="19.32"/>
    <n v="16.350000000000001"/>
    <n v="84.63"/>
    <n v="0.74"/>
    <n v="13.7712"/>
    <n v="0.62"/>
    <n v="12.31"/>
    <n v="16.64"/>
    <x v="43"/>
  </r>
  <r>
    <x v="0"/>
    <n v="59"/>
    <x v="6"/>
    <s v="B3.2"/>
    <s v="R1"/>
    <n v="16"/>
    <n v="14.7"/>
    <n v="5"/>
    <n v="22.69"/>
    <n v="130"/>
    <n v="2949.7"/>
    <n v="1029725"/>
    <d v="2025-05-29T00:00:00"/>
    <n v="5.2"/>
    <n v="19.079999999999998"/>
    <n v="16.09"/>
    <n v="84.33"/>
    <n v="0.75"/>
    <n v="13.625400000000001"/>
    <n v="0.64"/>
    <n v="12"/>
    <n v="15.61"/>
    <x v="44"/>
  </r>
  <r>
    <x v="0"/>
    <n v="59"/>
    <x v="6"/>
    <s v="B3.2"/>
    <s v="R2"/>
    <n v="16"/>
    <n v="14.7"/>
    <n v="5"/>
    <n v="22.69"/>
    <n v="130"/>
    <n v="2949.7"/>
    <n v="1029726"/>
    <d v="2025-05-29T00:00:00"/>
    <n v="5.2"/>
    <n v="20.14"/>
    <n v="17.489999999999998"/>
    <n v="86.84"/>
    <n v="0.66"/>
    <n v="14.6982"/>
    <n v="0.55000000000000004"/>
    <n v="12.44"/>
    <n v="23.63"/>
    <x v="45"/>
  </r>
  <r>
    <x v="0"/>
    <n v="59"/>
    <x v="6"/>
    <s v="B3.2"/>
    <s v="R3"/>
    <n v="16"/>
    <n v="14.7"/>
    <n v="5"/>
    <n v="22.69"/>
    <n v="130"/>
    <n v="2949.7"/>
    <n v="1029727"/>
    <d v="2025-05-29T00:00:00"/>
    <n v="5.2"/>
    <n v="18.809999999999999"/>
    <n v="15.97"/>
    <n v="84.9"/>
    <n v="0.73"/>
    <n v="13.327500000000001"/>
    <n v="0.61"/>
    <n v="12.84"/>
    <n v="12.96"/>
    <x v="46"/>
  </r>
  <r>
    <x v="0"/>
    <n v="59"/>
    <x v="4"/>
    <s v="B2.1"/>
    <s v="R1"/>
    <n v="17"/>
    <n v="14.7"/>
    <n v="5"/>
    <n v="22.69"/>
    <n v="130"/>
    <n v="2949.7"/>
    <n v="1029728"/>
    <d v="2025-05-29T00:00:00"/>
    <n v="5.2"/>
    <n v="19.71"/>
    <n v="16.8"/>
    <n v="85.24"/>
    <n v="0.72"/>
    <n v="14.079000000000001"/>
    <n v="0.6"/>
    <n v="12.6"/>
    <n v="18.98"/>
    <x v="47"/>
  </r>
  <r>
    <x v="0"/>
    <n v="59"/>
    <x v="4"/>
    <s v="B2.1"/>
    <s v="R2"/>
    <n v="17"/>
    <n v="14.7"/>
    <n v="5"/>
    <n v="22.69"/>
    <n v="130"/>
    <n v="2949.7"/>
    <n v="1029729"/>
    <d v="2025-05-29T00:00:00"/>
    <n v="5.2"/>
    <n v="18.690000000000001"/>
    <n v="15.61"/>
    <n v="83.52"/>
    <n v="0.78"/>
    <n v="13.1571"/>
    <n v="0.66"/>
    <n v="12.27"/>
    <n v="11.96"/>
    <x v="48"/>
  </r>
  <r>
    <x v="0"/>
    <n v="59"/>
    <x v="4"/>
    <s v="B2.1"/>
    <s v="R3"/>
    <n v="17"/>
    <n v="14.7"/>
    <n v="5"/>
    <n v="22.69"/>
    <n v="130"/>
    <n v="2949.7"/>
    <n v="1029730"/>
    <d v="2025-05-29T00:00:00"/>
    <n v="5.2"/>
    <n v="19.32"/>
    <n v="16.47"/>
    <n v="85.25"/>
    <n v="0.72"/>
    <n v="13.7736"/>
    <n v="0.6"/>
    <n v="12.72"/>
    <n v="16.5"/>
    <x v="49"/>
  </r>
  <r>
    <x v="0"/>
    <n v="59"/>
    <x v="6"/>
    <s v="B2.1"/>
    <s v="R1"/>
    <n v="18"/>
    <n v="14.7"/>
    <n v="5"/>
    <n v="22.69"/>
    <n v="130"/>
    <n v="2949.7"/>
    <n v="1029731"/>
    <d v="2025-05-29T00:00:00"/>
    <n v="5.2"/>
    <n v="19.920000000000002"/>
    <n v="17.23"/>
    <n v="86.5"/>
    <n v="0.67"/>
    <n v="14.585699999999999"/>
    <n v="0.56999999999999995"/>
    <n v="12.02"/>
    <n v="22.87"/>
    <x v="50"/>
  </r>
  <r>
    <x v="0"/>
    <n v="59"/>
    <x v="6"/>
    <s v="B2.1"/>
    <s v="R2"/>
    <n v="18"/>
    <n v="14.7"/>
    <n v="5"/>
    <n v="22.69"/>
    <n v="130"/>
    <n v="2949.7"/>
    <n v="1029732"/>
    <d v="2025-05-29T00:00:00"/>
    <n v="5.2"/>
    <n v="19.63"/>
    <n v="16.8"/>
    <n v="85.58"/>
    <n v="0.71"/>
    <n v="14.2538"/>
    <n v="0.6"/>
    <n v="11.89"/>
    <n v="20.41"/>
    <x v="51"/>
  </r>
  <r>
    <x v="0"/>
    <n v="59"/>
    <x v="6"/>
    <s v="B2.1"/>
    <s v="R3"/>
    <n v="18"/>
    <n v="14.7"/>
    <n v="5"/>
    <n v="22.69"/>
    <n v="130"/>
    <n v="2949.7"/>
    <n v="1029733"/>
    <d v="2025-05-29T00:00:00"/>
    <n v="5.2"/>
    <n v="19.75"/>
    <n v="16.989999999999998"/>
    <n v="86.03"/>
    <n v="0.69"/>
    <n v="14.171200000000001"/>
    <n v="0.57999999999999996"/>
    <n v="12.87"/>
    <n v="19.579999999999998"/>
    <x v="52"/>
  </r>
  <r>
    <x v="0"/>
    <n v="59"/>
    <x v="7"/>
    <s v="B2.1"/>
    <s v="R1"/>
    <n v="19"/>
    <n v="14.7"/>
    <n v="5"/>
    <n v="22.69"/>
    <n v="130"/>
    <n v="2949.7"/>
    <n v="1029734"/>
    <d v="2025-05-29T00:00:00"/>
    <n v="5.2"/>
    <n v="19.63"/>
    <n v="16.690000000000001"/>
    <n v="85.02"/>
    <n v="0.72"/>
    <n v="13.9892"/>
    <n v="0.6"/>
    <n v="12.59"/>
    <n v="18.260000000000002"/>
    <x v="53"/>
  </r>
  <r>
    <x v="0"/>
    <n v="59"/>
    <x v="7"/>
    <s v="B2.1"/>
    <s v="R2"/>
    <n v="19"/>
    <n v="14.7"/>
    <n v="5"/>
    <n v="22.69"/>
    <n v="130"/>
    <n v="2949.7"/>
    <n v="1029735"/>
    <d v="2025-05-29T00:00:00"/>
    <n v="5.2"/>
    <n v="20.37"/>
    <n v="17.37"/>
    <n v="85.27"/>
    <n v="0.72"/>
    <n v="14.465400000000001"/>
    <n v="0.6"/>
    <n v="12.96"/>
    <n v="22.12"/>
    <x v="54"/>
  </r>
  <r>
    <x v="0"/>
    <n v="59"/>
    <x v="7"/>
    <s v="B2.1"/>
    <s v="R3"/>
    <n v="19"/>
    <n v="14.7"/>
    <n v="5"/>
    <n v="22.69"/>
    <n v="130"/>
    <n v="2949.7"/>
    <n v="1029736"/>
    <d v="2025-05-29T00:00:00"/>
    <n v="5.2"/>
    <n v="19.93"/>
    <n v="16.809999999999999"/>
    <n v="84.35"/>
    <n v="0.75"/>
    <n v="14.0138"/>
    <n v="0.63"/>
    <n v="12.9"/>
    <n v="18.690000000000001"/>
    <x v="55"/>
  </r>
  <r>
    <x v="0"/>
    <n v="59"/>
    <x v="5"/>
    <s v="B2.1"/>
    <s v="R1"/>
    <n v="20"/>
    <n v="14.7"/>
    <n v="5"/>
    <n v="22.69"/>
    <n v="130"/>
    <n v="2949.7"/>
    <n v="1029737"/>
    <d v="2025-05-29T00:00:00"/>
    <n v="5.0999999999999996"/>
    <n v="18.73"/>
    <n v="15.95"/>
    <n v="85.16"/>
    <n v="0.72"/>
    <n v="13.294499999999999"/>
    <n v="0.6"/>
    <n v="12.91"/>
    <n v="12.62"/>
    <x v="56"/>
  </r>
  <r>
    <x v="0"/>
    <n v="59"/>
    <x v="5"/>
    <s v="B2.1"/>
    <s v="R2"/>
    <n v="20"/>
    <n v="14.7"/>
    <n v="5"/>
    <n v="22.69"/>
    <n v="130"/>
    <n v="2949.7"/>
    <n v="1029738"/>
    <d v="2025-05-29T00:00:00"/>
    <n v="5.2"/>
    <n v="19.2"/>
    <n v="16.39"/>
    <n v="85.36"/>
    <n v="0.71"/>
    <n v="13.8987"/>
    <n v="0.6"/>
    <n v="11.92"/>
    <n v="17.52"/>
    <x v="57"/>
  </r>
  <r>
    <x v="0"/>
    <n v="59"/>
    <x v="5"/>
    <s v="B2.1"/>
    <s v="R3"/>
    <n v="20"/>
    <n v="14.7"/>
    <n v="5"/>
    <n v="22.69"/>
    <n v="130"/>
    <n v="2949.7"/>
    <n v="1029739"/>
    <d v="2025-05-29T00:00:00"/>
    <n v="5.0999999999999996"/>
    <n v="18.13"/>
    <n v="15.13"/>
    <n v="83.45"/>
    <n v="0.78"/>
    <n v="12.652900000000001"/>
    <n v="0.65"/>
    <n v="12.72"/>
    <n v="7.79"/>
    <x v="58"/>
  </r>
  <r>
    <x v="0"/>
    <n v="59"/>
    <x v="2"/>
    <s v="B2.1"/>
    <s v="R1"/>
    <n v="21"/>
    <n v="14.7"/>
    <n v="5"/>
    <n v="22.69"/>
    <n v="130"/>
    <n v="2949.7"/>
    <n v="1029740"/>
    <d v="2025-05-29T00:00:00"/>
    <n v="5.2"/>
    <n v="18.91"/>
    <n v="15.9"/>
    <n v="84.08"/>
    <n v="0.76"/>
    <n v="13.394500000000001"/>
    <n v="0.64"/>
    <n v="12.3"/>
    <n v="13.74"/>
    <x v="59"/>
  </r>
  <r>
    <x v="0"/>
    <n v="59"/>
    <x v="2"/>
    <s v="B2.1"/>
    <s v="R2"/>
    <n v="21"/>
    <n v="14.7"/>
    <n v="5"/>
    <n v="22.69"/>
    <n v="130"/>
    <n v="2949.7"/>
    <n v="1029741"/>
    <d v="2025-05-29T00:00:00"/>
    <n v="5.2"/>
    <n v="19.329999999999998"/>
    <n v="16.55"/>
    <n v="85.62"/>
    <n v="0.7"/>
    <n v="13.8695"/>
    <n v="0.59"/>
    <n v="12.6"/>
    <n v="17.2"/>
    <x v="60"/>
  </r>
  <r>
    <x v="0"/>
    <n v="59"/>
    <x v="2"/>
    <s v="B2.1"/>
    <s v="R3"/>
    <n v="21"/>
    <n v="14.7"/>
    <n v="5"/>
    <n v="22.69"/>
    <n v="130"/>
    <n v="2949.7"/>
    <n v="1029742"/>
    <d v="2025-05-29T00:00:00"/>
    <n v="5.2"/>
    <n v="19.940000000000001"/>
    <n v="17.2"/>
    <n v="86.26"/>
    <n v="0.68"/>
    <n v="14.3841"/>
    <n v="0.56999999999999995"/>
    <n v="12.72"/>
    <n v="21.23"/>
    <x v="61"/>
  </r>
  <r>
    <x v="0"/>
    <n v="59"/>
    <x v="0"/>
    <s v="B2.1"/>
    <s v="R1"/>
    <n v="22"/>
    <n v="14.7"/>
    <n v="5"/>
    <n v="22.69"/>
    <n v="130"/>
    <n v="2949.7"/>
    <n v="1029743"/>
    <d v="2025-05-29T00:00:00"/>
    <n v="5.2"/>
    <n v="20.13"/>
    <n v="17.29"/>
    <n v="85.89"/>
    <n v="0.69"/>
    <n v="14.555400000000001"/>
    <n v="0.57999999999999996"/>
    <n v="12.34"/>
    <n v="22.7"/>
    <x v="62"/>
  </r>
  <r>
    <x v="0"/>
    <n v="59"/>
    <x v="0"/>
    <s v="B2.1"/>
    <s v="R2"/>
    <n v="22"/>
    <n v="14.7"/>
    <n v="5"/>
    <n v="22.69"/>
    <n v="130"/>
    <n v="2949.7"/>
    <n v="1029744"/>
    <d v="2025-05-29T00:00:00"/>
    <n v="5.2"/>
    <n v="19.899999999999999"/>
    <n v="16.88"/>
    <n v="84.82"/>
    <n v="0.73"/>
    <n v="14.215199999999999"/>
    <n v="0.61"/>
    <n v="12.32"/>
    <n v="20.170000000000002"/>
    <x v="63"/>
  </r>
  <r>
    <x v="0"/>
    <n v="59"/>
    <x v="0"/>
    <s v="B2.1"/>
    <s v="R3"/>
    <n v="22"/>
    <n v="14.7"/>
    <n v="5"/>
    <n v="22.69"/>
    <n v="130"/>
    <n v="2949.7"/>
    <n v="1029745"/>
    <d v="2025-05-29T00:00:00"/>
    <n v="5.2"/>
    <n v="20.65"/>
    <n v="18.22"/>
    <n v="88.23"/>
    <n v="0.61"/>
    <n v="14.887700000000001"/>
    <n v="0.5"/>
    <n v="14.04"/>
    <n v="24.78"/>
    <x v="64"/>
  </r>
  <r>
    <x v="0"/>
    <n v="59"/>
    <x v="1"/>
    <s v="B2.1"/>
    <s v="R1"/>
    <n v="23"/>
    <n v="14.7"/>
    <n v="5"/>
    <n v="22.69"/>
    <n v="130"/>
    <n v="2949.7"/>
    <n v="1029746"/>
    <d v="2025-05-29T00:00:00"/>
    <n v="5.0999999999999996"/>
    <n v="21.04"/>
    <n v="18.32"/>
    <n v="87.07"/>
    <n v="0.65"/>
    <n v="14.853199999999999"/>
    <n v="0.53"/>
    <n v="14.48"/>
    <n v="24.73"/>
    <x v="65"/>
  </r>
  <r>
    <x v="0"/>
    <n v="59"/>
    <x v="1"/>
    <s v="B2.1"/>
    <s v="R2"/>
    <n v="23"/>
    <n v="14.7"/>
    <n v="5"/>
    <n v="22.69"/>
    <n v="130"/>
    <n v="2949.7"/>
    <n v="1029747"/>
    <d v="2025-05-29T00:00:00"/>
    <n v="5.0999999999999996"/>
    <n v="20.66"/>
    <n v="17.96"/>
    <n v="86.93"/>
    <n v="0.66"/>
    <n v="14.742800000000001"/>
    <n v="0.54"/>
    <n v="13.78"/>
    <n v="23.92"/>
    <x v="66"/>
  </r>
  <r>
    <x v="0"/>
    <n v="59"/>
    <x v="1"/>
    <s v="B2.1"/>
    <s v="R3"/>
    <n v="23"/>
    <n v="14.7"/>
    <n v="5"/>
    <n v="22.69"/>
    <n v="130"/>
    <n v="2949.7"/>
    <n v="1029748"/>
    <d v="2025-05-29T00:00:00"/>
    <n v="5.0999999999999996"/>
    <n v="20.61"/>
    <n v="17.43"/>
    <n v="84.57"/>
    <n v="0.74"/>
    <n v="14.5078"/>
    <n v="0.62"/>
    <n v="12.99"/>
    <n v="22.63"/>
    <x v="67"/>
  </r>
  <r>
    <x v="0"/>
    <n v="59"/>
    <x v="3"/>
    <s v="B2.1"/>
    <s v="R1"/>
    <n v="24"/>
    <n v="14.7"/>
    <n v="5"/>
    <n v="22.69"/>
    <n v="130"/>
    <n v="2949.7"/>
    <n v="1029749"/>
    <d v="2025-05-29T00:00:00"/>
    <n v="5.2"/>
    <n v="19.899999999999999"/>
    <n v="16.899999999999999"/>
    <n v="84.92"/>
    <n v="0.73"/>
    <n v="13.990399999999999"/>
    <n v="0.6"/>
    <n v="13.3"/>
    <n v="18.27"/>
    <x v="68"/>
  </r>
  <r>
    <x v="0"/>
    <n v="59"/>
    <x v="3"/>
    <s v="B2.1"/>
    <s v="R2"/>
    <n v="24"/>
    <n v="14.7"/>
    <n v="5"/>
    <n v="22.69"/>
    <n v="130"/>
    <n v="2949.7"/>
    <n v="1029750"/>
    <d v="2025-05-29T00:00:00"/>
    <n v="5.2"/>
    <n v="20.420000000000002"/>
    <n v="17.29"/>
    <n v="84.67"/>
    <n v="0.74"/>
    <n v="14.368600000000001"/>
    <n v="0.61"/>
    <n v="13.08"/>
    <n v="21.41"/>
    <x v="69"/>
  </r>
  <r>
    <x v="0"/>
    <n v="59"/>
    <x v="3"/>
    <s v="B2.1"/>
    <s v="R3"/>
    <n v="24"/>
    <n v="14.7"/>
    <n v="5"/>
    <n v="22.69"/>
    <n v="130"/>
    <n v="2949.7"/>
    <n v="1029751"/>
    <d v="2025-05-29T00:00:00"/>
    <n v="5.2"/>
    <n v="20.68"/>
    <n v="17.72"/>
    <n v="85.69"/>
    <n v="0.7"/>
    <n v="14.5946"/>
    <n v="0.57999999999999996"/>
    <n v="13.59"/>
    <n v="23.02"/>
    <x v="70"/>
  </r>
  <r>
    <x v="0"/>
    <n v="59"/>
    <x v="6"/>
    <s v="B4.1"/>
    <s v="R1"/>
    <n v="25"/>
    <n v="14.7"/>
    <n v="5"/>
    <n v="22.69"/>
    <n v="130"/>
    <n v="2949.7"/>
    <n v="1029752"/>
    <d v="2025-05-29T00:00:00"/>
    <n v="5.0999999999999996"/>
    <n v="20.75"/>
    <n v="18.309999999999999"/>
    <n v="88.24"/>
    <n v="0.61"/>
    <n v="14.9533"/>
    <n v="0.5"/>
    <n v="14.07"/>
    <n v="25.32"/>
    <x v="71"/>
  </r>
  <r>
    <x v="0"/>
    <n v="59"/>
    <x v="6"/>
    <s v="B4.1"/>
    <s v="R2"/>
    <n v="25"/>
    <n v="14.7"/>
    <n v="5"/>
    <n v="22.69"/>
    <n v="130"/>
    <n v="2949.7"/>
    <n v="1029753"/>
    <d v="2025-05-29T00:00:00"/>
    <n v="5.2"/>
    <n v="18.63"/>
    <n v="15.79"/>
    <n v="84.76"/>
    <n v="0.73"/>
    <n v="13.4108"/>
    <n v="0.62"/>
    <n v="11.83"/>
    <n v="13.71"/>
    <x v="72"/>
  </r>
  <r>
    <x v="0"/>
    <n v="59"/>
    <x v="6"/>
    <s v="B4.1"/>
    <s v="R3"/>
    <n v="25"/>
    <n v="14.7"/>
    <n v="5"/>
    <n v="22.69"/>
    <n v="130"/>
    <n v="2949.7"/>
    <n v="1029754"/>
    <d v="2025-05-29T00:00:00"/>
    <n v="5.2"/>
    <n v="19.670000000000002"/>
    <n v="17.100000000000001"/>
    <n v="86.93"/>
    <n v="0.66"/>
    <n v="14.367900000000001"/>
    <n v="0.55000000000000004"/>
    <n v="12.45"/>
    <n v="20.95"/>
    <x v="73"/>
  </r>
  <r>
    <x v="0"/>
    <n v="59"/>
    <x v="7"/>
    <s v="B4.1"/>
    <s v="R1"/>
    <n v="26"/>
    <n v="14.7"/>
    <n v="5"/>
    <n v="22.69"/>
    <n v="130"/>
    <n v="2949.7"/>
    <n v="1029755"/>
    <d v="2025-05-29T00:00:00"/>
    <n v="5.2"/>
    <n v="19.39"/>
    <n v="16.62"/>
    <n v="85.71"/>
    <n v="0.7"/>
    <n v="13.8796"/>
    <n v="0.57999999999999996"/>
    <n v="12.8"/>
    <n v="17.21"/>
    <x v="74"/>
  </r>
  <r>
    <x v="0"/>
    <n v="59"/>
    <x v="7"/>
    <s v="B4.1"/>
    <s v="R2"/>
    <n v="26"/>
    <n v="14.7"/>
    <n v="5"/>
    <n v="22.69"/>
    <n v="130"/>
    <n v="2949.7"/>
    <n v="1029756"/>
    <d v="2025-05-29T00:00:00"/>
    <n v="5.0999999999999996"/>
    <n v="17.37"/>
    <n v="13.68"/>
    <n v="78.760000000000005"/>
    <n v="0.94"/>
    <n v="11.5083"/>
    <n v="0.79"/>
    <n v="12.38"/>
    <n v="-0.43"/>
    <x v="75"/>
  </r>
  <r>
    <x v="0"/>
    <n v="59"/>
    <x v="7"/>
    <s v="B4.1"/>
    <s v="R3"/>
    <n v="26"/>
    <n v="14.7"/>
    <n v="5"/>
    <n v="22.69"/>
    <n v="130"/>
    <n v="2949.7"/>
    <n v="1029757"/>
    <d v="2025-05-29T00:00:00"/>
    <n v="5.0999999999999996"/>
    <n v="17.63"/>
    <n v="14.23"/>
    <n v="80.709999999999994"/>
    <n v="0.87"/>
    <n v="11.8588"/>
    <n v="0.73"/>
    <n v="12.92"/>
    <n v="1.96"/>
    <x v="76"/>
  </r>
  <r>
    <x v="0"/>
    <n v="59"/>
    <x v="5"/>
    <s v="B4.1"/>
    <s v="R1"/>
    <n v="27"/>
    <n v="14.7"/>
    <n v="5"/>
    <n v="22.69"/>
    <n v="130"/>
    <n v="2949.7"/>
    <n v="1029758"/>
    <d v="2025-05-29T00:00:00"/>
    <n v="5.2"/>
    <n v="20.64"/>
    <n v="17.93"/>
    <n v="86.87"/>
    <n v="0.66"/>
    <n v="14.817"/>
    <n v="0.55000000000000004"/>
    <n v="13.4"/>
    <n v="24.59"/>
    <x v="77"/>
  </r>
  <r>
    <x v="0"/>
    <n v="59"/>
    <x v="5"/>
    <s v="B4.1"/>
    <s v="R2"/>
    <n v="27"/>
    <n v="14.7"/>
    <n v="5"/>
    <n v="22.69"/>
    <n v="130"/>
    <n v="2949.7"/>
    <n v="1029759"/>
    <d v="2025-05-29T00:00:00"/>
    <n v="5.2"/>
    <n v="20.69"/>
    <n v="18.37"/>
    <n v="88.79"/>
    <n v="0.6"/>
    <n v="14.9626"/>
    <n v="0.49"/>
    <n v="14.22"/>
    <n v="25.32"/>
    <x v="71"/>
  </r>
  <r>
    <x v="0"/>
    <n v="59"/>
    <x v="5"/>
    <s v="B4.1"/>
    <s v="R3"/>
    <n v="27"/>
    <n v="14.7"/>
    <n v="5"/>
    <n v="22.69"/>
    <n v="130"/>
    <n v="2949.7"/>
    <n v="1029760"/>
    <d v="2025-05-29T00:00:00"/>
    <n v="5.2"/>
    <n v="20.81"/>
    <n v="18.47"/>
    <n v="88.76"/>
    <n v="0.6"/>
    <n v="15.108000000000001"/>
    <n v="0.49"/>
    <n v="13.98"/>
    <n v="26.5"/>
    <x v="78"/>
  </r>
  <r>
    <x v="0"/>
    <n v="59"/>
    <x v="2"/>
    <s v="B4.1"/>
    <s v="R1"/>
    <n v="28"/>
    <n v="14.7"/>
    <n v="5"/>
    <n v="22.69"/>
    <n v="130"/>
    <n v="2949.7"/>
    <n v="1029761"/>
    <d v="2025-05-29T00:00:00"/>
    <n v="5.2"/>
    <n v="20.100000000000001"/>
    <n v="17.489999999999998"/>
    <n v="87.01"/>
    <n v="0.66"/>
    <n v="14.7186"/>
    <n v="0.56000000000000005"/>
    <n v="12.36"/>
    <n v="23.87"/>
    <x v="79"/>
  </r>
  <r>
    <x v="0"/>
    <n v="59"/>
    <x v="2"/>
    <s v="B4.1"/>
    <s v="R2"/>
    <n v="28"/>
    <n v="14.7"/>
    <n v="5"/>
    <n v="22.69"/>
    <n v="130"/>
    <n v="2949.7"/>
    <n v="1029762"/>
    <d v="2025-05-29T00:00:00"/>
    <n v="5.2"/>
    <n v="20.56"/>
    <n v="17.55"/>
    <n v="85.36"/>
    <n v="0.71"/>
    <n v="14.117900000000001"/>
    <n v="0.56999999999999995"/>
    <n v="14.92"/>
    <n v="19.07"/>
    <x v="80"/>
  </r>
  <r>
    <x v="0"/>
    <n v="59"/>
    <x v="2"/>
    <s v="B4.1"/>
    <s v="R3"/>
    <n v="28"/>
    <n v="14.7"/>
    <n v="5"/>
    <n v="22.69"/>
    <n v="130"/>
    <n v="2949.7"/>
    <n v="1029763"/>
    <d v="2025-05-29T00:00:00"/>
    <n v="5.2"/>
    <n v="20.47"/>
    <n v="17.87"/>
    <n v="87.3"/>
    <n v="0.65"/>
    <n v="15.028"/>
    <n v="0.55000000000000004"/>
    <n v="12.4"/>
    <n v="26.31"/>
    <x v="81"/>
  </r>
  <r>
    <x v="0"/>
    <n v="59"/>
    <x v="0"/>
    <s v="B4.1"/>
    <s v="R1"/>
    <n v="29"/>
    <n v="14.7"/>
    <n v="5"/>
    <n v="22.69"/>
    <n v="130"/>
    <n v="2949.7"/>
    <n v="1029764"/>
    <d v="2025-05-29T00:00:00"/>
    <n v="5.2"/>
    <n v="20.440000000000001"/>
    <n v="17.899999999999999"/>
    <n v="87.57"/>
    <n v="0.64"/>
    <n v="14.9564"/>
    <n v="0.53"/>
    <n v="12.77"/>
    <n v="25.57"/>
    <x v="82"/>
  </r>
  <r>
    <x v="0"/>
    <n v="59"/>
    <x v="0"/>
    <s v="B4.1"/>
    <s v="R2"/>
    <n v="29"/>
    <n v="14.7"/>
    <n v="5"/>
    <n v="22.69"/>
    <n v="130"/>
    <n v="2949.7"/>
    <n v="1029765"/>
    <d v="2025-05-29T00:00:00"/>
    <n v="5.2"/>
    <n v="19.690000000000001"/>
    <n v="17.04"/>
    <n v="86.54"/>
    <n v="0.67"/>
    <n v="14.2776"/>
    <n v="0.56000000000000005"/>
    <n v="12.61"/>
    <n v="20.29"/>
    <x v="83"/>
  </r>
  <r>
    <x v="0"/>
    <n v="59"/>
    <x v="0"/>
    <s v="B4.1"/>
    <s v="R3"/>
    <n v="29"/>
    <n v="14.7"/>
    <n v="5"/>
    <n v="22.69"/>
    <n v="130"/>
    <n v="2949.7"/>
    <n v="1029766"/>
    <d v="2025-05-29T00:00:00"/>
    <n v="5.2"/>
    <n v="19.03"/>
    <n v="16.52"/>
    <n v="86.81"/>
    <n v="0.66"/>
    <n v="13.839499999999999"/>
    <n v="0.55000000000000004"/>
    <n v="12.62"/>
    <n v="16.66"/>
    <x v="84"/>
  </r>
  <r>
    <x v="0"/>
    <n v="59"/>
    <x v="4"/>
    <s v="B4.1"/>
    <s v="R1"/>
    <n v="30"/>
    <n v="14.7"/>
    <n v="5"/>
    <n v="22.69"/>
    <n v="130"/>
    <n v="2949.7"/>
    <n v="1029767"/>
    <d v="2025-05-29T00:00:00"/>
    <n v="5.2"/>
    <n v="18.82"/>
    <n v="16.04"/>
    <n v="85.23"/>
    <n v="0.72"/>
    <n v="13.5101"/>
    <n v="0.61"/>
    <n v="12.31"/>
    <n v="14.45"/>
    <x v="4"/>
  </r>
  <r>
    <x v="0"/>
    <n v="59"/>
    <x v="4"/>
    <s v="B4.1"/>
    <s v="R2"/>
    <n v="30"/>
    <n v="14.7"/>
    <n v="5"/>
    <n v="22.69"/>
    <n v="130"/>
    <n v="2949.7"/>
    <n v="1029768"/>
    <d v="2025-05-29T00:00:00"/>
    <n v="5.2"/>
    <n v="19.329999999999998"/>
    <n v="16.239999999999998"/>
    <n v="84.01"/>
    <n v="0.76"/>
    <n v="13.288600000000001"/>
    <n v="0.62"/>
    <n v="13.96"/>
    <n v="12.72"/>
    <x v="85"/>
  </r>
  <r>
    <x v="0"/>
    <n v="59"/>
    <x v="4"/>
    <s v="B4.1"/>
    <s v="R3"/>
    <n v="30"/>
    <n v="14.7"/>
    <n v="5"/>
    <n v="22.69"/>
    <n v="130"/>
    <n v="2949.7"/>
    <n v="1029769"/>
    <d v="2025-05-29T00:00:00"/>
    <n v="5.2"/>
    <n v="18.809999999999999"/>
    <n v="16.010000000000002"/>
    <n v="85.11"/>
    <n v="0.72"/>
    <n v="13.489599999999999"/>
    <n v="0.61"/>
    <n v="12.29"/>
    <n v="14.28"/>
    <x v="86"/>
  </r>
  <r>
    <x v="0"/>
    <n v="59"/>
    <x v="3"/>
    <s v="B4.1"/>
    <s v="R1"/>
    <n v="31"/>
    <n v="14.7"/>
    <n v="5"/>
    <n v="22.69"/>
    <n v="130"/>
    <n v="2949.7"/>
    <n v="1029770"/>
    <d v="2025-05-29T00:00:00"/>
    <n v="5.2"/>
    <n v="19.73"/>
    <n v="16.91"/>
    <n v="85.71"/>
    <n v="0.7"/>
    <n v="14.0823"/>
    <n v="0.57999999999999996"/>
    <n v="12.96"/>
    <n v="18.86"/>
    <x v="87"/>
  </r>
  <r>
    <x v="0"/>
    <n v="59"/>
    <x v="3"/>
    <s v="B4.1"/>
    <s v="R2"/>
    <n v="31"/>
    <n v="14.7"/>
    <n v="5"/>
    <n v="22.69"/>
    <n v="130"/>
    <n v="2949.7"/>
    <n v="1029771"/>
    <d v="2025-05-29T00:00:00"/>
    <n v="5.2"/>
    <n v="19.5"/>
    <n v="16.95"/>
    <n v="86.92"/>
    <n v="0.66"/>
    <n v="14.1206"/>
    <n v="0.55000000000000004"/>
    <n v="12.94"/>
    <n v="18.940000000000001"/>
    <x v="88"/>
  </r>
  <r>
    <x v="0"/>
    <n v="59"/>
    <x v="3"/>
    <s v="B4.1"/>
    <s v="R3"/>
    <n v="31"/>
    <n v="14.7"/>
    <n v="5"/>
    <n v="22.69"/>
    <n v="130"/>
    <n v="2949.7"/>
    <n v="1029772"/>
    <d v="2025-05-29T00:00:00"/>
    <n v="5.2"/>
    <n v="19.62"/>
    <n v="17.14"/>
    <n v="87.36"/>
    <n v="0.64"/>
    <n v="14.373900000000001"/>
    <n v="0.54"/>
    <n v="12.56"/>
    <n v="20.91"/>
    <x v="89"/>
  </r>
  <r>
    <x v="0"/>
    <n v="59"/>
    <x v="1"/>
    <s v="B4.1"/>
    <s v="R1"/>
    <n v="32"/>
    <n v="14.7"/>
    <n v="5"/>
    <n v="22.69"/>
    <n v="130"/>
    <n v="2949.7"/>
    <n v="1029773"/>
    <d v="2025-05-29T00:00:00"/>
    <n v="5.2"/>
    <n v="20.87"/>
    <n v="17.920000000000002"/>
    <n v="85.86"/>
    <n v="0.7"/>
    <n v="14.928699999999999"/>
    <n v="0.57999999999999996"/>
    <n v="12.94"/>
    <n v="25.73"/>
    <x v="90"/>
  </r>
  <r>
    <x v="0"/>
    <n v="59"/>
    <x v="1"/>
    <s v="B4.1"/>
    <s v="R2"/>
    <n v="32"/>
    <n v="14.7"/>
    <n v="5"/>
    <n v="22.69"/>
    <n v="130"/>
    <n v="2949.7"/>
    <n v="1029774"/>
    <d v="2025-05-29T00:00:00"/>
    <n v="5.2"/>
    <n v="19.95"/>
    <n v="17.36"/>
    <n v="87.02"/>
    <n v="0.66"/>
    <n v="14.525499999999999"/>
    <n v="0.55000000000000004"/>
    <n v="12.69"/>
    <n v="22.23"/>
    <x v="91"/>
  </r>
  <r>
    <x v="0"/>
    <n v="59"/>
    <x v="1"/>
    <s v="B4.1"/>
    <s v="R3"/>
    <n v="32"/>
    <n v="14.7"/>
    <n v="5"/>
    <n v="22.69"/>
    <n v="130"/>
    <n v="2949.7"/>
    <n v="1029775"/>
    <d v="2025-05-29T00:00:00"/>
    <n v="5.2"/>
    <n v="19.53"/>
    <n v="16.88"/>
    <n v="86.43"/>
    <n v="0.68"/>
    <n v="14.037699999999999"/>
    <n v="0.56999999999999995"/>
    <n v="13.04"/>
    <n v="18.420000000000002"/>
    <x v="92"/>
  </r>
  <r>
    <x v="1"/>
    <n v="64"/>
    <x v="2"/>
    <s v="B1.2"/>
    <s v="R1"/>
    <n v="33"/>
    <n v="16.3"/>
    <n v="6"/>
    <n v="15.75"/>
    <n v="137.62"/>
    <n v="2167.5149999999999"/>
    <n v="1029776"/>
    <d v="2025-05-29T00:00:00"/>
    <n v="5.0999999999999996"/>
    <n v="20.14"/>
    <n v="17.55"/>
    <n v="87.14"/>
    <n v="0.65"/>
    <n v="14.492800000000001"/>
    <n v="0.54"/>
    <n v="13.44"/>
    <n v="21.88"/>
    <x v="93"/>
  </r>
  <r>
    <x v="1"/>
    <n v="64"/>
    <x v="2"/>
    <s v="B1.2"/>
    <s v="R2"/>
    <n v="33"/>
    <n v="16.3"/>
    <n v="6"/>
    <n v="15.75"/>
    <n v="137.62"/>
    <n v="2167.5149999999999"/>
    <n v="1029777"/>
    <d v="2025-05-29T00:00:00"/>
    <n v="5.0999999999999996"/>
    <n v="20.3"/>
    <n v="18.03"/>
    <n v="88.82"/>
    <n v="0.59"/>
    <n v="15.059699999999999"/>
    <n v="0.49"/>
    <n v="12.79"/>
    <n v="26.1"/>
    <x v="94"/>
  </r>
  <r>
    <x v="1"/>
    <n v="64"/>
    <x v="2"/>
    <s v="B1.2"/>
    <s v="R3"/>
    <n v="33"/>
    <n v="16.3"/>
    <n v="6"/>
    <n v="15.75"/>
    <n v="137.62"/>
    <n v="2167.5149999999999"/>
    <n v="1029778"/>
    <d v="2025-05-29T00:00:00"/>
    <n v="5.0999999999999996"/>
    <n v="19.93"/>
    <n v="18.010000000000002"/>
    <n v="90.37"/>
    <n v="0.54"/>
    <n v="14.9643"/>
    <n v="0.45"/>
    <n v="13.09"/>
    <n v="25.02"/>
    <x v="95"/>
  </r>
  <r>
    <x v="1"/>
    <n v="64"/>
    <x v="0"/>
    <s v="B1.2"/>
    <s v="R1"/>
    <n v="34"/>
    <n v="16.3"/>
    <n v="6"/>
    <n v="15.75"/>
    <n v="137.62"/>
    <n v="2167.5149999999999"/>
    <n v="1029779"/>
    <d v="2025-05-29T00:00:00"/>
    <n v="5.2"/>
    <n v="19.68"/>
    <n v="17.149999999999999"/>
    <n v="87.14"/>
    <n v="0.65"/>
    <n v="14.0829"/>
    <n v="0.53"/>
    <n v="13.76"/>
    <n v="18.48"/>
    <x v="96"/>
  </r>
  <r>
    <x v="1"/>
    <n v="64"/>
    <x v="0"/>
    <s v="B1.2"/>
    <s v="R2"/>
    <n v="34"/>
    <n v="16.3"/>
    <n v="6"/>
    <n v="15.75"/>
    <n v="137.62"/>
    <n v="2167.5149999999999"/>
    <n v="1029780"/>
    <d v="2025-05-29T00:00:00"/>
    <n v="5.0999999999999996"/>
    <n v="20.43"/>
    <n v="17.53"/>
    <n v="85.81"/>
    <n v="0.7"/>
    <n v="14.349299999999999"/>
    <n v="0.56999999999999995"/>
    <n v="13.94"/>
    <n v="20.95"/>
    <x v="73"/>
  </r>
  <r>
    <x v="1"/>
    <n v="64"/>
    <x v="0"/>
    <s v="B1.2"/>
    <s v="R3"/>
    <n v="34"/>
    <n v="16.3"/>
    <n v="6"/>
    <n v="15.75"/>
    <n v="137.62"/>
    <n v="2167.5149999999999"/>
    <n v="1029781"/>
    <d v="2025-05-29T00:00:00"/>
    <n v="5.2"/>
    <n v="20.25"/>
    <n v="17.75"/>
    <n v="87.65"/>
    <n v="0.63"/>
    <n v="14.6142"/>
    <n v="0.52"/>
    <n v="13.61"/>
    <n v="22.72"/>
    <x v="97"/>
  </r>
  <r>
    <x v="1"/>
    <n v="64"/>
    <x v="5"/>
    <s v="B1.2"/>
    <s v="R1"/>
    <n v="35"/>
    <n v="16.3"/>
    <n v="6"/>
    <n v="15.75"/>
    <n v="137.62"/>
    <n v="2167.5149999999999"/>
    <n v="1029782"/>
    <d v="2025-05-29T00:00:00"/>
    <n v="5.2"/>
    <n v="20.58"/>
    <n v="17.71"/>
    <n v="86.05"/>
    <n v="0.69"/>
    <n v="14.537599999999999"/>
    <n v="0.56999999999999995"/>
    <n v="13.78"/>
    <n v="22.48"/>
    <x v="98"/>
  </r>
  <r>
    <x v="1"/>
    <n v="64"/>
    <x v="5"/>
    <s v="B1.2"/>
    <s v="R2"/>
    <n v="35"/>
    <n v="16.3"/>
    <n v="6"/>
    <n v="15.75"/>
    <n v="137.62"/>
    <n v="2167.5149999999999"/>
    <n v="1029783"/>
    <d v="2025-05-29T00:00:00"/>
    <n v="5.2"/>
    <n v="20.170000000000002"/>
    <n v="17.489999999999998"/>
    <n v="86.71"/>
    <n v="0.67"/>
    <n v="14.4026"/>
    <n v="0.55000000000000004"/>
    <n v="13.6"/>
    <n v="21.23"/>
    <x v="99"/>
  </r>
  <r>
    <x v="1"/>
    <n v="64"/>
    <x v="5"/>
    <s v="B1.2"/>
    <s v="R3"/>
    <n v="35"/>
    <n v="16.3"/>
    <n v="6"/>
    <n v="15.75"/>
    <n v="137.62"/>
    <n v="2167.5149999999999"/>
    <n v="1029784"/>
    <d v="2025-05-29T00:00:00"/>
    <n v="5.0999999999999996"/>
    <n v="18.8"/>
    <n v="16.010000000000002"/>
    <n v="85.16"/>
    <n v="0.72"/>
    <n v="13.321199999999999"/>
    <n v="0.6"/>
    <n v="13.01"/>
    <n v="12.83"/>
    <x v="100"/>
  </r>
  <r>
    <x v="1"/>
    <n v="64"/>
    <x v="3"/>
    <s v="B1.2"/>
    <s v="R1"/>
    <n v="36"/>
    <n v="16.3"/>
    <n v="6"/>
    <n v="15.75"/>
    <n v="137.62"/>
    <n v="2167.5149999999999"/>
    <n v="1029785"/>
    <d v="2025-05-29T00:00:00"/>
    <n v="5.0999999999999996"/>
    <n v="21.31"/>
    <n v="18.61"/>
    <n v="87.33"/>
    <n v="0.65"/>
    <n v="15.2926"/>
    <n v="0.53"/>
    <n v="13.72"/>
    <n v="28.3"/>
    <x v="101"/>
  </r>
  <r>
    <x v="1"/>
    <n v="64"/>
    <x v="3"/>
    <s v="B1.2"/>
    <s v="R2"/>
    <n v="36"/>
    <n v="16.3"/>
    <n v="6"/>
    <n v="15.75"/>
    <n v="137.62"/>
    <n v="2167.5149999999999"/>
    <n v="1029786"/>
    <d v="2025-05-29T00:00:00"/>
    <n v="5.0999999999999996"/>
    <n v="21.06"/>
    <n v="18.600000000000001"/>
    <n v="88.32"/>
    <n v="0.61"/>
    <n v="15.4735"/>
    <n v="0.51"/>
    <n v="13.02"/>
    <n v="29.62"/>
    <x v="102"/>
  </r>
  <r>
    <x v="1"/>
    <n v="64"/>
    <x v="3"/>
    <s v="B1.2"/>
    <s v="R3"/>
    <n v="36"/>
    <n v="16.3"/>
    <n v="6"/>
    <n v="15.75"/>
    <n v="137.62"/>
    <n v="2167.5149999999999"/>
    <n v="1029787"/>
    <d v="2025-05-29T00:00:00"/>
    <n v="5.0999999999999996"/>
    <n v="20.66"/>
    <n v="17.96"/>
    <n v="86.93"/>
    <n v="0.66"/>
    <n v="14.6442"/>
    <n v="0.54"/>
    <n v="14.16"/>
    <n v="23.12"/>
    <x v="103"/>
  </r>
  <r>
    <x v="1"/>
    <n v="64"/>
    <x v="1"/>
    <s v="B1.2"/>
    <s v="R1"/>
    <n v="37"/>
    <n v="16.3"/>
    <n v="6"/>
    <n v="15.75"/>
    <n v="137.62"/>
    <n v="2167.5149999999999"/>
    <n v="1029788"/>
    <d v="2025-05-29T00:00:00"/>
    <n v="5.2"/>
    <n v="20.41"/>
    <n v="17.86"/>
    <n v="87.51"/>
    <n v="0.64"/>
    <n v="14.8683"/>
    <n v="0.53"/>
    <n v="12.98"/>
    <n v="24.86"/>
    <x v="104"/>
  </r>
  <r>
    <x v="1"/>
    <n v="64"/>
    <x v="1"/>
    <s v="B1.2"/>
    <s v="R2"/>
    <n v="37"/>
    <n v="16.3"/>
    <n v="6"/>
    <n v="15.75"/>
    <n v="137.62"/>
    <n v="2167.5149999999999"/>
    <n v="1029789"/>
    <d v="2025-05-29T00:00:00"/>
    <n v="5.4"/>
    <n v="19.89"/>
    <n v="17.28"/>
    <n v="86.88"/>
    <n v="0.66"/>
    <n v="14.382899999999999"/>
    <n v="0.55000000000000004"/>
    <n v="12.99"/>
    <n v="21.07"/>
    <x v="105"/>
  </r>
  <r>
    <x v="1"/>
    <n v="64"/>
    <x v="1"/>
    <s v="B1.2"/>
    <s v="R3"/>
    <n v="37"/>
    <n v="16.3"/>
    <n v="6"/>
    <n v="15.75"/>
    <n v="137.62"/>
    <n v="2167.5149999999999"/>
    <n v="1029790"/>
    <d v="2025-05-29T00:00:00"/>
    <n v="5.2"/>
    <n v="19.78"/>
    <n v="17.440000000000001"/>
    <n v="88.17"/>
    <n v="0.62"/>
    <n v="14.5364"/>
    <n v="0.52"/>
    <n v="12.91"/>
    <n v="22.09"/>
    <x v="106"/>
  </r>
  <r>
    <x v="1"/>
    <n v="64"/>
    <x v="6"/>
    <s v="B1.2"/>
    <s v="R1"/>
    <n v="38"/>
    <n v="16.3"/>
    <n v="6"/>
    <n v="15.75"/>
    <n v="137.62"/>
    <n v="2167.5149999999999"/>
    <n v="1029791"/>
    <d v="2025-05-29T00:00:00"/>
    <n v="5.0999999999999996"/>
    <n v="20.88"/>
    <n v="18.38"/>
    <n v="88.03"/>
    <n v="0.62"/>
    <n v="15.058299999999999"/>
    <n v="0.51"/>
    <n v="13.89"/>
    <n v="26.24"/>
    <x v="107"/>
  </r>
  <r>
    <x v="1"/>
    <n v="64"/>
    <x v="6"/>
    <s v="B1.2"/>
    <s v="R2"/>
    <n v="38"/>
    <n v="16.3"/>
    <n v="6"/>
    <n v="15.75"/>
    <n v="137.62"/>
    <n v="2167.5149999999999"/>
    <n v="1029792"/>
    <d v="2025-05-29T00:00:00"/>
    <n v="5.2"/>
    <n v="19.93"/>
    <n v="17.149999999999999"/>
    <n v="86.05"/>
    <n v="0.69"/>
    <n v="14.0655"/>
    <n v="0.56999999999999995"/>
    <n v="13.83"/>
    <n v="18.649999999999999"/>
    <x v="108"/>
  </r>
  <r>
    <x v="1"/>
    <n v="64"/>
    <x v="6"/>
    <s v="B1.2"/>
    <s v="R3"/>
    <n v="38"/>
    <n v="16.3"/>
    <n v="6"/>
    <n v="15.75"/>
    <n v="137.62"/>
    <n v="2167.5149999999999"/>
    <n v="1029793"/>
    <d v="2025-05-29T00:00:00"/>
    <n v="5.2"/>
    <n v="20.57"/>
    <n v="17.97"/>
    <n v="87.36"/>
    <n v="0.64"/>
    <n v="14.870900000000001"/>
    <n v="0.53"/>
    <n v="13.32"/>
    <n v="24.88"/>
    <x v="109"/>
  </r>
  <r>
    <x v="1"/>
    <n v="64"/>
    <x v="4"/>
    <s v="B1.2"/>
    <s v="R1"/>
    <n v="39"/>
    <n v="16.3"/>
    <n v="6"/>
    <n v="15.75"/>
    <n v="137.62"/>
    <n v="2167.5149999999999"/>
    <n v="1029794"/>
    <d v="2025-05-29T00:00:00"/>
    <n v="5.0999999999999996"/>
    <n v="19.16"/>
    <n v="16.489999999999998"/>
    <n v="86.06"/>
    <n v="0.69"/>
    <n v="13.7446"/>
    <n v="0.57999999999999996"/>
    <n v="12.91"/>
    <n v="16.12"/>
    <x v="110"/>
  </r>
  <r>
    <x v="1"/>
    <n v="64"/>
    <x v="4"/>
    <s v="B1.2"/>
    <s v="R2"/>
    <n v="39"/>
    <n v="16.3"/>
    <n v="6"/>
    <n v="15.75"/>
    <n v="137.62"/>
    <n v="2167.5149999999999"/>
    <n v="1029795"/>
    <d v="2025-05-29T00:00:00"/>
    <n v="5.0999999999999996"/>
    <n v="19.71"/>
    <n v="17.3"/>
    <n v="87.77"/>
    <n v="0.63"/>
    <n v="14.3895"/>
    <n v="0.52"/>
    <n v="13.03"/>
    <n v="20.89"/>
    <x v="111"/>
  </r>
  <r>
    <x v="1"/>
    <n v="64"/>
    <x v="4"/>
    <s v="B1.2"/>
    <s v="R3"/>
    <n v="39"/>
    <n v="16.3"/>
    <n v="6"/>
    <n v="15.75"/>
    <n v="137.62"/>
    <n v="2167.5149999999999"/>
    <n v="1029796"/>
    <d v="2025-05-29T00:00:00"/>
    <n v="5.0999999999999996"/>
    <n v="19.16"/>
    <n v="16.489999999999998"/>
    <n v="86.06"/>
    <n v="0.69"/>
    <n v="13.6654"/>
    <n v="0.56999999999999995"/>
    <n v="13.24"/>
    <n v="15.4"/>
    <x v="112"/>
  </r>
  <r>
    <x v="1"/>
    <n v="64"/>
    <x v="7"/>
    <s v="B1.2"/>
    <s v="R1"/>
    <n v="40"/>
    <n v="16.3"/>
    <n v="6"/>
    <n v="15.75"/>
    <n v="137.62"/>
    <n v="2167.5149999999999"/>
    <n v="1029797"/>
    <d v="2025-05-29T00:00:00"/>
    <n v="5.2"/>
    <n v="20.239999999999998"/>
    <n v="17.739999999999998"/>
    <n v="87.65"/>
    <n v="0.63"/>
    <n v="14.5982"/>
    <n v="0.52"/>
    <n v="13.64"/>
    <n v="22.58"/>
    <x v="113"/>
  </r>
  <r>
    <x v="1"/>
    <n v="64"/>
    <x v="7"/>
    <s v="B1.2"/>
    <s v="R2"/>
    <n v="40"/>
    <n v="16.3"/>
    <n v="6"/>
    <n v="15.75"/>
    <n v="137.62"/>
    <n v="2167.5149999999999"/>
    <n v="1029798"/>
    <d v="2025-05-29T00:00:00"/>
    <n v="5.2"/>
    <n v="20.51"/>
    <n v="18.09"/>
    <n v="88.2"/>
    <n v="0.62"/>
    <n v="14.986000000000001"/>
    <n v="0.51"/>
    <n v="13.26"/>
    <n v="25.66"/>
    <x v="114"/>
  </r>
  <r>
    <x v="1"/>
    <n v="64"/>
    <x v="7"/>
    <s v="B1.2"/>
    <s v="R3"/>
    <n v="40"/>
    <n v="16.3"/>
    <n v="6"/>
    <n v="15.75"/>
    <n v="137.62"/>
    <n v="2167.5149999999999"/>
    <n v="1029799"/>
    <d v="2025-05-29T00:00:00"/>
    <n v="5.2"/>
    <n v="20.239999999999998"/>
    <n v="17.59"/>
    <n v="86.91"/>
    <n v="0.66"/>
    <n v="14.5846"/>
    <n v="0.55000000000000004"/>
    <n v="13.21"/>
    <n v="22.71"/>
    <x v="115"/>
  </r>
  <r>
    <x v="1"/>
    <n v="64"/>
    <x v="1"/>
    <s v="B3.2"/>
    <s v="R1"/>
    <n v="41"/>
    <n v="16.3"/>
    <n v="6"/>
    <n v="15.75"/>
    <n v="137.62"/>
    <n v="2167.5149999999999"/>
    <n v="1029800"/>
    <d v="2025-05-29T00:00:00"/>
    <n v="5.0999999999999996"/>
    <n v="21"/>
    <n v="18.510000000000002"/>
    <n v="88.14"/>
    <n v="0.62"/>
    <n v="15.264099999999999"/>
    <n v="0.51"/>
    <n v="13.52"/>
    <n v="27.91"/>
    <x v="116"/>
  </r>
  <r>
    <x v="1"/>
    <n v="64"/>
    <x v="1"/>
    <s v="B3.2"/>
    <s v="R2"/>
    <n v="41"/>
    <n v="16.3"/>
    <n v="6"/>
    <n v="15.75"/>
    <n v="137.62"/>
    <n v="2167.5149999999999"/>
    <n v="1029801"/>
    <d v="2025-05-29T00:00:00"/>
    <n v="5"/>
    <n v="21.46"/>
    <n v="19.309999999999999"/>
    <n v="89.98"/>
    <n v="0.55000000000000004"/>
    <n v="15.8119"/>
    <n v="0.45"/>
    <n v="13.92"/>
    <n v="31.9"/>
    <x v="117"/>
  </r>
  <r>
    <x v="1"/>
    <n v="64"/>
    <x v="1"/>
    <s v="B3.2"/>
    <s v="R3"/>
    <n v="41"/>
    <n v="16.3"/>
    <n v="6"/>
    <n v="15.75"/>
    <n v="137.62"/>
    <n v="2167.5149999999999"/>
    <n v="1029802"/>
    <d v="2025-05-29T00:00:00"/>
    <n v="5.0999999999999996"/>
    <n v="19.93"/>
    <n v="17.559999999999999"/>
    <n v="88.11"/>
    <n v="0.62"/>
    <n v="14.674899999999999"/>
    <n v="0.52"/>
    <n v="12.76"/>
    <n v="23.21"/>
    <x v="118"/>
  </r>
  <r>
    <x v="1"/>
    <n v="64"/>
    <x v="3"/>
    <s v="B3.2"/>
    <s v="R1"/>
    <n v="42"/>
    <n v="16.3"/>
    <n v="6"/>
    <n v="15.75"/>
    <n v="137.62"/>
    <n v="2167.5149999999999"/>
    <n v="1029803"/>
    <d v="2025-05-29T00:00:00"/>
    <n v="5.2"/>
    <n v="21.31"/>
    <n v="18.53"/>
    <n v="86.95"/>
    <n v="0.66"/>
    <n v="15.1866"/>
    <n v="0.54"/>
    <n v="13.87"/>
    <n v="27.52"/>
    <x v="119"/>
  </r>
  <r>
    <x v="1"/>
    <n v="64"/>
    <x v="3"/>
    <s v="B3.2"/>
    <s v="R2"/>
    <n v="42"/>
    <n v="16.3"/>
    <n v="6"/>
    <n v="15.75"/>
    <n v="137.62"/>
    <n v="2167.5149999999999"/>
    <n v="1029804"/>
    <d v="2025-05-29T00:00:00"/>
    <n v="5.2"/>
    <n v="21.1"/>
    <n v="19.02"/>
    <n v="90.14"/>
    <n v="0.55000000000000004"/>
    <n v="15.770300000000001"/>
    <n v="0.46"/>
    <n v="13.21"/>
    <n v="31.64"/>
    <x v="120"/>
  </r>
  <r>
    <x v="1"/>
    <n v="64"/>
    <x v="3"/>
    <s v="B3.2"/>
    <s v="R3"/>
    <n v="42"/>
    <n v="16.3"/>
    <n v="6"/>
    <n v="15.75"/>
    <n v="137.62"/>
    <n v="2167.5149999999999"/>
    <n v="1029805"/>
    <d v="2025-05-29T00:00:00"/>
    <n v="5.2"/>
    <n v="20.5"/>
    <n v="17.7"/>
    <n v="86.34"/>
    <n v="0.68"/>
    <n v="14.668100000000001"/>
    <n v="0.56000000000000005"/>
    <n v="13.24"/>
    <n v="23.46"/>
    <x v="121"/>
  </r>
  <r>
    <x v="1"/>
    <n v="64"/>
    <x v="7"/>
    <s v="B3.2"/>
    <s v="R1"/>
    <n v="43"/>
    <n v="16.3"/>
    <n v="6"/>
    <n v="15.75"/>
    <n v="137.62"/>
    <n v="2167.5149999999999"/>
    <n v="1029806"/>
    <d v="2025-05-29T00:00:00"/>
    <n v="5.2"/>
    <n v="19.68"/>
    <n v="17.02"/>
    <n v="86.48"/>
    <n v="0.67"/>
    <n v="14.1343"/>
    <n v="0.56000000000000005"/>
    <n v="13.12"/>
    <n v="19.13"/>
    <x v="122"/>
  </r>
  <r>
    <x v="1"/>
    <n v="64"/>
    <x v="7"/>
    <s v="B3.2"/>
    <s v="R2"/>
    <n v="43"/>
    <n v="16.3"/>
    <n v="6"/>
    <n v="15.75"/>
    <n v="137.62"/>
    <n v="2167.5149999999999"/>
    <n v="1029807"/>
    <d v="2025-05-29T00:00:00"/>
    <n v="5.2"/>
    <n v="19.86"/>
    <n v="17.440000000000001"/>
    <n v="87.81"/>
    <n v="0.63"/>
    <n v="14.5619"/>
    <n v="0.53"/>
    <n v="12.81"/>
    <n v="22.36"/>
    <x v="123"/>
  </r>
  <r>
    <x v="1"/>
    <n v="64"/>
    <x v="7"/>
    <s v="B3.2"/>
    <s v="R3"/>
    <n v="43"/>
    <n v="16.3"/>
    <n v="6"/>
    <n v="15.75"/>
    <n v="137.62"/>
    <n v="2167.5149999999999"/>
    <n v="1029808"/>
    <d v="2025-05-29T00:00:00"/>
    <n v="5.0999999999999996"/>
    <n v="19.71"/>
    <n v="16.93"/>
    <n v="85.9"/>
    <n v="0.69"/>
    <n v="14.000500000000001"/>
    <n v="0.56999999999999995"/>
    <n v="13.36"/>
    <n v="18.11"/>
    <x v="124"/>
  </r>
  <r>
    <x v="1"/>
    <n v="64"/>
    <x v="2"/>
    <s v="B3.2"/>
    <s v="R1"/>
    <n v="44"/>
    <n v="16.3"/>
    <n v="6"/>
    <n v="15.75"/>
    <n v="137.62"/>
    <n v="2167.5149999999999"/>
    <n v="1029809"/>
    <d v="2025-05-29T00:00:00"/>
    <n v="5.0999999999999996"/>
    <n v="19.64"/>
    <n v="16.73"/>
    <n v="85.18"/>
    <n v="0.72"/>
    <n v="14.0448"/>
    <n v="0.6"/>
    <n v="12.5"/>
    <n v="18.7"/>
    <x v="125"/>
  </r>
  <r>
    <x v="1"/>
    <n v="64"/>
    <x v="2"/>
    <s v="B3.2"/>
    <s v="R2"/>
    <n v="44"/>
    <n v="16.3"/>
    <n v="6"/>
    <n v="15.75"/>
    <n v="137.62"/>
    <n v="2167.5149999999999"/>
    <n v="1029810"/>
    <d v="2025-05-29T00:00:00"/>
    <n v="5.2"/>
    <n v="19.8"/>
    <n v="17.45"/>
    <n v="88.13"/>
    <n v="0.62"/>
    <n v="14.5702"/>
    <n v="0.52"/>
    <n v="12.81"/>
    <n v="22.36"/>
    <x v="126"/>
  </r>
  <r>
    <x v="1"/>
    <n v="64"/>
    <x v="2"/>
    <s v="B3.2"/>
    <s v="R3"/>
    <n v="44"/>
    <n v="16.3"/>
    <n v="6"/>
    <n v="15.75"/>
    <n v="137.62"/>
    <n v="2167.5149999999999"/>
    <n v="1029811"/>
    <d v="2025-05-29T00:00:00"/>
    <n v="5.2"/>
    <n v="20.36"/>
    <n v="17.75"/>
    <n v="87.18"/>
    <n v="0.65"/>
    <n v="14.8233"/>
    <n v="0.54"/>
    <n v="12.8"/>
    <n v="24.57"/>
    <x v="127"/>
  </r>
  <r>
    <x v="1"/>
    <n v="64"/>
    <x v="0"/>
    <s v="B3.2"/>
    <s v="R1"/>
    <n v="45"/>
    <n v="16.3"/>
    <n v="6"/>
    <n v="15.75"/>
    <n v="137.62"/>
    <n v="2167.5149999999999"/>
    <n v="1029812"/>
    <d v="2025-05-29T00:00:00"/>
    <n v="5.2"/>
    <n v="20.86"/>
    <n v="18.66"/>
    <n v="89.45"/>
    <n v="0.56999999999999995"/>
    <n v="15.196099999999999"/>
    <n v="0.46"/>
    <n v="14.23"/>
    <n v="26.98"/>
    <x v="128"/>
  </r>
  <r>
    <x v="1"/>
    <n v="64"/>
    <x v="0"/>
    <s v="B3.2"/>
    <s v="R2"/>
    <n v="45"/>
    <n v="16.3"/>
    <n v="6"/>
    <n v="15.75"/>
    <n v="137.62"/>
    <n v="2167.5149999999999"/>
    <n v="1029813"/>
    <d v="2025-05-29T00:00:00"/>
    <n v="5.2"/>
    <n v="21.17"/>
    <n v="18.96"/>
    <n v="89.56"/>
    <n v="0.56999999999999995"/>
    <n v="15.613200000000001"/>
    <n v="0.47"/>
    <n v="13.6"/>
    <n v="30.44"/>
    <x v="129"/>
  </r>
  <r>
    <x v="1"/>
    <n v="64"/>
    <x v="0"/>
    <s v="B3.2"/>
    <s v="R3"/>
    <n v="45"/>
    <n v="16.3"/>
    <n v="6"/>
    <n v="15.75"/>
    <n v="137.62"/>
    <n v="2167.5149999999999"/>
    <n v="1029814"/>
    <d v="2025-05-29T00:00:00"/>
    <n v="5.2"/>
    <n v="20.68"/>
    <n v="18.149999999999999"/>
    <n v="87.77"/>
    <n v="0.63"/>
    <n v="15.009399999999999"/>
    <n v="0.52"/>
    <n v="13.36"/>
    <n v="25.92"/>
    <x v="130"/>
  </r>
  <r>
    <x v="1"/>
    <n v="64"/>
    <x v="4"/>
    <s v="B3.2"/>
    <s v="R1"/>
    <n v="46"/>
    <n v="16.3"/>
    <n v="6"/>
    <n v="15.75"/>
    <n v="137.62"/>
    <n v="2167.5149999999999"/>
    <n v="1029815"/>
    <d v="2025-05-29T00:00:00"/>
    <n v="5.2"/>
    <n v="19.77"/>
    <n v="17.37"/>
    <n v="87.86"/>
    <n v="0.63"/>
    <n v="14.324"/>
    <n v="0.52"/>
    <n v="13.52"/>
    <n v="20.36"/>
    <x v="131"/>
  </r>
  <r>
    <x v="1"/>
    <n v="64"/>
    <x v="4"/>
    <s v="B3.2"/>
    <s v="R2"/>
    <n v="46"/>
    <n v="16.3"/>
    <n v="6"/>
    <n v="15.75"/>
    <n v="137.62"/>
    <n v="2167.5149999999999"/>
    <n v="1029816"/>
    <d v="2025-05-29T00:00:00"/>
    <n v="5.2"/>
    <n v="20"/>
    <n v="17.72"/>
    <n v="88.6"/>
    <n v="0.6"/>
    <n v="14.638299999999999"/>
    <n v="0.5"/>
    <n v="13.42"/>
    <n v="22.76"/>
    <x v="132"/>
  </r>
  <r>
    <x v="1"/>
    <n v="64"/>
    <x v="4"/>
    <s v="B3.2"/>
    <s v="R3"/>
    <n v="46"/>
    <n v="16.3"/>
    <n v="6"/>
    <n v="15.75"/>
    <n v="137.62"/>
    <n v="2167.5149999999999"/>
    <n v="1029817"/>
    <d v="2025-05-29T00:00:00"/>
    <n v="5.2"/>
    <n v="20.87"/>
    <n v="18.53"/>
    <n v="88.79"/>
    <n v="0.6"/>
    <n v="15.2591"/>
    <n v="0.49"/>
    <n v="13.6"/>
    <n v="27.72"/>
    <x v="133"/>
  </r>
  <r>
    <x v="1"/>
    <n v="64"/>
    <x v="5"/>
    <s v="B3.2"/>
    <s v="R1"/>
    <n v="47"/>
    <n v="16.3"/>
    <n v="6"/>
    <n v="15.75"/>
    <n v="137.62"/>
    <n v="2167.5149999999999"/>
    <n v="1029818"/>
    <d v="2025-05-29T00:00:00"/>
    <n v="5.2"/>
    <n v="20.47"/>
    <n v="18.12"/>
    <n v="88.52"/>
    <n v="0.6"/>
    <n v="14.908300000000001"/>
    <n v="0.49"/>
    <n v="13.65"/>
    <n v="24.87"/>
    <x v="134"/>
  </r>
  <r>
    <x v="1"/>
    <n v="64"/>
    <x v="5"/>
    <s v="B3.2"/>
    <s v="R2"/>
    <n v="47"/>
    <n v="16.3"/>
    <n v="6"/>
    <n v="15.75"/>
    <n v="137.62"/>
    <n v="2167.5149999999999"/>
    <n v="1029819"/>
    <d v="2025-05-29T00:00:00"/>
    <n v="5.2"/>
    <n v="20.6"/>
    <n v="17.77"/>
    <n v="86.26"/>
    <n v="0.68"/>
    <n v="14.6332"/>
    <n v="0.56000000000000005"/>
    <n v="13.6"/>
    <n v="23.18"/>
    <x v="135"/>
  </r>
  <r>
    <x v="1"/>
    <n v="64"/>
    <x v="5"/>
    <s v="B3.2"/>
    <s v="R3"/>
    <n v="47"/>
    <n v="16.3"/>
    <n v="6"/>
    <n v="15.75"/>
    <n v="137.62"/>
    <n v="2167.5149999999999"/>
    <n v="1029820"/>
    <d v="2025-05-29T00:00:00"/>
    <n v="5.2"/>
    <n v="20.440000000000001"/>
    <n v="17.36"/>
    <n v="84.93"/>
    <n v="0.73"/>
    <n v="14.2981"/>
    <n v="0.6"/>
    <n v="13.59"/>
    <n v="20.76"/>
    <x v="136"/>
  </r>
  <r>
    <x v="1"/>
    <n v="64"/>
    <x v="6"/>
    <s v="B3.2"/>
    <s v="R1"/>
    <n v="48"/>
    <n v="16.3"/>
    <n v="6"/>
    <n v="15.75"/>
    <n v="137.62"/>
    <n v="2167.5149999999999"/>
    <n v="1029821"/>
    <d v="2025-05-29T00:00:00"/>
    <n v="5.2"/>
    <n v="20.59"/>
    <n v="17.850000000000001"/>
    <n v="86.69"/>
    <n v="0.67"/>
    <n v="14.619"/>
    <n v="0.55000000000000004"/>
    <n v="13.91"/>
    <n v="22.99"/>
    <x v="137"/>
  </r>
  <r>
    <x v="1"/>
    <n v="64"/>
    <x v="6"/>
    <s v="B3.2"/>
    <s v="R2"/>
    <n v="48"/>
    <n v="16.3"/>
    <n v="6"/>
    <n v="15.75"/>
    <n v="137.62"/>
    <n v="2167.5149999999999"/>
    <n v="1029822"/>
    <d v="2025-05-29T00:00:00"/>
    <n v="5.0999999999999996"/>
    <n v="21.68"/>
    <n v="18.87"/>
    <n v="87.04"/>
    <n v="0.66"/>
    <n v="15.3263"/>
    <n v="0.54"/>
    <n v="14.38"/>
    <n v="28.66"/>
    <x v="138"/>
  </r>
  <r>
    <x v="1"/>
    <n v="64"/>
    <x v="6"/>
    <s v="B3.2"/>
    <s v="R3"/>
    <n v="48"/>
    <n v="16.3"/>
    <n v="6"/>
    <n v="15.75"/>
    <n v="137.62"/>
    <n v="2167.5149999999999"/>
    <n v="1029823"/>
    <d v="2025-05-29T00:00:00"/>
    <n v="5.2"/>
    <n v="20.7"/>
    <n v="18.350000000000001"/>
    <n v="88.65"/>
    <n v="0.6"/>
    <n v="14.8987"/>
    <n v="0.49"/>
    <n v="14.4"/>
    <n v="24.79"/>
    <x v="139"/>
  </r>
  <r>
    <x v="1"/>
    <n v="64"/>
    <x v="1"/>
    <s v="B2.1"/>
    <s v="R1"/>
    <n v="49"/>
    <n v="16.3"/>
    <n v="6"/>
    <n v="15.75"/>
    <n v="137.62"/>
    <n v="2167.5149999999999"/>
    <n v="1029824"/>
    <d v="2025-05-29T00:00:00"/>
    <n v="5.2"/>
    <n v="21.46"/>
    <n v="18.170000000000002"/>
    <n v="84.67"/>
    <n v="0.74"/>
    <n v="14.8626"/>
    <n v="0.61"/>
    <n v="13.98"/>
    <n v="25.43"/>
    <x v="140"/>
  </r>
  <r>
    <x v="1"/>
    <n v="64"/>
    <x v="1"/>
    <s v="B2.1"/>
    <s v="R2"/>
    <n v="49"/>
    <n v="16.3"/>
    <n v="6"/>
    <n v="15.75"/>
    <n v="137.62"/>
    <n v="2167.5149999999999"/>
    <n v="1029825"/>
    <d v="2025-05-29T00:00:00"/>
    <n v="5.2"/>
    <n v="21.19"/>
    <n v="18.47"/>
    <n v="87.16"/>
    <n v="0.65"/>
    <n v="14.982799999999999"/>
    <n v="0.53"/>
    <n v="14.45"/>
    <n v="25.79"/>
    <x v="141"/>
  </r>
  <r>
    <x v="1"/>
    <n v="64"/>
    <x v="1"/>
    <s v="B2.1"/>
    <s v="R3"/>
    <n v="49"/>
    <n v="16.3"/>
    <n v="6"/>
    <n v="15.75"/>
    <n v="137.62"/>
    <n v="2167.5149999999999"/>
    <n v="1029826"/>
    <d v="2025-05-29T00:00:00"/>
    <n v="5.0999999999999996"/>
    <n v="20.96"/>
    <n v="18.96"/>
    <n v="90.46"/>
    <n v="0.54"/>
    <n v="15.756399999999999"/>
    <n v="0.45"/>
    <n v="13.08"/>
    <n v="31.46"/>
    <x v="142"/>
  </r>
  <r>
    <x v="1"/>
    <n v="64"/>
    <x v="6"/>
    <s v="B2.1"/>
    <s v="R1"/>
    <n v="50"/>
    <n v="16.3"/>
    <n v="6"/>
    <n v="15.75"/>
    <n v="137.62"/>
    <n v="2167.5149999999999"/>
    <n v="1029827"/>
    <d v="2025-05-29T00:00:00"/>
    <n v="5.2"/>
    <n v="19.84"/>
    <n v="17.29"/>
    <n v="87.15"/>
    <n v="0.65"/>
    <n v="14.368600000000001"/>
    <n v="0.54"/>
    <n v="13.08"/>
    <n v="20.87"/>
    <x v="143"/>
  </r>
  <r>
    <x v="1"/>
    <n v="64"/>
    <x v="6"/>
    <s v="B2.1"/>
    <s v="R2"/>
    <n v="50"/>
    <n v="16.3"/>
    <n v="6"/>
    <n v="15.75"/>
    <n v="137.62"/>
    <n v="2167.5149999999999"/>
    <n v="1029828"/>
    <d v="2025-05-29T00:00:00"/>
    <n v="5.2"/>
    <n v="19.829999999999998"/>
    <n v="17.78"/>
    <n v="89.66"/>
    <n v="0.56999999999999995"/>
    <n v="14.786099999999999"/>
    <n v="0.47"/>
    <n v="13.04"/>
    <n v="23.72"/>
    <x v="144"/>
  </r>
  <r>
    <x v="1"/>
    <n v="64"/>
    <x v="6"/>
    <s v="B2.1"/>
    <s v="R3"/>
    <n v="50"/>
    <n v="16.3"/>
    <n v="6"/>
    <n v="15.75"/>
    <n v="137.62"/>
    <n v="2167.5149999999999"/>
    <n v="1029829"/>
    <d v="2025-05-29T00:00:00"/>
    <n v="5.2"/>
    <n v="19.739999999999998"/>
    <n v="17.07"/>
    <n v="86.47"/>
    <n v="0.68"/>
    <n v="14.0914"/>
    <n v="0.56000000000000005"/>
    <n v="13.46"/>
    <n v="18.78"/>
    <x v="145"/>
  </r>
  <r>
    <x v="1"/>
    <n v="64"/>
    <x v="7"/>
    <s v="B2.1"/>
    <s v="R1"/>
    <n v="51"/>
    <n v="16.3"/>
    <n v="6"/>
    <n v="15.75"/>
    <n v="137.62"/>
    <n v="2167.5149999999999"/>
    <n v="1029830"/>
    <d v="2025-05-29T00:00:00"/>
    <n v="5.0999999999999996"/>
    <n v="20.45"/>
    <n v="17.96"/>
    <n v="87.82"/>
    <n v="0.63"/>
    <n v="14.998699999999999"/>
    <n v="0.53"/>
    <n v="12.8"/>
    <n v="25.91"/>
    <x v="146"/>
  </r>
  <r>
    <x v="1"/>
    <n v="64"/>
    <x v="7"/>
    <s v="B2.1"/>
    <s v="R2"/>
    <n v="51"/>
    <n v="16.3"/>
    <n v="6"/>
    <n v="15.75"/>
    <n v="137.62"/>
    <n v="2167.5149999999999"/>
    <n v="1029831"/>
    <d v="2025-05-29T00:00:00"/>
    <n v="5.0999999999999996"/>
    <n v="20.36"/>
    <n v="18.23"/>
    <n v="89.54"/>
    <n v="0.56999999999999995"/>
    <n v="15.0755"/>
    <n v="0.47"/>
    <n v="13.36"/>
    <n v="26.08"/>
    <x v="147"/>
  </r>
  <r>
    <x v="1"/>
    <n v="64"/>
    <x v="7"/>
    <s v="B2.1"/>
    <s v="R3"/>
    <n v="51"/>
    <n v="16.3"/>
    <n v="6"/>
    <n v="15.75"/>
    <n v="137.62"/>
    <n v="2167.5149999999999"/>
    <n v="1029832"/>
    <d v="2025-05-29T00:00:00"/>
    <n v="5.3"/>
    <n v="19.350000000000001"/>
    <n v="16.670000000000002"/>
    <n v="86.15"/>
    <n v="0.69"/>
    <n v="13.8582"/>
    <n v="0.56999999999999995"/>
    <n v="13.06"/>
    <n v="16.96"/>
    <x v="148"/>
  </r>
  <r>
    <x v="1"/>
    <n v="64"/>
    <x v="4"/>
    <s v="B2.1"/>
    <s v="R1"/>
    <n v="52"/>
    <n v="16.3"/>
    <n v="6"/>
    <n v="15.75"/>
    <n v="137.62"/>
    <n v="2167.5149999999999"/>
    <n v="1029833"/>
    <d v="2025-05-29T00:00:00"/>
    <n v="5.3"/>
    <n v="19.78"/>
    <n v="16.97"/>
    <n v="85.79"/>
    <n v="0.7"/>
    <n v="14.073"/>
    <n v="0.57999999999999996"/>
    <n v="13.2"/>
    <n v="18.78"/>
    <x v="145"/>
  </r>
  <r>
    <x v="1"/>
    <n v="64"/>
    <x v="4"/>
    <s v="B2.1"/>
    <s v="R2"/>
    <n v="52"/>
    <n v="16.3"/>
    <n v="6"/>
    <n v="15.75"/>
    <n v="137.62"/>
    <n v="2167.5149999999999"/>
    <n v="1029834"/>
    <d v="2025-05-29T00:00:00"/>
    <n v="5.2"/>
    <n v="21.27"/>
    <n v="18.809999999999999"/>
    <n v="88.43"/>
    <n v="0.61"/>
    <n v="15.380699999999999"/>
    <n v="0.5"/>
    <n v="14"/>
    <n v="28.79"/>
    <x v="149"/>
  </r>
  <r>
    <x v="1"/>
    <n v="64"/>
    <x v="4"/>
    <s v="B2.1"/>
    <s v="R3"/>
    <n v="52"/>
    <n v="16.3"/>
    <n v="6"/>
    <n v="15.75"/>
    <n v="137.62"/>
    <n v="2167.5149999999999"/>
    <n v="1029835"/>
    <d v="2025-05-29T00:00:00"/>
    <n v="5.0999999999999996"/>
    <n v="21.52"/>
    <n v="18.91"/>
    <n v="87.87"/>
    <n v="0.63"/>
    <n v="15.6214"/>
    <n v="0.52"/>
    <n v="13.42"/>
    <n v="30.9"/>
    <x v="150"/>
  </r>
  <r>
    <x v="1"/>
    <n v="64"/>
    <x v="5"/>
    <s v="B2.1"/>
    <s v="R1"/>
    <n v="53"/>
    <n v="16.3"/>
    <n v="6"/>
    <n v="15.75"/>
    <n v="137.62"/>
    <n v="2167.5149999999999"/>
    <n v="1029836"/>
    <d v="2025-05-29T00:00:00"/>
    <n v="5.2"/>
    <n v="20.46"/>
    <n v="18.12"/>
    <n v="88.56"/>
    <n v="0.6"/>
    <n v="14.615500000000001"/>
    <n v="0.48"/>
    <n v="14.77"/>
    <n v="22.42"/>
    <x v="151"/>
  </r>
  <r>
    <x v="1"/>
    <n v="64"/>
    <x v="5"/>
    <s v="B2.1"/>
    <s v="R2"/>
    <n v="53"/>
    <n v="16.3"/>
    <n v="6"/>
    <n v="15.75"/>
    <n v="137.62"/>
    <n v="2167.5149999999999"/>
    <n v="1029837"/>
    <d v="2025-05-29T00:00:00"/>
    <n v="5.2"/>
    <n v="20.329999999999998"/>
    <n v="17.8"/>
    <n v="87.56"/>
    <n v="0.64"/>
    <n v="14.627000000000001"/>
    <n v="0.53"/>
    <n v="13.72"/>
    <n v="22.9"/>
    <x v="152"/>
  </r>
  <r>
    <x v="1"/>
    <n v="64"/>
    <x v="5"/>
    <s v="B2.1"/>
    <s v="R3"/>
    <n v="53"/>
    <n v="16.3"/>
    <n v="6"/>
    <n v="15.75"/>
    <n v="137.62"/>
    <n v="2167.5149999999999"/>
    <n v="1029838"/>
    <d v="2025-05-29T00:00:00"/>
    <n v="5.2"/>
    <n v="21.07"/>
    <n v="18.86"/>
    <n v="89.51"/>
    <n v="0.56999999999999995"/>
    <n v="15.4434"/>
    <n v="0.47"/>
    <n v="13.92"/>
    <n v="29.07"/>
    <x v="153"/>
  </r>
  <r>
    <x v="1"/>
    <n v="64"/>
    <x v="2"/>
    <s v="B2.1"/>
    <s v="R1"/>
    <n v="54"/>
    <n v="16.3"/>
    <n v="6"/>
    <n v="15.75"/>
    <n v="137.62"/>
    <n v="2167.5149999999999"/>
    <n v="1029839"/>
    <d v="2025-05-29T00:00:00"/>
    <n v="5.3"/>
    <n v="20.72"/>
    <n v="18.22"/>
    <n v="87.93"/>
    <n v="0.63"/>
    <n v="15.0038"/>
    <n v="0.52"/>
    <n v="13.6"/>
    <n v="25.88"/>
    <x v="154"/>
  </r>
  <r>
    <x v="1"/>
    <n v="64"/>
    <x v="2"/>
    <s v="B2.1"/>
    <s v="R2"/>
    <n v="54"/>
    <n v="16.3"/>
    <n v="6"/>
    <n v="15.75"/>
    <n v="137.62"/>
    <n v="2167.5149999999999"/>
    <n v="1029840"/>
    <d v="2025-05-29T00:00:00"/>
    <n v="5.2"/>
    <n v="20.36"/>
    <n v="17.88"/>
    <n v="87.82"/>
    <n v="0.63"/>
    <n v="14.6927"/>
    <n v="0.52"/>
    <n v="13.72"/>
    <n v="23.35"/>
    <x v="155"/>
  </r>
  <r>
    <x v="1"/>
    <n v="64"/>
    <x v="2"/>
    <s v="B2.1"/>
    <s v="R3"/>
    <n v="54"/>
    <n v="16.3"/>
    <n v="6"/>
    <n v="15.75"/>
    <n v="137.62"/>
    <n v="2167.5149999999999"/>
    <n v="1029841"/>
    <d v="2025-05-29T00:00:00"/>
    <n v="5.2"/>
    <n v="21.17"/>
    <n v="18.39"/>
    <n v="86.87"/>
    <n v="0.66"/>
    <n v="15.1624"/>
    <n v="0.54"/>
    <n v="13.53"/>
    <n v="27.32"/>
    <x v="156"/>
  </r>
  <r>
    <x v="1"/>
    <n v="64"/>
    <x v="0"/>
    <s v="B2.1"/>
    <s v="R1"/>
    <n v="55"/>
    <n v="16.3"/>
    <n v="6"/>
    <n v="15.75"/>
    <n v="137.62"/>
    <n v="2167.5149999999999"/>
    <n v="1029842"/>
    <d v="2025-05-29T00:00:00"/>
    <n v="5.2"/>
    <n v="20.39"/>
    <n v="18.100000000000001"/>
    <n v="88.77"/>
    <n v="0.6"/>
    <n v="15.023300000000001"/>
    <n v="0.5"/>
    <n v="13.15"/>
    <n v="25.88"/>
    <x v="154"/>
  </r>
  <r>
    <x v="1"/>
    <n v="64"/>
    <x v="0"/>
    <s v="B2.1"/>
    <s v="R2"/>
    <n v="55"/>
    <n v="16.3"/>
    <n v="6"/>
    <n v="15.75"/>
    <n v="137.62"/>
    <n v="2167.5149999999999"/>
    <n v="1029843"/>
    <d v="2025-05-29T00:00:00"/>
    <n v="5.4"/>
    <n v="20.04"/>
    <n v="17.23"/>
    <n v="85.98"/>
    <n v="0.69"/>
    <n v="14.180999999999999"/>
    <n v="0.56999999999999995"/>
    <n v="13.63"/>
    <n v="19.579999999999998"/>
    <x v="52"/>
  </r>
  <r>
    <x v="1"/>
    <n v="64"/>
    <x v="0"/>
    <s v="B2.1"/>
    <s v="R3"/>
    <n v="55"/>
    <n v="16.3"/>
    <n v="6"/>
    <n v="15.75"/>
    <n v="137.62"/>
    <n v="2167.5149999999999"/>
    <n v="1029844"/>
    <d v="2025-05-29T00:00:00"/>
    <n v="5.0999999999999996"/>
    <n v="19.989999999999998"/>
    <n v="17.28"/>
    <n v="86.44"/>
    <n v="0.68"/>
    <n v="14.342700000000001"/>
    <n v="0.56000000000000005"/>
    <n v="13.15"/>
    <n v="20.82"/>
    <x v="157"/>
  </r>
  <r>
    <x v="1"/>
    <n v="64"/>
    <x v="3"/>
    <s v="B2.1"/>
    <s v="R1"/>
    <n v="56"/>
    <n v="16.3"/>
    <n v="6"/>
    <n v="15.75"/>
    <n v="137.62"/>
    <n v="2167.5149999999999"/>
    <n v="1029845"/>
    <d v="2025-05-29T00:00:00"/>
    <n v="5.2"/>
    <n v="18.78"/>
    <n v="15.9"/>
    <n v="84.66"/>
    <n v="0.74"/>
    <n v="13.2227"/>
    <n v="0.62"/>
    <n v="13.04"/>
    <n v="12.19"/>
    <x v="158"/>
  </r>
  <r>
    <x v="1"/>
    <n v="64"/>
    <x v="3"/>
    <s v="B2.1"/>
    <s v="R2"/>
    <n v="56"/>
    <n v="16.3"/>
    <n v="6"/>
    <n v="15.75"/>
    <n v="137.62"/>
    <n v="2167.5149999999999"/>
    <n v="1029846"/>
    <d v="2025-05-29T00:00:00"/>
    <n v="5.0999999999999996"/>
    <n v="19.34"/>
    <n v="16.68"/>
    <n v="86.25"/>
    <n v="0.68"/>
    <n v="13.825200000000001"/>
    <n v="0.56000000000000005"/>
    <n v="13.23"/>
    <n v="16.61"/>
    <x v="159"/>
  </r>
  <r>
    <x v="1"/>
    <n v="64"/>
    <x v="3"/>
    <s v="B2.1"/>
    <s v="R3"/>
    <n v="56"/>
    <n v="16.3"/>
    <n v="6"/>
    <n v="15.75"/>
    <n v="137.62"/>
    <n v="2167.5149999999999"/>
    <n v="1029847"/>
    <d v="2025-05-29T00:00:00"/>
    <n v="5.2"/>
    <n v="19.760000000000002"/>
    <n v="17.28"/>
    <n v="87.45"/>
    <n v="0.64"/>
    <n v="14.332599999999999"/>
    <n v="0.53"/>
    <n v="13.19"/>
    <n v="20.51"/>
    <x v="160"/>
  </r>
  <r>
    <x v="1"/>
    <n v="64"/>
    <x v="6"/>
    <s v="B4.1"/>
    <s v="R1"/>
    <n v="57"/>
    <n v="16.3"/>
    <n v="6"/>
    <n v="15.75"/>
    <n v="137.62"/>
    <n v="2167.5149999999999"/>
    <n v="1029848"/>
    <d v="2025-05-29T00:00:00"/>
    <n v="5.0999999999999996"/>
    <n v="20.41"/>
    <n v="17.91"/>
    <n v="87.75"/>
    <n v="0.63"/>
    <n v="14.936"/>
    <n v="0.53"/>
    <n v="12.88"/>
    <n v="25.41"/>
    <x v="161"/>
  </r>
  <r>
    <x v="1"/>
    <n v="64"/>
    <x v="6"/>
    <s v="B4.1"/>
    <s v="R2"/>
    <n v="57"/>
    <n v="16.3"/>
    <n v="6"/>
    <n v="15.75"/>
    <n v="137.62"/>
    <n v="2167.5149999999999"/>
    <n v="1029849"/>
    <d v="2025-05-29T00:00:00"/>
    <n v="5.0999999999999996"/>
    <n v="19.07"/>
    <n v="15.72"/>
    <n v="82.43"/>
    <n v="0.81"/>
    <n v="13.1418"/>
    <n v="0.68"/>
    <n v="12.74"/>
    <n v="11.99"/>
    <x v="162"/>
  </r>
  <r>
    <x v="1"/>
    <n v="64"/>
    <x v="6"/>
    <s v="B4.1"/>
    <s v="R3"/>
    <n v="57"/>
    <n v="16.3"/>
    <n v="6"/>
    <n v="15.75"/>
    <n v="137.62"/>
    <n v="2167.5149999999999"/>
    <n v="1029850"/>
    <d v="2025-05-29T00:00:00"/>
    <n v="5.0999999999999996"/>
    <n v="20.5"/>
    <n v="18.53"/>
    <n v="90.39"/>
    <n v="0.54"/>
    <n v="15.221500000000001"/>
    <n v="0.44"/>
    <n v="13.74"/>
    <n v="27.03"/>
    <x v="163"/>
  </r>
  <r>
    <x v="1"/>
    <n v="64"/>
    <x v="7"/>
    <s v="B4.1"/>
    <s v="R1"/>
    <n v="58"/>
    <n v="16.3"/>
    <n v="6"/>
    <n v="15.75"/>
    <n v="137.62"/>
    <n v="2167.5149999999999"/>
    <n v="1029851"/>
    <d v="2025-05-29T00:00:00"/>
    <n v="5.2"/>
    <n v="20.92"/>
    <n v="18.59"/>
    <n v="88.86"/>
    <n v="0.59"/>
    <n v="15.316599999999999"/>
    <n v="0.49"/>
    <n v="13.57"/>
    <n v="28.19"/>
    <x v="164"/>
  </r>
  <r>
    <x v="1"/>
    <n v="64"/>
    <x v="7"/>
    <s v="B4.1"/>
    <s v="R2"/>
    <n v="58"/>
    <n v="16.3"/>
    <n v="6"/>
    <n v="15.75"/>
    <n v="137.62"/>
    <n v="2167.5149999999999"/>
    <n v="1029852"/>
    <d v="2025-05-29T00:00:00"/>
    <n v="5.0999999999999996"/>
    <n v="20.69"/>
    <n v="18.04"/>
    <n v="87.19"/>
    <n v="0.65"/>
    <n v="14.866"/>
    <n v="0.54"/>
    <n v="13.56"/>
    <n v="24.91"/>
    <x v="165"/>
  </r>
  <r>
    <x v="1"/>
    <n v="64"/>
    <x v="7"/>
    <s v="B4.1"/>
    <s v="R3"/>
    <n v="58"/>
    <n v="16.3"/>
    <n v="6"/>
    <n v="15.75"/>
    <n v="137.62"/>
    <n v="2167.5149999999999"/>
    <n v="1029853"/>
    <d v="2025-05-29T00:00:00"/>
    <n v="5.2"/>
    <n v="18.63"/>
    <n v="15.72"/>
    <n v="84.38"/>
    <n v="0.75"/>
    <n v="13.2706"/>
    <n v="0.63"/>
    <n v="12.18"/>
    <n v="12.65"/>
    <x v="166"/>
  </r>
  <r>
    <x v="1"/>
    <n v="64"/>
    <x v="4"/>
    <s v="B4.1"/>
    <s v="R1"/>
    <n v="59"/>
    <n v="16.3"/>
    <n v="6"/>
    <n v="15.75"/>
    <n v="137.62"/>
    <n v="2167.5149999999999"/>
    <n v="1029854"/>
    <d v="2025-05-29T00:00:00"/>
    <n v="5.2"/>
    <n v="20.81"/>
    <n v="18.399999999999999"/>
    <n v="88.42"/>
    <n v="0.61"/>
    <n v="15.010899999999999"/>
    <n v="0.5"/>
    <n v="14.13"/>
    <n v="25.78"/>
    <x v="167"/>
  </r>
  <r>
    <x v="1"/>
    <n v="64"/>
    <x v="4"/>
    <s v="B4.1"/>
    <s v="R2"/>
    <n v="59"/>
    <n v="16.3"/>
    <n v="6"/>
    <n v="15.75"/>
    <n v="137.62"/>
    <n v="2167.5149999999999"/>
    <n v="1029855"/>
    <d v="2025-05-29T00:00:00"/>
    <n v="5.0999999999999996"/>
    <n v="20.96"/>
    <n v="18.41"/>
    <n v="87.83"/>
    <n v="0.63"/>
    <n v="15.069599999999999"/>
    <n v="0.52"/>
    <n v="13.94"/>
    <n v="26.41"/>
    <x v="168"/>
  </r>
  <r>
    <x v="1"/>
    <n v="64"/>
    <x v="4"/>
    <s v="B4.1"/>
    <s v="R3"/>
    <n v="59"/>
    <n v="16.3"/>
    <n v="6"/>
    <n v="15.75"/>
    <n v="137.62"/>
    <n v="2167.5149999999999"/>
    <n v="1029856"/>
    <d v="2025-05-29T00:00:00"/>
    <n v="5.2"/>
    <n v="19.95"/>
    <n v="17.05"/>
    <n v="85.46"/>
    <n v="0.71"/>
    <n v="14.248699999999999"/>
    <n v="0.59"/>
    <n v="12.76"/>
    <n v="20.29"/>
    <x v="83"/>
  </r>
  <r>
    <x v="1"/>
    <n v="64"/>
    <x v="5"/>
    <s v="B4.1"/>
    <s v="R1"/>
    <n v="60"/>
    <n v="16.3"/>
    <n v="6"/>
    <n v="15.75"/>
    <n v="137.62"/>
    <n v="2167.5149999999999"/>
    <n v="1029857"/>
    <d v="2025-05-29T00:00:00"/>
    <n v="5.0999999999999996"/>
    <n v="20.78"/>
    <n v="18.36"/>
    <n v="88.35"/>
    <n v="0.61"/>
    <n v="15.1297"/>
    <n v="0.5"/>
    <n v="13.56"/>
    <n v="26.75"/>
    <x v="169"/>
  </r>
  <r>
    <x v="1"/>
    <n v="64"/>
    <x v="5"/>
    <s v="B4.1"/>
    <s v="R2"/>
    <n v="60"/>
    <n v="16.3"/>
    <n v="6"/>
    <n v="15.75"/>
    <n v="137.62"/>
    <n v="2167.5149999999999"/>
    <n v="1029858"/>
    <d v="2025-05-29T00:00:00"/>
    <n v="5.2"/>
    <n v="20.28"/>
    <n v="17.7"/>
    <n v="87.28"/>
    <n v="0.65"/>
    <n v="14.639799999999999"/>
    <n v="0.54"/>
    <n v="13.35"/>
    <n v="23.08"/>
    <x v="170"/>
  </r>
  <r>
    <x v="1"/>
    <n v="64"/>
    <x v="5"/>
    <s v="B4.1"/>
    <s v="R3"/>
    <n v="60"/>
    <n v="16.3"/>
    <n v="6"/>
    <n v="15.75"/>
    <n v="137.62"/>
    <n v="2167.5149999999999"/>
    <n v="1029859"/>
    <d v="2025-05-29T00:00:00"/>
    <n v="5.2"/>
    <n v="19.940000000000001"/>
    <n v="17.47"/>
    <n v="87.61"/>
    <n v="0.64"/>
    <n v="14.4597"/>
    <n v="0.53"/>
    <n v="13.31"/>
    <n v="21.54"/>
    <x v="171"/>
  </r>
  <r>
    <x v="1"/>
    <n v="64"/>
    <x v="2"/>
    <s v="B4.1"/>
    <s v="R1"/>
    <n v="61"/>
    <n v="16.3"/>
    <n v="6"/>
    <n v="15.75"/>
    <n v="137.62"/>
    <n v="2167.5149999999999"/>
    <n v="1029860"/>
    <d v="2025-05-29T00:00:00"/>
    <n v="5.2"/>
    <n v="19.72"/>
    <n v="17.29"/>
    <n v="87.68"/>
    <n v="0.63"/>
    <n v="14.318300000000001"/>
    <n v="0.52"/>
    <n v="13.28"/>
    <n v="20.32"/>
    <x v="172"/>
  </r>
  <r>
    <x v="1"/>
    <n v="64"/>
    <x v="2"/>
    <s v="B4.1"/>
    <s v="R2"/>
    <n v="61"/>
    <n v="16.3"/>
    <n v="6"/>
    <n v="15.75"/>
    <n v="137.62"/>
    <n v="2167.5149999999999"/>
    <n v="1029861"/>
    <d v="2025-05-29T00:00:00"/>
    <n v="5.2"/>
    <n v="20.68"/>
    <n v="18.39"/>
    <n v="88.93"/>
    <n v="0.59"/>
    <n v="15.207800000000001"/>
    <n v="0.49"/>
    <n v="13.36"/>
    <n v="27.31"/>
    <x v="173"/>
  </r>
  <r>
    <x v="1"/>
    <n v="64"/>
    <x v="2"/>
    <s v="B4.1"/>
    <s v="R3"/>
    <n v="61"/>
    <n v="16.3"/>
    <n v="6"/>
    <n v="15.75"/>
    <n v="137.62"/>
    <n v="2167.5149999999999"/>
    <n v="1029862"/>
    <d v="2025-05-29T00:00:00"/>
    <n v="5.0999999999999996"/>
    <n v="19.690000000000001"/>
    <n v="17.239999999999998"/>
    <n v="87.56"/>
    <n v="0.64"/>
    <n v="14.314500000000001"/>
    <n v="0.53"/>
    <n v="13.13"/>
    <n v="20.36"/>
    <x v="131"/>
  </r>
  <r>
    <x v="1"/>
    <n v="64"/>
    <x v="1"/>
    <s v="B4.1"/>
    <s v="R1"/>
    <n v="62"/>
    <n v="16.3"/>
    <n v="6"/>
    <n v="15.75"/>
    <n v="137.62"/>
    <n v="2167.5149999999999"/>
    <n v="1029863"/>
    <d v="2025-05-29T00:00:00"/>
    <n v="5.2"/>
    <n v="20.51"/>
    <n v="18.079999999999998"/>
    <n v="88.15"/>
    <n v="0.62"/>
    <n v="14.885899999999999"/>
    <n v="0.51"/>
    <n v="13.61"/>
    <n v="24.84"/>
    <x v="174"/>
  </r>
  <r>
    <x v="1"/>
    <n v="64"/>
    <x v="1"/>
    <s v="B4.1"/>
    <s v="R2"/>
    <n v="62"/>
    <n v="16.3"/>
    <n v="6"/>
    <n v="15.75"/>
    <n v="137.62"/>
    <n v="2167.5149999999999"/>
    <n v="1029864"/>
    <d v="2025-05-29T00:00:00"/>
    <n v="5.2"/>
    <n v="22.01"/>
    <n v="19.21"/>
    <n v="87.28"/>
    <n v="0.65"/>
    <n v="15.794"/>
    <n v="0.53"/>
    <n v="13.69"/>
    <n v="32.369999999999997"/>
    <x v="175"/>
  </r>
  <r>
    <x v="1"/>
    <n v="64"/>
    <x v="1"/>
    <s v="B4.1"/>
    <s v="R3"/>
    <n v="62"/>
    <n v="16.3"/>
    <n v="6"/>
    <n v="15.75"/>
    <n v="137.62"/>
    <n v="2167.5149999999999"/>
    <n v="1029865"/>
    <d v="2025-05-29T00:00:00"/>
    <n v="5.2"/>
    <n v="20.97"/>
    <n v="18.78"/>
    <n v="89.56"/>
    <n v="0.56999999999999995"/>
    <n v="15.5413"/>
    <n v="0.47"/>
    <n v="13.32"/>
    <n v="29.86"/>
    <x v="176"/>
  </r>
  <r>
    <x v="1"/>
    <n v="64"/>
    <x v="3"/>
    <s v="B4.1"/>
    <s v="R1"/>
    <n v="63"/>
    <n v="16.3"/>
    <n v="6"/>
    <n v="15.75"/>
    <n v="137.62"/>
    <n v="2167.5149999999999"/>
    <n v="1029866"/>
    <d v="2025-05-29T00:00:00"/>
    <n v="5.0999999999999996"/>
    <n v="21.42"/>
    <n v="19.13"/>
    <n v="89.31"/>
    <n v="0.57999999999999996"/>
    <n v="15.5844"/>
    <n v="0.47"/>
    <n v="14.21"/>
    <n v="30.21"/>
    <x v="177"/>
  </r>
  <r>
    <x v="1"/>
    <n v="64"/>
    <x v="3"/>
    <s v="B4.1"/>
    <s v="R2"/>
    <n v="63"/>
    <n v="16.3"/>
    <n v="6"/>
    <n v="15.75"/>
    <n v="137.62"/>
    <n v="2167.5149999999999"/>
    <n v="1029867"/>
    <d v="2025-05-29T00:00:00"/>
    <n v="5.0999999999999996"/>
    <n v="21.26"/>
    <n v="19.02"/>
    <n v="89.46"/>
    <n v="0.56999999999999995"/>
    <n v="15.431699999999999"/>
    <n v="0.46"/>
    <n v="14.44"/>
    <n v="28.89"/>
    <x v="178"/>
  </r>
  <r>
    <x v="1"/>
    <n v="64"/>
    <x v="3"/>
    <s v="B4.1"/>
    <s v="R3"/>
    <n v="63"/>
    <n v="16.3"/>
    <n v="6"/>
    <n v="15.75"/>
    <n v="137.62"/>
    <n v="2167.5149999999999"/>
    <n v="1029868"/>
    <d v="2025-05-29T00:00:00"/>
    <n v="5.2"/>
    <n v="21.34"/>
    <n v="19.190000000000001"/>
    <n v="89.93"/>
    <n v="0.56000000000000005"/>
    <n v="15.4262"/>
    <n v="0.45"/>
    <n v="14.96"/>
    <n v="28.77"/>
    <x v="179"/>
  </r>
  <r>
    <x v="1"/>
    <n v="64"/>
    <x v="0"/>
    <s v="B4.1"/>
    <s v="R1"/>
    <n v="64"/>
    <n v="16.3"/>
    <n v="6"/>
    <n v="15.75"/>
    <n v="137.62"/>
    <n v="2167.5149999999999"/>
    <n v="1029869"/>
    <d v="2025-05-29T00:00:00"/>
    <n v="5.0999999999999996"/>
    <n v="20.61"/>
    <n v="18.38"/>
    <n v="89.18"/>
    <n v="0.57999999999999996"/>
    <n v="14.965400000000001"/>
    <n v="0.47"/>
    <n v="14.24"/>
    <n v="25.18"/>
    <x v="180"/>
  </r>
  <r>
    <x v="1"/>
    <n v="64"/>
    <x v="0"/>
    <s v="B4.1"/>
    <s v="R2"/>
    <n v="64"/>
    <n v="16.3"/>
    <n v="6"/>
    <n v="15.75"/>
    <n v="137.62"/>
    <n v="2167.5149999999999"/>
    <n v="1029870"/>
    <d v="2025-05-29T00:00:00"/>
    <n v="5.2"/>
    <n v="20.81"/>
    <n v="18.66"/>
    <n v="89.67"/>
    <n v="0.56999999999999995"/>
    <n v="15.431100000000001"/>
    <n v="0.47"/>
    <n v="13.36"/>
    <n v="28.97"/>
    <x v="181"/>
  </r>
  <r>
    <x v="1"/>
    <n v="64"/>
    <x v="0"/>
    <s v="B4.1"/>
    <s v="R3"/>
    <n v="64"/>
    <n v="16.3"/>
    <n v="6"/>
    <n v="15.75"/>
    <n v="137.62"/>
    <n v="2167.5149999999999"/>
    <n v="1029871"/>
    <d v="2025-05-29T00:00:00"/>
    <n v="5.2"/>
    <n v="20.190000000000001"/>
    <n v="17.690000000000001"/>
    <n v="87.62"/>
    <n v="0.64"/>
    <n v="14.5007"/>
    <n v="0.52"/>
    <n v="13.86"/>
    <n v="21.79"/>
    <x v="1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3" cacheId="87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3:B116" firstHeaderRow="1" firstDataRow="1" firstDataCol="1" rowPageCount="1" colPageCount="1"/>
  <pivotFields count="25">
    <pivotField axis="axisPage" showAll="0">
      <items count="3">
        <item x="0"/>
        <item x="1"/>
        <item t="default"/>
      </items>
    </pivotField>
    <pivotField showAll="0"/>
    <pivotField axis="axisRow" showAll="0">
      <items count="9">
        <item x="4"/>
        <item x="6"/>
        <item x="7"/>
        <item x="5"/>
        <item x="2"/>
        <item x="0"/>
        <item x="1"/>
        <item x="3"/>
        <item t="default"/>
      </items>
    </pivotField>
    <pivotField axis="axisRow" showAll="0">
      <items count="5">
        <item sd="0"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numFmtId="4" showAll="0"/>
    <pivotField showAll="0"/>
    <pivotField axis="axisRow" numFmtId="14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5">
    <field x="2"/>
    <field x="3"/>
    <field x="24"/>
    <field x="23"/>
    <field x="12"/>
  </rowFields>
  <rowItems count="113">
    <i>
      <x/>
    </i>
    <i r="1">
      <x/>
    </i>
    <i r="1">
      <x v="1"/>
    </i>
    <i r="2">
      <x v="3"/>
    </i>
    <i r="2">
      <x v="4"/>
    </i>
    <i r="3">
      <x v="93"/>
    </i>
    <i r="1">
      <x v="2"/>
    </i>
    <i r="2">
      <x v="3"/>
    </i>
    <i r="2">
      <x v="4"/>
    </i>
    <i r="3">
      <x v="93"/>
    </i>
    <i r="1">
      <x v="3"/>
    </i>
    <i r="2">
      <x v="3"/>
    </i>
    <i r="2">
      <x v="4"/>
    </i>
    <i r="3">
      <x v="93"/>
    </i>
    <i>
      <x v="1"/>
    </i>
    <i r="1">
      <x/>
    </i>
    <i r="1">
      <x v="1"/>
    </i>
    <i r="2">
      <x v="3"/>
    </i>
    <i r="2">
      <x v="4"/>
    </i>
    <i r="3">
      <x v="93"/>
    </i>
    <i r="1">
      <x v="2"/>
    </i>
    <i r="2">
      <x v="3"/>
    </i>
    <i r="2">
      <x v="4"/>
    </i>
    <i r="3">
      <x v="93"/>
    </i>
    <i r="1">
      <x v="3"/>
    </i>
    <i r="2">
      <x v="3"/>
    </i>
    <i r="2">
      <x v="4"/>
    </i>
    <i r="3">
      <x v="93"/>
    </i>
    <i>
      <x v="2"/>
    </i>
    <i r="1">
      <x/>
    </i>
    <i r="1">
      <x v="1"/>
    </i>
    <i r="2">
      <x v="3"/>
    </i>
    <i r="2">
      <x v="4"/>
    </i>
    <i r="3">
      <x v="93"/>
    </i>
    <i r="1">
      <x v="2"/>
    </i>
    <i r="2">
      <x v="3"/>
    </i>
    <i r="2">
      <x v="4"/>
    </i>
    <i r="3">
      <x v="93"/>
    </i>
    <i r="1">
      <x v="3"/>
    </i>
    <i r="2">
      <x v="3"/>
    </i>
    <i r="2">
      <x v="4"/>
    </i>
    <i r="3">
      <x v="93"/>
    </i>
    <i>
      <x v="3"/>
    </i>
    <i r="1">
      <x/>
    </i>
    <i r="1">
      <x v="1"/>
    </i>
    <i r="2">
      <x v="3"/>
    </i>
    <i r="2">
      <x v="4"/>
    </i>
    <i r="3">
      <x v="93"/>
    </i>
    <i r="1">
      <x v="2"/>
    </i>
    <i r="2">
      <x v="3"/>
    </i>
    <i r="2">
      <x v="4"/>
    </i>
    <i r="3">
      <x v="93"/>
    </i>
    <i r="1">
      <x v="3"/>
    </i>
    <i r="2">
      <x v="3"/>
    </i>
    <i r="2">
      <x v="4"/>
    </i>
    <i r="3">
      <x v="93"/>
    </i>
    <i>
      <x v="4"/>
    </i>
    <i r="1">
      <x/>
    </i>
    <i r="1">
      <x v="1"/>
    </i>
    <i r="2">
      <x v="3"/>
    </i>
    <i r="2">
      <x v="4"/>
    </i>
    <i r="3">
      <x v="93"/>
    </i>
    <i r="1">
      <x v="2"/>
    </i>
    <i r="2">
      <x v="3"/>
    </i>
    <i r="2">
      <x v="4"/>
    </i>
    <i r="3">
      <x v="93"/>
    </i>
    <i r="1">
      <x v="3"/>
    </i>
    <i r="2">
      <x v="3"/>
    </i>
    <i r="2">
      <x v="4"/>
    </i>
    <i r="3">
      <x v="93"/>
    </i>
    <i>
      <x v="5"/>
    </i>
    <i r="1">
      <x/>
    </i>
    <i r="1">
      <x v="1"/>
    </i>
    <i r="2">
      <x v="3"/>
    </i>
    <i r="2">
      <x v="4"/>
    </i>
    <i r="3">
      <x v="93"/>
    </i>
    <i r="1">
      <x v="2"/>
    </i>
    <i r="2">
      <x v="3"/>
    </i>
    <i r="2">
      <x v="4"/>
    </i>
    <i r="3">
      <x v="93"/>
    </i>
    <i r="1">
      <x v="3"/>
    </i>
    <i r="2">
      <x v="3"/>
    </i>
    <i r="2">
      <x v="4"/>
    </i>
    <i r="3">
      <x v="93"/>
    </i>
    <i>
      <x v="6"/>
    </i>
    <i r="1">
      <x/>
    </i>
    <i r="1">
      <x v="1"/>
    </i>
    <i r="2">
      <x v="3"/>
    </i>
    <i r="2">
      <x v="4"/>
    </i>
    <i r="3">
      <x v="93"/>
    </i>
    <i r="1">
      <x v="2"/>
    </i>
    <i r="2">
      <x v="3"/>
    </i>
    <i r="2">
      <x v="4"/>
    </i>
    <i r="3">
      <x v="93"/>
    </i>
    <i r="1">
      <x v="3"/>
    </i>
    <i r="2">
      <x v="3"/>
    </i>
    <i r="2">
      <x v="4"/>
    </i>
    <i r="3">
      <x v="93"/>
    </i>
    <i>
      <x v="7"/>
    </i>
    <i r="1">
      <x/>
    </i>
    <i r="1">
      <x v="1"/>
    </i>
    <i r="2">
      <x v="3"/>
    </i>
    <i r="2">
      <x v="4"/>
    </i>
    <i r="3">
      <x v="93"/>
    </i>
    <i r="1">
      <x v="2"/>
    </i>
    <i r="2">
      <x v="3"/>
    </i>
    <i r="2">
      <x v="4"/>
    </i>
    <i r="3">
      <x v="93"/>
    </i>
    <i r="1">
      <x v="3"/>
    </i>
    <i r="2">
      <x v="3"/>
    </i>
    <i r="2">
      <x v="4"/>
    </i>
    <i r="3">
      <x v="93"/>
    </i>
    <i t="grand">
      <x/>
    </i>
  </rowItems>
  <colItems count="1">
    <i/>
  </colItems>
  <pageFields count="1">
    <pageField fld="0" item="1" hier="-1"/>
  </pageFields>
  <dataFields count="1">
    <dataField name="Média de ATR" fld="2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230C73-A382-4168-B7F5-DC74DFAB5321}" name="Tabela dinâmica1" cacheId="875" applyNumberFormats="0" applyBorderFormats="0" applyFontFormats="0" applyPatternFormats="0" applyAlignmentFormats="0" applyWidthHeightFormats="1" dataCaption="Valores" updatedVersion="8" minRefreshableVersion="3" useAutoFormatting="1" itemPrintTitles="1" createdVersion="5" indent="0" outline="1" outlineData="1" multipleFieldFilters="0">
  <location ref="A3:G46" firstHeaderRow="0" firstDataRow="1" firstDataCol="1"/>
  <pivotFields count="25">
    <pivotField numFmtId="14" showAll="0"/>
    <pivotField axis="axisRow" showAll="0">
      <items count="3">
        <item sd="0" x="0"/>
        <item x="1"/>
        <item t="default"/>
      </items>
    </pivotField>
    <pivotField showAll="0"/>
    <pivotField axis="axisRow" showAll="0">
      <items count="9">
        <item x="4"/>
        <item x="6"/>
        <item x="7"/>
        <item x="5"/>
        <item x="2"/>
        <item x="0"/>
        <item x="1"/>
        <item x="3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numFmtId="2" showAll="0"/>
    <pivotField showAll="0"/>
    <pivotField showAll="0"/>
    <pivotField dataField="1" numFmtId="2" showAll="0"/>
    <pivotField showAll="0"/>
    <pivotField showAll="0"/>
    <pivotField dataField="1" numFmtId="2" showAll="0"/>
    <pivotField showAll="0"/>
    <pivotField showAll="0"/>
    <pivotField dataField="1" numFmtId="2" showAll="0"/>
    <pivotField showAll="0"/>
    <pivotField showAll="0"/>
    <pivotField dataField="1" numFmtId="2" showAll="0"/>
    <pivotField showAll="0"/>
    <pivotField showAll="0"/>
    <pivotField dataField="1" numFmtId="2" showAll="0"/>
  </pivotFields>
  <rowFields count="3">
    <field x="1"/>
    <field x="3"/>
    <field x="5"/>
  </rowFields>
  <rowItems count="43">
    <i>
      <x/>
    </i>
    <i>
      <x v="1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 r="1">
      <x v="4"/>
    </i>
    <i r="2">
      <x/>
    </i>
    <i r="2">
      <x v="1"/>
    </i>
    <i r="2">
      <x v="2"/>
    </i>
    <i r="2">
      <x v="3"/>
    </i>
    <i r="1">
      <x v="5"/>
    </i>
    <i r="2">
      <x/>
    </i>
    <i r="2">
      <x v="1"/>
    </i>
    <i r="2">
      <x v="2"/>
    </i>
    <i r="2">
      <x v="3"/>
    </i>
    <i r="1">
      <x v="6"/>
    </i>
    <i r="2">
      <x/>
    </i>
    <i r="2">
      <x v="1"/>
    </i>
    <i r="2">
      <x v="2"/>
    </i>
    <i r="2">
      <x v="3"/>
    </i>
    <i r="1">
      <x v="7"/>
    </i>
    <i r="2">
      <x/>
    </i>
    <i r="2">
      <x v="1"/>
    </i>
    <i r="2">
      <x v="2"/>
    </i>
    <i r="2"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édia de TCH" fld="9" subtotal="average" baseField="1" baseItem="0" numFmtId="2"/>
    <dataField name="Média de TCH2" fld="12" subtotal="average" baseField="1" baseItem="0" numFmtId="2"/>
    <dataField name="Média de TCH3" fld="15" subtotal="average" baseField="1" baseItem="0" numFmtId="2"/>
    <dataField name="Média de TCH4" fld="18" subtotal="average" baseField="1" baseItem="0" numFmtId="2"/>
    <dataField name="Média de TCH5" fld="21" subtotal="average" baseField="1" baseItem="0" numFmtId="2"/>
    <dataField name="Média de TCH6" fld="24" subtotal="average" baseField="1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1000000}" name="Tabela dinâmica1" cacheId="87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G12" firstHeaderRow="0" firstDataRow="1" firstDataCol="1"/>
  <pivotFields count="25">
    <pivotField numFmtId="14" showAll="0"/>
    <pivotField showAll="0"/>
    <pivotField showAll="0"/>
    <pivotField axis="axisRow" showAll="0">
      <items count="9">
        <item x="4"/>
        <item x="6"/>
        <item x="7"/>
        <item x="5"/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dataField="1" numFmtId="2" showAll="0"/>
    <pivotField showAll="0"/>
    <pivotField showAll="0"/>
    <pivotField dataField="1" numFmtId="2" showAll="0"/>
    <pivotField showAll="0"/>
    <pivotField showAll="0"/>
    <pivotField dataField="1" numFmtId="2" showAll="0"/>
    <pivotField showAll="0"/>
    <pivotField showAll="0"/>
    <pivotField dataField="1" numFmtId="2" showAll="0"/>
    <pivotField showAll="0"/>
    <pivotField showAll="0"/>
    <pivotField dataField="1" numFmtId="2" showAll="0"/>
    <pivotField showAll="0"/>
    <pivotField showAll="0"/>
    <pivotField dataField="1" numFmtId="2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édia de TCH" fld="9" subtotal="average" baseField="3" baseItem="2"/>
    <dataField name="Média de TCH2" fld="12" subtotal="average" baseField="3" baseItem="2"/>
    <dataField name="Média de TCH3" fld="15" subtotal="average" baseField="3" baseItem="2"/>
    <dataField name="Média de TCH4" fld="18" subtotal="average" baseField="3" baseItem="0"/>
    <dataField name="Média de TCH5" fld="21" subtotal="average" baseField="3" baseItem="0"/>
    <dataField name="Média de TCH6" fld="24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2000000}" name="Tabela dinâmica5" cacheId="87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I3:J28" firstHeaderRow="1" firstDataRow="1" firstDataCol="1"/>
  <pivotFields count="23">
    <pivotField axis="axisRow" showAll="0">
      <items count="3">
        <item x="0"/>
        <item x="1"/>
        <item t="default"/>
      </items>
    </pivotField>
    <pivotField showAll="0"/>
    <pivotField axis="axisRow" showAll="0">
      <items count="9">
        <item x="4"/>
        <item x="6"/>
        <item x="7"/>
        <item x="5"/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4"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84">
        <item x="75"/>
        <item x="76"/>
        <item x="39"/>
        <item x="5"/>
        <item x="7"/>
        <item x="58"/>
        <item x="9"/>
        <item x="2"/>
        <item x="41"/>
        <item x="48"/>
        <item x="162"/>
        <item x="17"/>
        <item x="158"/>
        <item x="0"/>
        <item x="32"/>
        <item x="56"/>
        <item x="166"/>
        <item x="40"/>
        <item x="85"/>
        <item x="100"/>
        <item x="46"/>
        <item x="31"/>
        <item x="11"/>
        <item x="30"/>
        <item x="42"/>
        <item x="72"/>
        <item x="59"/>
        <item x="3"/>
        <item x="86"/>
        <item x="4"/>
        <item x="29"/>
        <item x="6"/>
        <item x="112"/>
        <item x="44"/>
        <item x="36"/>
        <item x="20"/>
        <item x="110"/>
        <item x="10"/>
        <item x="49"/>
        <item x="159"/>
        <item x="43"/>
        <item x="84"/>
        <item x="12"/>
        <item x="148"/>
        <item x="16"/>
        <item x="21"/>
        <item x="60"/>
        <item x="74"/>
        <item x="14"/>
        <item x="19"/>
        <item x="57"/>
        <item x="1"/>
        <item x="13"/>
        <item x="18"/>
        <item x="15"/>
        <item x="124"/>
        <item x="53"/>
        <item x="68"/>
        <item x="92"/>
        <item x="96"/>
        <item x="8"/>
        <item x="35"/>
        <item x="108"/>
        <item x="55"/>
        <item x="125"/>
        <item x="27"/>
        <item x="145"/>
        <item x="87"/>
        <item x="88"/>
        <item x="47"/>
        <item x="80"/>
        <item x="122"/>
        <item x="38"/>
        <item x="25"/>
        <item x="52"/>
        <item x="26"/>
        <item x="28"/>
        <item x="23"/>
        <item x="34"/>
        <item x="22"/>
        <item x="24"/>
        <item x="33"/>
        <item x="63"/>
        <item x="83"/>
        <item x="172"/>
        <item x="131"/>
        <item x="51"/>
        <item x="160"/>
        <item x="136"/>
        <item x="157"/>
        <item x="143"/>
        <item x="111"/>
        <item x="89"/>
        <item x="73"/>
        <item x="105"/>
        <item x="99"/>
        <item x="61"/>
        <item x="69"/>
        <item x="171"/>
        <item x="182"/>
        <item x="93"/>
        <item x="106"/>
        <item x="54"/>
        <item x="91"/>
        <item x="126"/>
        <item x="123"/>
        <item x="151"/>
        <item x="98"/>
        <item x="113"/>
        <item x="67"/>
        <item x="62"/>
        <item x="115"/>
        <item x="97"/>
        <item x="132"/>
        <item x="37"/>
        <item x="50"/>
        <item x="152"/>
        <item x="137"/>
        <item x="70"/>
        <item x="170"/>
        <item x="103"/>
        <item x="135"/>
        <item x="118"/>
        <item x="155"/>
        <item x="121"/>
        <item x="45"/>
        <item x="144"/>
        <item x="79"/>
        <item x="66"/>
        <item x="127"/>
        <item x="77"/>
        <item x="65"/>
        <item x="64"/>
        <item x="139"/>
        <item x="174"/>
        <item x="104"/>
        <item x="134"/>
        <item x="109"/>
        <item x="165"/>
        <item x="95"/>
        <item x="180"/>
        <item x="71"/>
        <item x="161"/>
        <item x="140"/>
        <item x="82"/>
        <item x="114"/>
        <item x="90"/>
        <item x="167"/>
        <item x="141"/>
        <item x="154"/>
        <item x="146"/>
        <item x="130"/>
        <item x="147"/>
        <item x="94"/>
        <item x="107"/>
        <item x="81"/>
        <item x="168"/>
        <item x="78"/>
        <item x="169"/>
        <item x="128"/>
        <item x="163"/>
        <item x="173"/>
        <item x="156"/>
        <item x="119"/>
        <item x="133"/>
        <item x="116"/>
        <item x="164"/>
        <item x="101"/>
        <item x="138"/>
        <item x="179"/>
        <item x="149"/>
        <item x="178"/>
        <item x="181"/>
        <item x="153"/>
        <item x="102"/>
        <item x="176"/>
        <item x="177"/>
        <item x="129"/>
        <item x="150"/>
        <item x="142"/>
        <item x="120"/>
        <item x="117"/>
        <item x="175"/>
        <item t="default"/>
      </items>
    </pivotField>
  </pivotFields>
  <rowFields count="2">
    <field x="2"/>
    <field x="0"/>
  </rowFields>
  <rowItems count="25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 t="grand">
      <x/>
    </i>
  </rowItems>
  <colItems count="1">
    <i/>
  </colItems>
  <dataFields count="1">
    <dataField name="Média de ATR" fld="22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3000000}" name="Tabela dinâmica3" cacheId="87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G28" firstHeaderRow="0" firstDataRow="1" firstDataCol="1"/>
  <pivotFields count="25">
    <pivotField numFmtId="14" showAll="0"/>
    <pivotField axis="axisRow" showAll="0">
      <items count="3">
        <item x="0"/>
        <item x="1"/>
        <item t="default"/>
      </items>
    </pivotField>
    <pivotField showAll="0"/>
    <pivotField axis="axisRow" showAll="0">
      <items count="9">
        <item x="4"/>
        <item x="6"/>
        <item x="7"/>
        <item x="5"/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dataField="1" numFmtId="2" showAll="0"/>
    <pivotField showAll="0"/>
    <pivotField showAll="0"/>
    <pivotField dataField="1" numFmtId="2" showAll="0"/>
    <pivotField showAll="0"/>
    <pivotField showAll="0"/>
    <pivotField dataField="1" numFmtId="2" showAll="0"/>
    <pivotField showAll="0"/>
    <pivotField showAll="0"/>
    <pivotField dataField="1" numFmtId="2" showAll="0"/>
    <pivotField showAll="0"/>
    <pivotField showAll="0"/>
    <pivotField dataField="1" numFmtId="2" showAll="0"/>
    <pivotField showAll="0"/>
    <pivotField showAll="0"/>
    <pivotField dataField="1" numFmtId="2" showAll="0"/>
  </pivotFields>
  <rowFields count="2">
    <field x="3"/>
    <field x="1"/>
  </rowFields>
  <rowItems count="25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édia de TCH" fld="9" subtotal="average" baseField="3" baseItem="0"/>
    <dataField name="Média de TCH2" fld="12" subtotal="average" baseField="3" baseItem="0"/>
    <dataField name="Média de TCH3" fld="15" subtotal="average" baseField="3" baseItem="0"/>
    <dataField name="Média de TCH4" fld="18" subtotal="average" baseField="3" baseItem="0"/>
    <dataField name="Média de TCH5" fld="21" subtotal="average" baseField="3" baseItem="0"/>
    <dataField name="Média de TCH6" fld="24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53"/>
  <sheetViews>
    <sheetView tabSelected="1" workbookViewId="0">
      <selection activeCell="P23" sqref="P23"/>
    </sheetView>
  </sheetViews>
  <sheetFormatPr defaultRowHeight="15"/>
  <cols>
    <col min="1" max="1" width="11" style="1" customWidth="1"/>
    <col min="2" max="2" width="7.85546875" style="1" customWidth="1"/>
    <col min="3" max="3" width="13" style="1" customWidth="1"/>
    <col min="4" max="4" width="11.28515625" style="1" customWidth="1"/>
    <col min="5" max="5" width="10.7109375" style="1" bestFit="1" customWidth="1"/>
    <col min="6" max="7" width="12.28515625" style="1" customWidth="1"/>
    <col min="8" max="8" width="9.140625" style="1"/>
    <col min="9" max="9" width="15.85546875" style="1" bestFit="1" customWidth="1"/>
    <col min="10" max="10" width="11" style="1" bestFit="1" customWidth="1"/>
    <col min="11" max="11" width="17" style="1" bestFit="1" customWidth="1"/>
    <col min="12" max="12" width="9.140625" style="1"/>
    <col min="13" max="13" width="10.140625" style="1" bestFit="1" customWidth="1"/>
    <col min="14" max="16384" width="9.140625" style="1"/>
  </cols>
  <sheetData>
    <row r="1" spans="1:13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1" t="s">
        <v>12</v>
      </c>
    </row>
    <row r="2" spans="1:13">
      <c r="A2" s="5">
        <v>45733</v>
      </c>
      <c r="B2" s="1">
        <v>49</v>
      </c>
      <c r="C2" s="1">
        <v>59</v>
      </c>
      <c r="D2" s="1">
        <v>1</v>
      </c>
      <c r="E2" s="3" t="s">
        <v>13</v>
      </c>
      <c r="F2" s="4" t="s">
        <v>14</v>
      </c>
      <c r="G2" s="4">
        <v>5</v>
      </c>
      <c r="H2" s="4">
        <v>16</v>
      </c>
      <c r="I2" s="6">
        <f>AVERAGE(H2,H3,H4)</f>
        <v>17.669999999999998</v>
      </c>
      <c r="J2" s="6"/>
      <c r="K2" s="2">
        <v>2.95</v>
      </c>
    </row>
    <row r="3" spans="1:13">
      <c r="A3" s="5">
        <v>45733</v>
      </c>
      <c r="B3" s="1">
        <v>49</v>
      </c>
      <c r="C3" s="1">
        <v>59</v>
      </c>
      <c r="D3" s="1">
        <v>1</v>
      </c>
      <c r="E3" s="3" t="s">
        <v>13</v>
      </c>
      <c r="F3" s="4" t="s">
        <v>15</v>
      </c>
      <c r="G3" s="4">
        <v>5</v>
      </c>
      <c r="H3" s="4">
        <v>19.54</v>
      </c>
      <c r="I3" s="6"/>
      <c r="J3" s="6"/>
    </row>
    <row r="4" spans="1:13">
      <c r="A4" s="5">
        <v>45733</v>
      </c>
      <c r="B4" s="1">
        <v>49</v>
      </c>
      <c r="C4" s="1">
        <v>59</v>
      </c>
      <c r="D4" s="1">
        <v>1</v>
      </c>
      <c r="E4" s="3" t="s">
        <v>13</v>
      </c>
      <c r="F4" s="4" t="s">
        <v>16</v>
      </c>
      <c r="G4" s="4">
        <v>5</v>
      </c>
      <c r="H4" s="4">
        <v>17.47</v>
      </c>
      <c r="I4" s="6"/>
      <c r="J4" s="6"/>
    </row>
    <row r="5" spans="1:13">
      <c r="A5" s="5">
        <v>45733</v>
      </c>
      <c r="B5" s="1">
        <v>49</v>
      </c>
      <c r="C5" s="1">
        <v>59</v>
      </c>
      <c r="D5" s="1">
        <v>1</v>
      </c>
      <c r="E5" s="3" t="s">
        <v>17</v>
      </c>
      <c r="F5" s="4" t="s">
        <v>14</v>
      </c>
      <c r="G5" s="4">
        <v>9</v>
      </c>
      <c r="H5" s="4">
        <v>12.8</v>
      </c>
      <c r="I5" s="6">
        <f>AVERAGE(H5,H6,H7)</f>
        <v>13.43</v>
      </c>
      <c r="J5" s="6"/>
      <c r="K5" s="2">
        <v>2.69</v>
      </c>
    </row>
    <row r="6" spans="1:13">
      <c r="A6" s="5">
        <v>45733</v>
      </c>
      <c r="B6" s="1">
        <v>49</v>
      </c>
      <c r="C6" s="1">
        <v>59</v>
      </c>
      <c r="D6" s="1">
        <v>1</v>
      </c>
      <c r="E6" s="3" t="s">
        <v>17</v>
      </c>
      <c r="F6" s="4" t="s">
        <v>15</v>
      </c>
      <c r="G6" s="4">
        <v>9</v>
      </c>
      <c r="H6" s="4">
        <v>14</v>
      </c>
      <c r="I6" s="6"/>
      <c r="J6" s="6"/>
    </row>
    <row r="7" spans="1:13">
      <c r="A7" s="5">
        <v>45733</v>
      </c>
      <c r="B7" s="1">
        <v>49</v>
      </c>
      <c r="C7" s="1">
        <v>59</v>
      </c>
      <c r="D7" s="1">
        <v>1</v>
      </c>
      <c r="E7" s="3" t="s">
        <v>17</v>
      </c>
      <c r="F7" s="4" t="s">
        <v>16</v>
      </c>
      <c r="G7" s="4">
        <v>9</v>
      </c>
      <c r="H7" s="4">
        <v>13.49</v>
      </c>
      <c r="I7" s="6"/>
      <c r="J7" s="6"/>
    </row>
    <row r="8" spans="1:13">
      <c r="A8" s="5">
        <v>45733</v>
      </c>
      <c r="B8" s="1">
        <v>49</v>
      </c>
      <c r="C8" s="1">
        <v>59</v>
      </c>
      <c r="D8" s="1">
        <v>1</v>
      </c>
      <c r="E8" s="3" t="s">
        <v>18</v>
      </c>
      <c r="F8" s="4" t="s">
        <v>14</v>
      </c>
      <c r="G8" s="4">
        <v>17</v>
      </c>
      <c r="H8" s="4">
        <v>16.62</v>
      </c>
      <c r="I8" s="6">
        <f>AVERAGE(H8,H9,H10)</f>
        <v>17.173333333333332</v>
      </c>
      <c r="J8" s="6"/>
      <c r="K8" s="2">
        <v>2.62</v>
      </c>
    </row>
    <row r="9" spans="1:13">
      <c r="A9" s="5">
        <v>45733</v>
      </c>
      <c r="B9" s="1">
        <v>49</v>
      </c>
      <c r="C9" s="1">
        <v>59</v>
      </c>
      <c r="D9" s="1">
        <v>1</v>
      </c>
      <c r="E9" s="3" t="s">
        <v>18</v>
      </c>
      <c r="F9" s="4" t="s">
        <v>15</v>
      </c>
      <c r="G9" s="4">
        <v>17</v>
      </c>
      <c r="H9" s="4">
        <v>18.41</v>
      </c>
      <c r="I9" s="6"/>
      <c r="J9" s="6"/>
    </row>
    <row r="10" spans="1:13">
      <c r="A10" s="5">
        <v>45733</v>
      </c>
      <c r="B10" s="1">
        <v>49</v>
      </c>
      <c r="C10" s="1">
        <v>59</v>
      </c>
      <c r="D10" s="1">
        <v>1</v>
      </c>
      <c r="E10" s="3" t="s">
        <v>18</v>
      </c>
      <c r="F10" s="4" t="s">
        <v>16</v>
      </c>
      <c r="G10" s="4">
        <v>17</v>
      </c>
      <c r="H10" s="4">
        <v>16.489999999999998</v>
      </c>
      <c r="I10" s="6"/>
      <c r="J10" s="6"/>
    </row>
    <row r="11" spans="1:13">
      <c r="A11" s="5">
        <v>45733</v>
      </c>
      <c r="B11" s="1">
        <v>49</v>
      </c>
      <c r="C11" s="1">
        <v>59</v>
      </c>
      <c r="D11" s="1">
        <v>1</v>
      </c>
      <c r="E11" s="3" t="s">
        <v>19</v>
      </c>
      <c r="F11" s="4" t="s">
        <v>14</v>
      </c>
      <c r="G11" s="4">
        <v>30</v>
      </c>
      <c r="H11" s="4">
        <v>18</v>
      </c>
      <c r="I11" s="6">
        <f>AVERAGE(H11,H12,H13)</f>
        <v>18.056666666666668</v>
      </c>
      <c r="J11" s="6"/>
      <c r="K11" s="2">
        <v>2.85</v>
      </c>
    </row>
    <row r="12" spans="1:13">
      <c r="A12" s="5">
        <v>45733</v>
      </c>
      <c r="B12" s="1">
        <v>49</v>
      </c>
      <c r="C12" s="1">
        <v>59</v>
      </c>
      <c r="D12" s="1">
        <v>1</v>
      </c>
      <c r="E12" s="3" t="s">
        <v>19</v>
      </c>
      <c r="F12" s="4" t="s">
        <v>15</v>
      </c>
      <c r="G12" s="4">
        <v>30</v>
      </c>
      <c r="H12" s="4">
        <v>18.16</v>
      </c>
      <c r="I12" s="6"/>
      <c r="J12" s="6"/>
    </row>
    <row r="13" spans="1:13">
      <c r="A13" s="5">
        <v>45733</v>
      </c>
      <c r="B13" s="1">
        <v>49</v>
      </c>
      <c r="C13" s="1">
        <v>59</v>
      </c>
      <c r="D13" s="1">
        <v>1</v>
      </c>
      <c r="E13" s="3" t="s">
        <v>19</v>
      </c>
      <c r="F13" s="4" t="s">
        <v>16</v>
      </c>
      <c r="G13" s="4">
        <v>30</v>
      </c>
      <c r="H13" s="4">
        <v>18.010000000000002</v>
      </c>
      <c r="I13" s="6"/>
      <c r="J13" s="6"/>
    </row>
    <row r="14" spans="1:13">
      <c r="A14" s="5">
        <v>45733</v>
      </c>
      <c r="B14" s="1">
        <v>146</v>
      </c>
      <c r="C14" s="1">
        <v>64</v>
      </c>
      <c r="D14" s="4">
        <v>1</v>
      </c>
      <c r="E14" s="3" t="s">
        <v>13</v>
      </c>
      <c r="F14" s="2" t="s">
        <v>14</v>
      </c>
      <c r="G14" s="4">
        <v>39</v>
      </c>
      <c r="H14" s="2">
        <v>18.45</v>
      </c>
      <c r="I14" s="16">
        <f>AVERAGE(H14:H16)</f>
        <v>18.466666666666669</v>
      </c>
      <c r="J14" s="16"/>
      <c r="K14" s="2">
        <v>3.05</v>
      </c>
    </row>
    <row r="15" spans="1:13">
      <c r="A15" s="5">
        <v>45733</v>
      </c>
      <c r="B15" s="1">
        <v>146</v>
      </c>
      <c r="C15" s="1">
        <v>64</v>
      </c>
      <c r="D15" s="4">
        <v>1</v>
      </c>
      <c r="E15" s="3" t="s">
        <v>13</v>
      </c>
      <c r="F15" s="2" t="s">
        <v>15</v>
      </c>
      <c r="G15" s="4">
        <v>39</v>
      </c>
      <c r="H15" s="2">
        <v>16.28</v>
      </c>
      <c r="I15" s="17"/>
    </row>
    <row r="16" spans="1:13">
      <c r="A16" s="5">
        <v>45733</v>
      </c>
      <c r="B16" s="1">
        <v>146</v>
      </c>
      <c r="C16" s="1">
        <v>64</v>
      </c>
      <c r="D16" s="4">
        <v>1</v>
      </c>
      <c r="E16" s="3" t="s">
        <v>13</v>
      </c>
      <c r="F16" s="2" t="s">
        <v>16</v>
      </c>
      <c r="G16" s="4">
        <v>39</v>
      </c>
      <c r="H16" s="2">
        <v>20.67</v>
      </c>
      <c r="I16" s="16"/>
      <c r="J16" s="2"/>
    </row>
    <row r="17" spans="1:11">
      <c r="A17" s="5">
        <v>45733</v>
      </c>
      <c r="B17" s="1">
        <v>146</v>
      </c>
      <c r="C17" s="1">
        <v>64</v>
      </c>
      <c r="D17" s="1">
        <v>1</v>
      </c>
      <c r="E17" s="3" t="s">
        <v>17</v>
      </c>
      <c r="F17" s="2" t="s">
        <v>14</v>
      </c>
      <c r="G17" s="4">
        <v>46</v>
      </c>
      <c r="H17" s="2">
        <v>15.72</v>
      </c>
      <c r="I17" s="16">
        <f>AVERAGE(H17:H19)</f>
        <v>15.166666666666666</v>
      </c>
      <c r="J17" s="16"/>
      <c r="K17" s="2">
        <v>2.5299999999999998</v>
      </c>
    </row>
    <row r="18" spans="1:11">
      <c r="A18" s="5">
        <v>45733</v>
      </c>
      <c r="B18" s="1">
        <v>146</v>
      </c>
      <c r="C18" s="1">
        <v>64</v>
      </c>
      <c r="D18" s="1">
        <v>1</v>
      </c>
      <c r="E18" s="3" t="s">
        <v>17</v>
      </c>
      <c r="F18" s="2" t="s">
        <v>15</v>
      </c>
      <c r="G18" s="4">
        <v>46</v>
      </c>
      <c r="H18" s="2">
        <v>14.29</v>
      </c>
      <c r="I18" s="17"/>
    </row>
    <row r="19" spans="1:11">
      <c r="A19" s="5">
        <v>45733</v>
      </c>
      <c r="B19" s="1">
        <v>146</v>
      </c>
      <c r="C19" s="1">
        <v>64</v>
      </c>
      <c r="D19" s="1">
        <v>1</v>
      </c>
      <c r="E19" s="3" t="s">
        <v>17</v>
      </c>
      <c r="F19" s="2" t="s">
        <v>16</v>
      </c>
      <c r="G19" s="4">
        <v>46</v>
      </c>
      <c r="H19" s="2">
        <v>15.49</v>
      </c>
      <c r="I19" s="16"/>
      <c r="J19" s="2"/>
    </row>
    <row r="20" spans="1:11">
      <c r="A20" s="5">
        <v>45733</v>
      </c>
      <c r="B20" s="1">
        <v>146</v>
      </c>
      <c r="C20" s="1">
        <v>64</v>
      </c>
      <c r="D20" s="4">
        <v>1</v>
      </c>
      <c r="E20" s="3" t="s">
        <v>18</v>
      </c>
      <c r="F20" s="2" t="s">
        <v>14</v>
      </c>
      <c r="G20" s="4">
        <v>52</v>
      </c>
      <c r="H20" s="2">
        <v>12.66</v>
      </c>
      <c r="I20" s="16">
        <f>AVERAGE(H20:H22)</f>
        <v>12.37</v>
      </c>
      <c r="J20" s="16"/>
      <c r="K20" s="2">
        <v>2.4300000000000002</v>
      </c>
    </row>
    <row r="21" spans="1:11">
      <c r="A21" s="5">
        <v>45733</v>
      </c>
      <c r="B21" s="1">
        <v>146</v>
      </c>
      <c r="C21" s="1">
        <v>64</v>
      </c>
      <c r="D21" s="4">
        <v>1</v>
      </c>
      <c r="E21" s="3" t="s">
        <v>18</v>
      </c>
      <c r="F21" s="2" t="s">
        <v>15</v>
      </c>
      <c r="G21" s="4">
        <v>52</v>
      </c>
      <c r="H21" s="2">
        <v>10.01</v>
      </c>
      <c r="I21" s="17"/>
    </row>
    <row r="22" spans="1:11">
      <c r="A22" s="5">
        <v>45733</v>
      </c>
      <c r="B22" s="1">
        <v>146</v>
      </c>
      <c r="C22" s="1">
        <v>64</v>
      </c>
      <c r="D22" s="4">
        <v>1</v>
      </c>
      <c r="E22" s="3" t="s">
        <v>18</v>
      </c>
      <c r="F22" s="2" t="s">
        <v>16</v>
      </c>
      <c r="G22" s="4">
        <v>52</v>
      </c>
      <c r="H22" s="2">
        <v>14.44</v>
      </c>
      <c r="I22" s="16"/>
      <c r="J22" s="2"/>
    </row>
    <row r="23" spans="1:11">
      <c r="A23" s="5">
        <v>45733</v>
      </c>
      <c r="B23" s="1">
        <v>146</v>
      </c>
      <c r="C23" s="1">
        <v>64</v>
      </c>
      <c r="D23" s="1">
        <v>1</v>
      </c>
      <c r="E23" s="3" t="s">
        <v>19</v>
      </c>
      <c r="F23" s="2" t="s">
        <v>14</v>
      </c>
      <c r="G23" s="4">
        <v>59</v>
      </c>
      <c r="H23" s="2">
        <v>15.81</v>
      </c>
      <c r="I23" s="16">
        <f>AVERAGE(H23:H25)</f>
        <v>16.52333333333333</v>
      </c>
      <c r="J23" s="16"/>
      <c r="K23" s="2">
        <v>2.74</v>
      </c>
    </row>
    <row r="24" spans="1:11">
      <c r="A24" s="5">
        <v>45733</v>
      </c>
      <c r="B24" s="1">
        <v>146</v>
      </c>
      <c r="C24" s="1">
        <v>64</v>
      </c>
      <c r="D24" s="1">
        <v>1</v>
      </c>
      <c r="E24" s="3" t="s">
        <v>19</v>
      </c>
      <c r="F24" s="2" t="s">
        <v>15</v>
      </c>
      <c r="G24" s="4">
        <v>59</v>
      </c>
      <c r="H24" s="2">
        <v>16.88</v>
      </c>
      <c r="I24" s="17"/>
    </row>
    <row r="25" spans="1:11">
      <c r="A25" s="5">
        <v>45733</v>
      </c>
      <c r="B25" s="1">
        <v>146</v>
      </c>
      <c r="C25" s="1">
        <v>64</v>
      </c>
      <c r="D25" s="1">
        <v>1</v>
      </c>
      <c r="E25" s="3" t="s">
        <v>19</v>
      </c>
      <c r="F25" s="2" t="s">
        <v>16</v>
      </c>
      <c r="G25" s="4">
        <v>59</v>
      </c>
      <c r="H25" s="2">
        <v>16.88</v>
      </c>
      <c r="I25" s="16"/>
      <c r="J25" s="2"/>
    </row>
    <row r="26" spans="1:11">
      <c r="A26" s="5">
        <v>45733</v>
      </c>
      <c r="B26" s="1">
        <v>49</v>
      </c>
      <c r="C26" s="1">
        <v>59</v>
      </c>
      <c r="D26" s="1">
        <v>2</v>
      </c>
      <c r="E26" s="3" t="s">
        <v>13</v>
      </c>
      <c r="F26" s="4" t="s">
        <v>14</v>
      </c>
      <c r="G26" s="4">
        <v>7</v>
      </c>
      <c r="H26" s="4">
        <v>15.59</v>
      </c>
      <c r="I26" s="6">
        <f>AVERAGE(H26,H27,H28)</f>
        <v>16.689999999999998</v>
      </c>
      <c r="J26" s="6"/>
      <c r="K26" s="2">
        <v>2.94</v>
      </c>
    </row>
    <row r="27" spans="1:11">
      <c r="A27" s="5">
        <v>45733</v>
      </c>
      <c r="B27" s="1">
        <v>49</v>
      </c>
      <c r="C27" s="1">
        <v>59</v>
      </c>
      <c r="D27" s="1">
        <v>2</v>
      </c>
      <c r="E27" s="3" t="s">
        <v>13</v>
      </c>
      <c r="F27" s="4" t="s">
        <v>15</v>
      </c>
      <c r="G27" s="4">
        <v>7</v>
      </c>
      <c r="H27" s="4">
        <v>16.68</v>
      </c>
      <c r="I27" s="6"/>
      <c r="J27" s="6"/>
    </row>
    <row r="28" spans="1:11">
      <c r="A28" s="5">
        <v>45733</v>
      </c>
      <c r="B28" s="1">
        <v>49</v>
      </c>
      <c r="C28" s="1">
        <v>59</v>
      </c>
      <c r="D28" s="1">
        <v>2</v>
      </c>
      <c r="E28" s="3" t="s">
        <v>13</v>
      </c>
      <c r="F28" s="4" t="s">
        <v>16</v>
      </c>
      <c r="G28" s="4">
        <v>7</v>
      </c>
      <c r="H28" s="4">
        <v>17.8</v>
      </c>
      <c r="I28" s="6"/>
      <c r="J28" s="6"/>
    </row>
    <row r="29" spans="1:11">
      <c r="A29" s="5">
        <v>45733</v>
      </c>
      <c r="B29" s="1">
        <v>49</v>
      </c>
      <c r="C29" s="1">
        <v>59</v>
      </c>
      <c r="D29" s="1">
        <v>2</v>
      </c>
      <c r="E29" s="3" t="s">
        <v>17</v>
      </c>
      <c r="F29" s="4" t="s">
        <v>14</v>
      </c>
      <c r="G29" s="4">
        <v>16</v>
      </c>
      <c r="H29" s="4">
        <v>12.46</v>
      </c>
      <c r="I29" s="6">
        <f>AVERAGE(H29,H30,H31)</f>
        <v>12.719999999999999</v>
      </c>
      <c r="J29" s="6"/>
      <c r="K29" s="2">
        <v>2.52</v>
      </c>
    </row>
    <row r="30" spans="1:11">
      <c r="A30" s="5">
        <v>45733</v>
      </c>
      <c r="B30" s="1">
        <v>49</v>
      </c>
      <c r="C30" s="1">
        <v>59</v>
      </c>
      <c r="D30" s="1">
        <v>2</v>
      </c>
      <c r="E30" s="3" t="s">
        <v>17</v>
      </c>
      <c r="F30" s="4" t="s">
        <v>15</v>
      </c>
      <c r="G30" s="4">
        <v>16</v>
      </c>
      <c r="H30" s="4">
        <v>12</v>
      </c>
      <c r="I30" s="6"/>
      <c r="J30" s="6"/>
    </row>
    <row r="31" spans="1:11">
      <c r="A31" s="5">
        <v>45733</v>
      </c>
      <c r="B31" s="1">
        <v>49</v>
      </c>
      <c r="C31" s="1">
        <v>59</v>
      </c>
      <c r="D31" s="1">
        <v>2</v>
      </c>
      <c r="E31" s="3" t="s">
        <v>17</v>
      </c>
      <c r="F31" s="4" t="s">
        <v>16</v>
      </c>
      <c r="G31" s="4">
        <v>16</v>
      </c>
      <c r="H31" s="4">
        <v>13.7</v>
      </c>
      <c r="I31" s="6"/>
      <c r="J31" s="6"/>
    </row>
    <row r="32" spans="1:11">
      <c r="A32" s="5">
        <v>45733</v>
      </c>
      <c r="B32" s="1">
        <v>49</v>
      </c>
      <c r="C32" s="1">
        <v>59</v>
      </c>
      <c r="D32" s="1">
        <v>2</v>
      </c>
      <c r="E32" s="3" t="s">
        <v>18</v>
      </c>
      <c r="F32" s="4" t="s">
        <v>14</v>
      </c>
      <c r="G32" s="4">
        <v>18</v>
      </c>
      <c r="H32" s="4">
        <v>15.3</v>
      </c>
      <c r="I32" s="6">
        <f>AVERAGE(H32,H33,H34)</f>
        <v>15.246666666666668</v>
      </c>
      <c r="J32" s="6"/>
      <c r="K32" s="2">
        <v>2.58</v>
      </c>
    </row>
    <row r="33" spans="1:11">
      <c r="A33" s="5">
        <v>45733</v>
      </c>
      <c r="B33" s="1">
        <v>49</v>
      </c>
      <c r="C33" s="1">
        <v>59</v>
      </c>
      <c r="D33" s="1">
        <v>2</v>
      </c>
      <c r="E33" s="3" t="s">
        <v>18</v>
      </c>
      <c r="F33" s="4" t="s">
        <v>15</v>
      </c>
      <c r="G33" s="4">
        <v>18</v>
      </c>
      <c r="H33" s="4">
        <v>18.57</v>
      </c>
      <c r="I33" s="6"/>
      <c r="J33" s="6"/>
    </row>
    <row r="34" spans="1:11">
      <c r="A34" s="5">
        <v>45733</v>
      </c>
      <c r="B34" s="1">
        <v>49</v>
      </c>
      <c r="C34" s="1">
        <v>59</v>
      </c>
      <c r="D34" s="1">
        <v>2</v>
      </c>
      <c r="E34" s="3" t="s">
        <v>18</v>
      </c>
      <c r="F34" s="4" t="s">
        <v>16</v>
      </c>
      <c r="G34" s="4">
        <v>18</v>
      </c>
      <c r="H34" s="4">
        <v>11.87</v>
      </c>
      <c r="I34" s="6"/>
      <c r="J34" s="6"/>
    </row>
    <row r="35" spans="1:11">
      <c r="A35" s="5">
        <v>45733</v>
      </c>
      <c r="B35" s="1">
        <v>49</v>
      </c>
      <c r="C35" s="1">
        <v>59</v>
      </c>
      <c r="D35" s="1">
        <v>2</v>
      </c>
      <c r="E35" s="3" t="s">
        <v>19</v>
      </c>
      <c r="F35" s="4" t="s">
        <v>14</v>
      </c>
      <c r="G35" s="4">
        <v>25</v>
      </c>
      <c r="H35" s="4">
        <v>11.69</v>
      </c>
      <c r="I35" s="6">
        <f>AVERAGE(H35,H36,H37)</f>
        <v>11.653333333333331</v>
      </c>
      <c r="J35" s="6"/>
      <c r="K35" s="2">
        <v>2.33</v>
      </c>
    </row>
    <row r="36" spans="1:11">
      <c r="A36" s="5">
        <v>45733</v>
      </c>
      <c r="B36" s="1">
        <v>49</v>
      </c>
      <c r="C36" s="1">
        <v>59</v>
      </c>
      <c r="D36" s="1">
        <v>2</v>
      </c>
      <c r="E36" s="3" t="s">
        <v>19</v>
      </c>
      <c r="F36" s="4" t="s">
        <v>15</v>
      </c>
      <c r="G36" s="4">
        <v>25</v>
      </c>
      <c r="H36" s="4">
        <v>12.82</v>
      </c>
      <c r="I36" s="6"/>
      <c r="J36" s="6"/>
    </row>
    <row r="37" spans="1:11">
      <c r="A37" s="5">
        <v>45733</v>
      </c>
      <c r="B37" s="1">
        <v>49</v>
      </c>
      <c r="C37" s="1">
        <v>59</v>
      </c>
      <c r="D37" s="1">
        <v>2</v>
      </c>
      <c r="E37" s="3" t="s">
        <v>19</v>
      </c>
      <c r="F37" s="4" t="s">
        <v>16</v>
      </c>
      <c r="G37" s="4">
        <v>25</v>
      </c>
      <c r="H37" s="4">
        <v>10.45</v>
      </c>
      <c r="I37" s="6"/>
      <c r="J37" s="6"/>
    </row>
    <row r="38" spans="1:11">
      <c r="A38" s="5">
        <v>45733</v>
      </c>
      <c r="B38" s="1">
        <v>146</v>
      </c>
      <c r="C38" s="1">
        <v>64</v>
      </c>
      <c r="D38" s="4">
        <v>2</v>
      </c>
      <c r="E38" s="3" t="s">
        <v>13</v>
      </c>
      <c r="F38" s="2" t="s">
        <v>14</v>
      </c>
      <c r="G38" s="4">
        <v>38</v>
      </c>
      <c r="H38" s="2">
        <v>18.09</v>
      </c>
      <c r="I38" s="16">
        <f>AVERAGE(H38:H40)</f>
        <v>16.66333333333333</v>
      </c>
      <c r="J38" s="16"/>
      <c r="K38" s="2">
        <v>2.83</v>
      </c>
    </row>
    <row r="39" spans="1:11">
      <c r="A39" s="5">
        <v>45733</v>
      </c>
      <c r="B39" s="1">
        <v>146</v>
      </c>
      <c r="C39" s="1">
        <v>64</v>
      </c>
      <c r="D39" s="4">
        <v>2</v>
      </c>
      <c r="E39" s="3" t="s">
        <v>13</v>
      </c>
      <c r="F39" s="2" t="s">
        <v>15</v>
      </c>
      <c r="G39" s="4">
        <v>38</v>
      </c>
      <c r="H39" s="2">
        <v>14.6</v>
      </c>
      <c r="I39" s="17"/>
    </row>
    <row r="40" spans="1:11">
      <c r="A40" s="5">
        <v>45733</v>
      </c>
      <c r="B40" s="1">
        <v>146</v>
      </c>
      <c r="C40" s="1">
        <v>64</v>
      </c>
      <c r="D40" s="4">
        <v>2</v>
      </c>
      <c r="E40" s="3" t="s">
        <v>13</v>
      </c>
      <c r="F40" s="2" t="s">
        <v>16</v>
      </c>
      <c r="G40" s="4">
        <v>38</v>
      </c>
      <c r="H40" s="2">
        <v>17.3</v>
      </c>
      <c r="I40" s="16"/>
      <c r="J40" s="2"/>
    </row>
    <row r="41" spans="1:11">
      <c r="A41" s="5">
        <v>45733</v>
      </c>
      <c r="B41" s="1">
        <v>146</v>
      </c>
      <c r="C41" s="1">
        <v>64</v>
      </c>
      <c r="D41" s="1">
        <v>2</v>
      </c>
      <c r="E41" s="3" t="s">
        <v>17</v>
      </c>
      <c r="F41" s="2" t="s">
        <v>14</v>
      </c>
      <c r="G41" s="4">
        <v>48</v>
      </c>
      <c r="H41" s="2">
        <v>11.71</v>
      </c>
      <c r="I41" s="16">
        <f>AVERAGE(H41:H43)</f>
        <v>12.523333333333333</v>
      </c>
      <c r="J41" s="16"/>
      <c r="K41" s="2">
        <v>2.52</v>
      </c>
    </row>
    <row r="42" spans="1:11">
      <c r="A42" s="5">
        <v>45733</v>
      </c>
      <c r="B42" s="1">
        <v>146</v>
      </c>
      <c r="C42" s="1">
        <v>64</v>
      </c>
      <c r="D42" s="1">
        <v>2</v>
      </c>
      <c r="E42" s="3" t="s">
        <v>17</v>
      </c>
      <c r="F42" s="2" t="s">
        <v>15</v>
      </c>
      <c r="G42" s="4">
        <v>48</v>
      </c>
      <c r="H42" s="2">
        <v>12.54</v>
      </c>
      <c r="I42" s="17"/>
    </row>
    <row r="43" spans="1:11">
      <c r="A43" s="5">
        <v>45733</v>
      </c>
      <c r="B43" s="1">
        <v>146</v>
      </c>
      <c r="C43" s="1">
        <v>64</v>
      </c>
      <c r="D43" s="1">
        <v>2</v>
      </c>
      <c r="E43" s="3" t="s">
        <v>17</v>
      </c>
      <c r="F43" s="2" t="s">
        <v>16</v>
      </c>
      <c r="G43" s="4">
        <v>48</v>
      </c>
      <c r="H43" s="2">
        <v>13.32</v>
      </c>
      <c r="I43" s="16"/>
      <c r="J43" s="2"/>
    </row>
    <row r="44" spans="1:11">
      <c r="A44" s="5">
        <v>45733</v>
      </c>
      <c r="B44" s="1">
        <v>146</v>
      </c>
      <c r="C44" s="1">
        <v>64</v>
      </c>
      <c r="D44" s="4">
        <v>2</v>
      </c>
      <c r="E44" s="3" t="s">
        <v>18</v>
      </c>
      <c r="F44" s="2" t="s">
        <v>14</v>
      </c>
      <c r="G44" s="4">
        <v>50</v>
      </c>
      <c r="H44" s="2">
        <v>16.010000000000002</v>
      </c>
      <c r="I44" s="16">
        <f>AVERAGE(H44:H46)</f>
        <v>18</v>
      </c>
      <c r="J44" s="16"/>
      <c r="K44" s="2">
        <v>2.82</v>
      </c>
    </row>
    <row r="45" spans="1:11">
      <c r="A45" s="5">
        <v>45733</v>
      </c>
      <c r="B45" s="1">
        <v>146</v>
      </c>
      <c r="C45" s="1">
        <v>64</v>
      </c>
      <c r="D45" s="4">
        <v>2</v>
      </c>
      <c r="E45" s="3" t="s">
        <v>18</v>
      </c>
      <c r="F45" s="2" t="s">
        <v>15</v>
      </c>
      <c r="G45" s="4">
        <v>50</v>
      </c>
      <c r="H45" s="2">
        <v>18.47</v>
      </c>
      <c r="I45" s="17"/>
    </row>
    <row r="46" spans="1:11">
      <c r="A46" s="5">
        <v>45733</v>
      </c>
      <c r="B46" s="1">
        <v>146</v>
      </c>
      <c r="C46" s="1">
        <v>64</v>
      </c>
      <c r="D46" s="4">
        <v>2</v>
      </c>
      <c r="E46" s="3" t="s">
        <v>18</v>
      </c>
      <c r="F46" s="2" t="s">
        <v>16</v>
      </c>
      <c r="G46" s="4">
        <v>50</v>
      </c>
      <c r="H46" s="2">
        <v>19.52</v>
      </c>
      <c r="I46" s="16"/>
      <c r="J46" s="2"/>
    </row>
    <row r="47" spans="1:11">
      <c r="A47" s="5">
        <v>45733</v>
      </c>
      <c r="B47" s="1">
        <v>146</v>
      </c>
      <c r="C47" s="1">
        <v>64</v>
      </c>
      <c r="D47" s="1">
        <v>2</v>
      </c>
      <c r="E47" s="3" t="s">
        <v>19</v>
      </c>
      <c r="F47" s="2" t="s">
        <v>14</v>
      </c>
      <c r="G47" s="4">
        <v>57</v>
      </c>
      <c r="H47" s="2">
        <v>14.62</v>
      </c>
      <c r="I47" s="16">
        <f>AVERAGE(H47:H49)</f>
        <v>14.456666666666665</v>
      </c>
      <c r="J47" s="16"/>
      <c r="K47" s="2">
        <v>2.5499999999999998</v>
      </c>
    </row>
    <row r="48" spans="1:11">
      <c r="A48" s="5">
        <v>45733</v>
      </c>
      <c r="B48" s="1">
        <v>146</v>
      </c>
      <c r="C48" s="1">
        <v>64</v>
      </c>
      <c r="D48" s="1">
        <v>2</v>
      </c>
      <c r="E48" s="3" t="s">
        <v>19</v>
      </c>
      <c r="F48" s="2" t="s">
        <v>15</v>
      </c>
      <c r="G48" s="4">
        <v>57</v>
      </c>
      <c r="H48" s="2">
        <v>13.81</v>
      </c>
      <c r="I48" s="17"/>
    </row>
    <row r="49" spans="1:11">
      <c r="A49" s="5">
        <v>45733</v>
      </c>
      <c r="B49" s="1">
        <v>146</v>
      </c>
      <c r="C49" s="1">
        <v>64</v>
      </c>
      <c r="D49" s="1">
        <v>2</v>
      </c>
      <c r="E49" s="3" t="s">
        <v>19</v>
      </c>
      <c r="F49" s="2" t="s">
        <v>16</v>
      </c>
      <c r="G49" s="4">
        <v>57</v>
      </c>
      <c r="H49" s="2">
        <v>14.94</v>
      </c>
      <c r="I49" s="16"/>
      <c r="J49" s="2"/>
    </row>
    <row r="50" spans="1:11">
      <c r="A50" s="5">
        <v>45733</v>
      </c>
      <c r="B50" s="1">
        <v>49</v>
      </c>
      <c r="C50" s="1">
        <v>59</v>
      </c>
      <c r="D50" s="1">
        <v>3</v>
      </c>
      <c r="E50" s="3" t="s">
        <v>13</v>
      </c>
      <c r="F50" s="4" t="s">
        <v>14</v>
      </c>
      <c r="G50" s="4">
        <v>8</v>
      </c>
      <c r="H50" s="4">
        <v>16.87</v>
      </c>
      <c r="I50" s="6">
        <f>AVERAGE(H50,H51,H52)</f>
        <v>18.36</v>
      </c>
      <c r="J50" s="6"/>
      <c r="K50" s="2">
        <v>2.71</v>
      </c>
    </row>
    <row r="51" spans="1:11">
      <c r="A51" s="5">
        <v>45733</v>
      </c>
      <c r="B51" s="1">
        <v>49</v>
      </c>
      <c r="C51" s="1">
        <v>59</v>
      </c>
      <c r="D51" s="1">
        <v>3</v>
      </c>
      <c r="E51" s="3" t="s">
        <v>13</v>
      </c>
      <c r="F51" s="4" t="s">
        <v>15</v>
      </c>
      <c r="G51" s="4">
        <v>8</v>
      </c>
      <c r="H51" s="4">
        <v>19.21</v>
      </c>
      <c r="I51" s="6"/>
      <c r="J51" s="6"/>
    </row>
    <row r="52" spans="1:11">
      <c r="A52" s="5">
        <v>45733</v>
      </c>
      <c r="B52" s="1">
        <v>49</v>
      </c>
      <c r="C52" s="1">
        <v>59</v>
      </c>
      <c r="D52" s="1">
        <v>3</v>
      </c>
      <c r="E52" s="3" t="s">
        <v>13</v>
      </c>
      <c r="F52" s="4" t="s">
        <v>16</v>
      </c>
      <c r="G52" s="4">
        <v>8</v>
      </c>
      <c r="H52" s="4">
        <v>19</v>
      </c>
      <c r="I52" s="6"/>
      <c r="J52" s="6"/>
    </row>
    <row r="53" spans="1:11">
      <c r="A53" s="5">
        <v>45733</v>
      </c>
      <c r="B53" s="1">
        <v>49</v>
      </c>
      <c r="C53" s="1">
        <v>59</v>
      </c>
      <c r="D53" s="1">
        <v>3</v>
      </c>
      <c r="E53" s="3" t="s">
        <v>17</v>
      </c>
      <c r="F53" s="4" t="s">
        <v>14</v>
      </c>
      <c r="G53" s="4">
        <v>11</v>
      </c>
      <c r="H53" s="4">
        <v>16.32</v>
      </c>
      <c r="I53" s="6">
        <f>AVERAGE(H53,H54,H55)</f>
        <v>15.21</v>
      </c>
      <c r="J53" s="6"/>
      <c r="K53" s="2">
        <v>2.74</v>
      </c>
    </row>
    <row r="54" spans="1:11">
      <c r="A54" s="5">
        <v>45733</v>
      </c>
      <c r="B54" s="1">
        <v>49</v>
      </c>
      <c r="C54" s="1">
        <v>59</v>
      </c>
      <c r="D54" s="1">
        <v>3</v>
      </c>
      <c r="E54" s="3" t="s">
        <v>17</v>
      </c>
      <c r="F54" s="4" t="s">
        <v>15</v>
      </c>
      <c r="G54" s="4">
        <v>11</v>
      </c>
      <c r="H54" s="4">
        <v>16</v>
      </c>
      <c r="I54" s="6"/>
      <c r="J54" s="6"/>
    </row>
    <row r="55" spans="1:11">
      <c r="A55" s="5">
        <v>45733</v>
      </c>
      <c r="B55" s="1">
        <v>49</v>
      </c>
      <c r="C55" s="1">
        <v>59</v>
      </c>
      <c r="D55" s="1">
        <v>3</v>
      </c>
      <c r="E55" s="3" t="s">
        <v>17</v>
      </c>
      <c r="F55" s="4" t="s">
        <v>16</v>
      </c>
      <c r="G55" s="4">
        <v>11</v>
      </c>
      <c r="H55" s="4">
        <v>13.31</v>
      </c>
      <c r="I55" s="6"/>
      <c r="J55" s="6"/>
    </row>
    <row r="56" spans="1:11">
      <c r="A56" s="5">
        <v>45733</v>
      </c>
      <c r="B56" s="1">
        <v>49</v>
      </c>
      <c r="C56" s="1">
        <v>59</v>
      </c>
      <c r="D56" s="1">
        <v>3</v>
      </c>
      <c r="E56" s="3" t="s">
        <v>18</v>
      </c>
      <c r="F56" s="4" t="s">
        <v>14</v>
      </c>
      <c r="G56" s="4">
        <v>19</v>
      </c>
      <c r="H56" s="4">
        <v>11.48</v>
      </c>
      <c r="I56" s="6">
        <f>AVERAGE(H56,H57,H58)</f>
        <v>12.006666666666668</v>
      </c>
      <c r="J56" s="6"/>
      <c r="K56" s="2">
        <v>2.4500000000000002</v>
      </c>
    </row>
    <row r="57" spans="1:11">
      <c r="A57" s="5">
        <v>45733</v>
      </c>
      <c r="B57" s="1">
        <v>49</v>
      </c>
      <c r="C57" s="1">
        <v>59</v>
      </c>
      <c r="D57" s="1">
        <v>3</v>
      </c>
      <c r="E57" s="3" t="s">
        <v>18</v>
      </c>
      <c r="F57" s="4" t="s">
        <v>15</v>
      </c>
      <c r="G57" s="4">
        <v>19</v>
      </c>
      <c r="H57" s="4">
        <v>12.15</v>
      </c>
      <c r="I57" s="6"/>
      <c r="J57" s="6"/>
    </row>
    <row r="58" spans="1:11">
      <c r="A58" s="5">
        <v>45733</v>
      </c>
      <c r="B58" s="1">
        <v>49</v>
      </c>
      <c r="C58" s="1">
        <v>59</v>
      </c>
      <c r="D58" s="1">
        <v>3</v>
      </c>
      <c r="E58" s="3" t="s">
        <v>18</v>
      </c>
      <c r="F58" s="4" t="s">
        <v>16</v>
      </c>
      <c r="G58" s="4">
        <v>19</v>
      </c>
      <c r="H58" s="4">
        <v>12.39</v>
      </c>
      <c r="I58" s="6"/>
      <c r="J58" s="6"/>
    </row>
    <row r="59" spans="1:11">
      <c r="A59" s="5">
        <v>45733</v>
      </c>
      <c r="B59" s="1">
        <v>49</v>
      </c>
      <c r="C59" s="1">
        <v>59</v>
      </c>
      <c r="D59" s="1">
        <v>3</v>
      </c>
      <c r="E59" s="3" t="s">
        <v>19</v>
      </c>
      <c r="F59" s="4" t="s">
        <v>14</v>
      </c>
      <c r="G59" s="4">
        <v>26</v>
      </c>
      <c r="H59" s="4">
        <v>12.14</v>
      </c>
      <c r="I59" s="6">
        <f>AVERAGE(H59,H60,H61)</f>
        <v>13.226666666666667</v>
      </c>
      <c r="J59" s="6"/>
      <c r="K59" s="2">
        <v>2.31</v>
      </c>
    </row>
    <row r="60" spans="1:11">
      <c r="A60" s="5">
        <v>45733</v>
      </c>
      <c r="B60" s="1">
        <v>49</v>
      </c>
      <c r="C60" s="1">
        <v>59</v>
      </c>
      <c r="D60" s="1">
        <v>3</v>
      </c>
      <c r="E60" s="3" t="s">
        <v>19</v>
      </c>
      <c r="F60" s="4" t="s">
        <v>15</v>
      </c>
      <c r="G60" s="4">
        <v>26</v>
      </c>
      <c r="H60" s="4">
        <v>15.68</v>
      </c>
      <c r="I60" s="6"/>
      <c r="J60" s="6"/>
    </row>
    <row r="61" spans="1:11">
      <c r="A61" s="5">
        <v>45733</v>
      </c>
      <c r="B61" s="1">
        <v>49</v>
      </c>
      <c r="C61" s="1">
        <v>59</v>
      </c>
      <c r="D61" s="1">
        <v>3</v>
      </c>
      <c r="E61" s="3" t="s">
        <v>19</v>
      </c>
      <c r="F61" s="4" t="s">
        <v>16</v>
      </c>
      <c r="G61" s="4">
        <v>26</v>
      </c>
      <c r="H61" s="4">
        <v>11.86</v>
      </c>
      <c r="I61" s="6"/>
      <c r="J61" s="6"/>
    </row>
    <row r="62" spans="1:11">
      <c r="A62" s="5">
        <v>45733</v>
      </c>
      <c r="B62" s="1">
        <v>146</v>
      </c>
      <c r="C62" s="1">
        <v>64</v>
      </c>
      <c r="D62" s="4">
        <v>3</v>
      </c>
      <c r="E62" s="3" t="s">
        <v>13</v>
      </c>
      <c r="F62" s="2" t="s">
        <v>14</v>
      </c>
      <c r="G62" s="4">
        <v>40</v>
      </c>
      <c r="H62" s="2">
        <v>15.71</v>
      </c>
      <c r="I62" s="16">
        <f>AVERAGE(H62:H64)</f>
        <v>16.440000000000001</v>
      </c>
      <c r="J62" s="16"/>
      <c r="K62" s="2">
        <v>2.82</v>
      </c>
    </row>
    <row r="63" spans="1:11">
      <c r="A63" s="5">
        <v>45733</v>
      </c>
      <c r="B63" s="1">
        <v>146</v>
      </c>
      <c r="C63" s="1">
        <v>64</v>
      </c>
      <c r="D63" s="4">
        <v>3</v>
      </c>
      <c r="E63" s="3" t="s">
        <v>13</v>
      </c>
      <c r="F63" s="2" t="s">
        <v>15</v>
      </c>
      <c r="G63" s="4">
        <v>40</v>
      </c>
      <c r="H63" s="2">
        <v>17.29</v>
      </c>
      <c r="I63" s="17"/>
    </row>
    <row r="64" spans="1:11">
      <c r="A64" s="5">
        <v>45733</v>
      </c>
      <c r="B64" s="1">
        <v>146</v>
      </c>
      <c r="C64" s="1">
        <v>64</v>
      </c>
      <c r="D64" s="4">
        <v>3</v>
      </c>
      <c r="E64" s="3" t="s">
        <v>13</v>
      </c>
      <c r="F64" s="2" t="s">
        <v>16</v>
      </c>
      <c r="G64" s="4">
        <v>40</v>
      </c>
      <c r="H64" s="2">
        <v>16.32</v>
      </c>
      <c r="I64" s="16"/>
      <c r="J64" s="2"/>
    </row>
    <row r="65" spans="1:11">
      <c r="A65" s="5">
        <v>45733</v>
      </c>
      <c r="B65" s="1">
        <v>146</v>
      </c>
      <c r="C65" s="1">
        <v>64</v>
      </c>
      <c r="D65" s="1">
        <v>3</v>
      </c>
      <c r="E65" s="3" t="s">
        <v>17</v>
      </c>
      <c r="F65" s="2" t="s">
        <v>14</v>
      </c>
      <c r="G65" s="4">
        <v>43</v>
      </c>
      <c r="H65" s="2">
        <v>16.62</v>
      </c>
      <c r="I65" s="16">
        <f>AVERAGE(H65:H67)</f>
        <v>17.099999999999998</v>
      </c>
      <c r="J65" s="16"/>
      <c r="K65" s="2">
        <v>2.56</v>
      </c>
    </row>
    <row r="66" spans="1:11">
      <c r="A66" s="5">
        <v>45733</v>
      </c>
      <c r="B66" s="1">
        <v>146</v>
      </c>
      <c r="C66" s="1">
        <v>64</v>
      </c>
      <c r="D66" s="1">
        <v>3</v>
      </c>
      <c r="E66" s="3" t="s">
        <v>17</v>
      </c>
      <c r="F66" s="2" t="s">
        <v>15</v>
      </c>
      <c r="G66" s="4">
        <v>43</v>
      </c>
      <c r="H66" s="2">
        <v>20.149999999999999</v>
      </c>
      <c r="I66" s="17"/>
    </row>
    <row r="67" spans="1:11">
      <c r="A67" s="5">
        <v>45733</v>
      </c>
      <c r="B67" s="1">
        <v>146</v>
      </c>
      <c r="C67" s="1">
        <v>64</v>
      </c>
      <c r="D67" s="1">
        <v>3</v>
      </c>
      <c r="E67" s="3" t="s">
        <v>17</v>
      </c>
      <c r="F67" s="2" t="s">
        <v>16</v>
      </c>
      <c r="G67" s="4">
        <v>43</v>
      </c>
      <c r="H67" s="2">
        <v>14.53</v>
      </c>
      <c r="I67" s="16"/>
      <c r="J67" s="2"/>
    </row>
    <row r="68" spans="1:11">
      <c r="A68" s="5">
        <v>45733</v>
      </c>
      <c r="B68" s="1">
        <v>146</v>
      </c>
      <c r="C68" s="1">
        <v>64</v>
      </c>
      <c r="D68" s="4">
        <v>3</v>
      </c>
      <c r="E68" s="3" t="s">
        <v>18</v>
      </c>
      <c r="F68" s="2" t="s">
        <v>14</v>
      </c>
      <c r="G68" s="4">
        <v>51</v>
      </c>
      <c r="H68" s="2">
        <v>15.63</v>
      </c>
      <c r="I68" s="16">
        <f>AVERAGE(H68:H70)</f>
        <v>15.22</v>
      </c>
      <c r="J68" s="16"/>
      <c r="K68" s="2">
        <v>2.9</v>
      </c>
    </row>
    <row r="69" spans="1:11">
      <c r="A69" s="5">
        <v>45733</v>
      </c>
      <c r="B69" s="1">
        <v>146</v>
      </c>
      <c r="C69" s="1">
        <v>64</v>
      </c>
      <c r="D69" s="4">
        <v>3</v>
      </c>
      <c r="E69" s="3" t="s">
        <v>18</v>
      </c>
      <c r="F69" s="2" t="s">
        <v>15</v>
      </c>
      <c r="G69" s="4">
        <v>51</v>
      </c>
      <c r="H69" s="2">
        <v>14.4</v>
      </c>
      <c r="I69" s="17"/>
    </row>
    <row r="70" spans="1:11">
      <c r="A70" s="5">
        <v>45733</v>
      </c>
      <c r="B70" s="1">
        <v>146</v>
      </c>
      <c r="C70" s="1">
        <v>64</v>
      </c>
      <c r="D70" s="4">
        <v>3</v>
      </c>
      <c r="E70" s="3" t="s">
        <v>18</v>
      </c>
      <c r="F70" s="2" t="s">
        <v>16</v>
      </c>
      <c r="G70" s="4">
        <v>51</v>
      </c>
      <c r="H70" s="2">
        <v>15.63</v>
      </c>
      <c r="I70" s="16"/>
      <c r="J70" s="2"/>
    </row>
    <row r="71" spans="1:11">
      <c r="A71" s="5">
        <v>45733</v>
      </c>
      <c r="B71" s="1">
        <v>146</v>
      </c>
      <c r="C71" s="1">
        <v>64</v>
      </c>
      <c r="D71" s="1">
        <v>3</v>
      </c>
      <c r="E71" s="3" t="s">
        <v>19</v>
      </c>
      <c r="F71" s="2" t="s">
        <v>14</v>
      </c>
      <c r="G71" s="4">
        <v>58</v>
      </c>
      <c r="H71" s="2">
        <v>14.84</v>
      </c>
      <c r="I71" s="16">
        <f>AVERAGE(H71:H73)</f>
        <v>14.406666666666666</v>
      </c>
      <c r="J71" s="16"/>
      <c r="K71" s="2">
        <v>2.56</v>
      </c>
    </row>
    <row r="72" spans="1:11">
      <c r="A72" s="5">
        <v>45733</v>
      </c>
      <c r="B72" s="1">
        <v>146</v>
      </c>
      <c r="C72" s="1">
        <v>64</v>
      </c>
      <c r="D72" s="1">
        <v>3</v>
      </c>
      <c r="E72" s="3" t="s">
        <v>19</v>
      </c>
      <c r="F72" s="2" t="s">
        <v>15</v>
      </c>
      <c r="G72" s="4">
        <v>58</v>
      </c>
      <c r="H72" s="2">
        <v>14.19</v>
      </c>
      <c r="I72" s="17"/>
    </row>
    <row r="73" spans="1:11">
      <c r="A73" s="5">
        <v>45733</v>
      </c>
      <c r="B73" s="1">
        <v>146</v>
      </c>
      <c r="C73" s="1">
        <v>64</v>
      </c>
      <c r="D73" s="1">
        <v>3</v>
      </c>
      <c r="E73" s="3" t="s">
        <v>19</v>
      </c>
      <c r="F73" s="2" t="s">
        <v>16</v>
      </c>
      <c r="G73" s="4">
        <v>58</v>
      </c>
      <c r="H73" s="2">
        <v>14.19</v>
      </c>
      <c r="I73" s="16"/>
      <c r="J73" s="2"/>
    </row>
    <row r="74" spans="1:11">
      <c r="A74" s="5">
        <v>45733</v>
      </c>
      <c r="B74" s="1">
        <v>49</v>
      </c>
      <c r="C74" s="1">
        <v>59</v>
      </c>
      <c r="D74" s="1">
        <v>4</v>
      </c>
      <c r="E74" s="3" t="s">
        <v>13</v>
      </c>
      <c r="F74" s="4" t="s">
        <v>14</v>
      </c>
      <c r="G74" s="4">
        <v>6</v>
      </c>
      <c r="H74" s="4">
        <v>15.87</v>
      </c>
      <c r="I74" s="6">
        <f>AVERAGE(H74,H75,H76)</f>
        <v>15.536666666666667</v>
      </c>
      <c r="J74" s="6"/>
      <c r="K74" s="2">
        <v>2.71</v>
      </c>
    </row>
    <row r="75" spans="1:11">
      <c r="A75" s="5">
        <v>45733</v>
      </c>
      <c r="B75" s="1">
        <v>49</v>
      </c>
      <c r="C75" s="1">
        <v>59</v>
      </c>
      <c r="D75" s="1">
        <v>4</v>
      </c>
      <c r="E75" s="3" t="s">
        <v>13</v>
      </c>
      <c r="F75" s="4" t="s">
        <v>15</v>
      </c>
      <c r="G75" s="4">
        <v>6</v>
      </c>
      <c r="H75" s="4">
        <v>15.42</v>
      </c>
      <c r="I75" s="6"/>
      <c r="J75" s="6"/>
    </row>
    <row r="76" spans="1:11">
      <c r="A76" s="5">
        <v>45733</v>
      </c>
      <c r="B76" s="1">
        <v>49</v>
      </c>
      <c r="C76" s="1">
        <v>59</v>
      </c>
      <c r="D76" s="1">
        <v>4</v>
      </c>
      <c r="E76" s="3" t="s">
        <v>13</v>
      </c>
      <c r="F76" s="4" t="s">
        <v>16</v>
      </c>
      <c r="G76" s="4">
        <v>6</v>
      </c>
      <c r="H76" s="4">
        <v>15.32</v>
      </c>
      <c r="I76" s="6"/>
      <c r="J76" s="6"/>
    </row>
    <row r="77" spans="1:11">
      <c r="A77" s="5">
        <v>45733</v>
      </c>
      <c r="B77" s="1">
        <v>49</v>
      </c>
      <c r="C77" s="1">
        <v>59</v>
      </c>
      <c r="D77" s="1">
        <v>4</v>
      </c>
      <c r="E77" s="3" t="s">
        <v>17</v>
      </c>
      <c r="F77" s="4" t="s">
        <v>14</v>
      </c>
      <c r="G77" s="4">
        <v>14</v>
      </c>
      <c r="H77" s="4">
        <v>14</v>
      </c>
      <c r="I77" s="6">
        <f>AVERAGE(H77,H78,H79)</f>
        <v>12.476666666666667</v>
      </c>
      <c r="J77" s="6"/>
      <c r="K77" s="2">
        <v>2.46</v>
      </c>
    </row>
    <row r="78" spans="1:11">
      <c r="A78" s="5">
        <v>45733</v>
      </c>
      <c r="B78" s="1">
        <v>49</v>
      </c>
      <c r="C78" s="1">
        <v>59</v>
      </c>
      <c r="D78" s="1">
        <v>4</v>
      </c>
      <c r="E78" s="3" t="s">
        <v>17</v>
      </c>
      <c r="F78" s="4" t="s">
        <v>15</v>
      </c>
      <c r="G78" s="4">
        <v>14</v>
      </c>
      <c r="H78" s="4">
        <v>12.25</v>
      </c>
      <c r="I78" s="6"/>
      <c r="J78" s="6"/>
    </row>
    <row r="79" spans="1:11">
      <c r="A79" s="5">
        <v>45733</v>
      </c>
      <c r="B79" s="1">
        <v>49</v>
      </c>
      <c r="C79" s="1">
        <v>59</v>
      </c>
      <c r="D79" s="1">
        <v>4</v>
      </c>
      <c r="E79" s="3" t="s">
        <v>17</v>
      </c>
      <c r="F79" s="4" t="s">
        <v>16</v>
      </c>
      <c r="G79" s="4">
        <v>14</v>
      </c>
      <c r="H79" s="4">
        <v>11.18</v>
      </c>
      <c r="I79" s="6"/>
      <c r="J79" s="6"/>
    </row>
    <row r="80" spans="1:11">
      <c r="A80" s="5">
        <v>45733</v>
      </c>
      <c r="B80" s="1">
        <v>49</v>
      </c>
      <c r="C80" s="1">
        <v>59</v>
      </c>
      <c r="D80" s="1">
        <v>4</v>
      </c>
      <c r="E80" s="3" t="s">
        <v>18</v>
      </c>
      <c r="F80" s="4" t="s">
        <v>14</v>
      </c>
      <c r="G80" s="4">
        <v>20</v>
      </c>
      <c r="H80" s="4">
        <v>16.32</v>
      </c>
      <c r="I80" s="6">
        <f>AVERAGE(H80,H81,H82)</f>
        <v>17</v>
      </c>
      <c r="J80" s="6"/>
      <c r="K80" s="2">
        <v>2.81</v>
      </c>
    </row>
    <row r="81" spans="1:11">
      <c r="A81" s="5">
        <v>45733</v>
      </c>
      <c r="B81" s="1">
        <v>49</v>
      </c>
      <c r="C81" s="1">
        <v>59</v>
      </c>
      <c r="D81" s="1">
        <v>4</v>
      </c>
      <c r="E81" s="3" t="s">
        <v>18</v>
      </c>
      <c r="F81" s="4" t="s">
        <v>15</v>
      </c>
      <c r="G81" s="4">
        <v>20</v>
      </c>
      <c r="H81" s="4">
        <v>17.670000000000002</v>
      </c>
      <c r="I81" s="6"/>
      <c r="J81" s="6"/>
    </row>
    <row r="82" spans="1:11">
      <c r="A82" s="5">
        <v>45733</v>
      </c>
      <c r="B82" s="1">
        <v>49</v>
      </c>
      <c r="C82" s="1">
        <v>59</v>
      </c>
      <c r="D82" s="1">
        <v>4</v>
      </c>
      <c r="E82" s="3" t="s">
        <v>18</v>
      </c>
      <c r="F82" s="4" t="s">
        <v>16</v>
      </c>
      <c r="G82" s="4">
        <v>20</v>
      </c>
      <c r="H82" s="4">
        <v>17.010000000000002</v>
      </c>
      <c r="I82" s="6"/>
      <c r="J82" s="6"/>
    </row>
    <row r="83" spans="1:11">
      <c r="A83" s="5">
        <v>45733</v>
      </c>
      <c r="B83" s="1">
        <v>49</v>
      </c>
      <c r="C83" s="1">
        <v>59</v>
      </c>
      <c r="D83" s="1">
        <v>4</v>
      </c>
      <c r="E83" s="3" t="s">
        <v>19</v>
      </c>
      <c r="F83" s="4" t="s">
        <v>14</v>
      </c>
      <c r="G83" s="4">
        <v>27</v>
      </c>
      <c r="H83" s="4">
        <v>15.02</v>
      </c>
      <c r="I83" s="6">
        <f>AVERAGE(H83,H84,H85)</f>
        <v>15.840000000000002</v>
      </c>
      <c r="J83" s="6"/>
      <c r="K83" s="2">
        <v>2.4900000000000002</v>
      </c>
    </row>
    <row r="84" spans="1:11">
      <c r="A84" s="5">
        <v>45733</v>
      </c>
      <c r="B84" s="1">
        <v>49</v>
      </c>
      <c r="C84" s="1">
        <v>59</v>
      </c>
      <c r="D84" s="1">
        <v>4</v>
      </c>
      <c r="E84" s="3" t="s">
        <v>19</v>
      </c>
      <c r="F84" s="4" t="s">
        <v>15</v>
      </c>
      <c r="G84" s="4">
        <v>27</v>
      </c>
      <c r="H84" s="4">
        <v>17.32</v>
      </c>
      <c r="I84" s="6"/>
      <c r="J84" s="6"/>
    </row>
    <row r="85" spans="1:11">
      <c r="A85" s="5">
        <v>45733</v>
      </c>
      <c r="B85" s="1">
        <v>49</v>
      </c>
      <c r="C85" s="1">
        <v>59</v>
      </c>
      <c r="D85" s="1">
        <v>4</v>
      </c>
      <c r="E85" s="3" t="s">
        <v>19</v>
      </c>
      <c r="F85" s="4" t="s">
        <v>16</v>
      </c>
      <c r="G85" s="4">
        <v>27</v>
      </c>
      <c r="H85" s="4">
        <v>15.18</v>
      </c>
      <c r="I85" s="6"/>
      <c r="J85" s="6"/>
    </row>
    <row r="86" spans="1:11">
      <c r="A86" s="5">
        <v>45733</v>
      </c>
      <c r="B86" s="1">
        <v>146</v>
      </c>
      <c r="C86" s="1">
        <v>64</v>
      </c>
      <c r="D86" s="4">
        <v>4</v>
      </c>
      <c r="E86" s="3" t="s">
        <v>13</v>
      </c>
      <c r="F86" s="2" t="s">
        <v>14</v>
      </c>
      <c r="G86" s="4">
        <v>35</v>
      </c>
      <c r="H86" s="2">
        <v>15</v>
      </c>
      <c r="I86" s="16">
        <f>AVERAGE(H86:H88)</f>
        <v>15.936666666666667</v>
      </c>
      <c r="J86" s="16"/>
      <c r="K86" s="2">
        <v>2.61</v>
      </c>
    </row>
    <row r="87" spans="1:11">
      <c r="A87" s="5">
        <v>45733</v>
      </c>
      <c r="B87" s="1">
        <v>146</v>
      </c>
      <c r="C87" s="1">
        <v>64</v>
      </c>
      <c r="D87" s="4">
        <v>4</v>
      </c>
      <c r="E87" s="3" t="s">
        <v>13</v>
      </c>
      <c r="F87" s="2" t="s">
        <v>15</v>
      </c>
      <c r="G87" s="4">
        <v>35</v>
      </c>
      <c r="H87" s="2">
        <v>16.809999999999999</v>
      </c>
      <c r="I87" s="17"/>
    </row>
    <row r="88" spans="1:11">
      <c r="A88" s="5">
        <v>45733</v>
      </c>
      <c r="B88" s="1">
        <v>146</v>
      </c>
      <c r="C88" s="1">
        <v>64</v>
      </c>
      <c r="D88" s="4">
        <v>4</v>
      </c>
      <c r="E88" s="3" t="s">
        <v>13</v>
      </c>
      <c r="F88" s="2" t="s">
        <v>16</v>
      </c>
      <c r="G88" s="4">
        <v>35</v>
      </c>
      <c r="H88" s="2">
        <v>16</v>
      </c>
      <c r="I88" s="16"/>
      <c r="J88" s="2"/>
    </row>
    <row r="89" spans="1:11">
      <c r="A89" s="5">
        <v>45733</v>
      </c>
      <c r="B89" s="1">
        <v>146</v>
      </c>
      <c r="C89" s="1">
        <v>64</v>
      </c>
      <c r="D89" s="1">
        <v>4</v>
      </c>
      <c r="E89" s="3" t="s">
        <v>17</v>
      </c>
      <c r="F89" s="2" t="s">
        <v>14</v>
      </c>
      <c r="G89" s="4">
        <v>47</v>
      </c>
      <c r="H89" s="2">
        <v>15.46</v>
      </c>
      <c r="I89" s="16">
        <f>AVERAGE(H89:H91)</f>
        <v>15.193333333333333</v>
      </c>
      <c r="J89" s="16"/>
      <c r="K89" s="2">
        <v>2.58</v>
      </c>
    </row>
    <row r="90" spans="1:11">
      <c r="A90" s="5">
        <v>45733</v>
      </c>
      <c r="B90" s="1">
        <v>146</v>
      </c>
      <c r="C90" s="1">
        <v>64</v>
      </c>
      <c r="D90" s="1">
        <v>4</v>
      </c>
      <c r="E90" s="3" t="s">
        <v>17</v>
      </c>
      <c r="F90" s="2" t="s">
        <v>15</v>
      </c>
      <c r="G90" s="4">
        <v>47</v>
      </c>
      <c r="H90" s="2">
        <v>15.67</v>
      </c>
      <c r="I90" s="17"/>
    </row>
    <row r="91" spans="1:11">
      <c r="A91" s="5">
        <v>45733</v>
      </c>
      <c r="B91" s="1">
        <v>146</v>
      </c>
      <c r="C91" s="1">
        <v>64</v>
      </c>
      <c r="D91" s="1">
        <v>4</v>
      </c>
      <c r="E91" s="3" t="s">
        <v>17</v>
      </c>
      <c r="F91" s="2" t="s">
        <v>16</v>
      </c>
      <c r="G91" s="4">
        <v>47</v>
      </c>
      <c r="H91" s="2">
        <v>14.45</v>
      </c>
      <c r="I91" s="16"/>
      <c r="J91" s="2"/>
    </row>
    <row r="92" spans="1:11">
      <c r="A92" s="5">
        <v>45733</v>
      </c>
      <c r="B92" s="1">
        <v>146</v>
      </c>
      <c r="C92" s="1">
        <v>64</v>
      </c>
      <c r="D92" s="4">
        <v>4</v>
      </c>
      <c r="E92" s="3" t="s">
        <v>18</v>
      </c>
      <c r="F92" s="2" t="s">
        <v>14</v>
      </c>
      <c r="G92" s="4">
        <v>53</v>
      </c>
      <c r="H92" s="2">
        <v>16.190000000000001</v>
      </c>
      <c r="I92" s="16">
        <f>AVERAGE(H92:H94)</f>
        <v>16.463333333333335</v>
      </c>
      <c r="J92" s="16"/>
      <c r="K92" s="2">
        <v>2.5099999999999998</v>
      </c>
    </row>
    <row r="93" spans="1:11">
      <c r="A93" s="5">
        <v>45733</v>
      </c>
      <c r="B93" s="1">
        <v>146</v>
      </c>
      <c r="C93" s="1">
        <v>64</v>
      </c>
      <c r="D93" s="4">
        <v>4</v>
      </c>
      <c r="E93" s="3" t="s">
        <v>18</v>
      </c>
      <c r="F93" s="2" t="s">
        <v>15</v>
      </c>
      <c r="G93" s="4">
        <v>53</v>
      </c>
      <c r="H93" s="2">
        <v>18.54</v>
      </c>
      <c r="I93" s="17"/>
    </row>
    <row r="94" spans="1:11">
      <c r="A94" s="5">
        <v>45733</v>
      </c>
      <c r="B94" s="1">
        <v>146</v>
      </c>
      <c r="C94" s="1">
        <v>64</v>
      </c>
      <c r="D94" s="4">
        <v>4</v>
      </c>
      <c r="E94" s="3" t="s">
        <v>18</v>
      </c>
      <c r="F94" s="2" t="s">
        <v>16</v>
      </c>
      <c r="G94" s="4">
        <v>53</v>
      </c>
      <c r="H94" s="2">
        <v>14.66</v>
      </c>
      <c r="I94" s="16"/>
      <c r="J94" s="2"/>
    </row>
    <row r="95" spans="1:11">
      <c r="A95" s="5">
        <v>45733</v>
      </c>
      <c r="B95" s="1">
        <v>146</v>
      </c>
      <c r="C95" s="1">
        <v>64</v>
      </c>
      <c r="D95" s="1">
        <v>4</v>
      </c>
      <c r="E95" s="3" t="s">
        <v>19</v>
      </c>
      <c r="F95" s="2" t="s">
        <v>14</v>
      </c>
      <c r="G95" s="4">
        <v>60</v>
      </c>
      <c r="H95" s="2">
        <v>14.48</v>
      </c>
      <c r="I95" s="16">
        <f>AVERAGE(H95:H97)</f>
        <v>15.103333333333333</v>
      </c>
      <c r="J95" s="16"/>
      <c r="K95" s="2">
        <v>2.85</v>
      </c>
    </row>
    <row r="96" spans="1:11">
      <c r="A96" s="5">
        <v>45733</v>
      </c>
      <c r="B96" s="1">
        <v>146</v>
      </c>
      <c r="C96" s="1">
        <v>64</v>
      </c>
      <c r="D96" s="1">
        <v>4</v>
      </c>
      <c r="E96" s="3" t="s">
        <v>19</v>
      </c>
      <c r="F96" s="2" t="s">
        <v>15</v>
      </c>
      <c r="G96" s="4">
        <v>60</v>
      </c>
      <c r="H96" s="2">
        <v>16.690000000000001</v>
      </c>
      <c r="I96" s="17"/>
    </row>
    <row r="97" spans="1:11">
      <c r="A97" s="5">
        <v>45733</v>
      </c>
      <c r="B97" s="1">
        <v>146</v>
      </c>
      <c r="C97" s="1">
        <v>64</v>
      </c>
      <c r="D97" s="1">
        <v>4</v>
      </c>
      <c r="E97" s="3" t="s">
        <v>19</v>
      </c>
      <c r="F97" s="2" t="s">
        <v>16</v>
      </c>
      <c r="G97" s="4">
        <v>60</v>
      </c>
      <c r="H97" s="2">
        <v>14.14</v>
      </c>
      <c r="I97" s="16"/>
      <c r="J97" s="2"/>
    </row>
    <row r="98" spans="1:11">
      <c r="A98" s="5">
        <v>45733</v>
      </c>
      <c r="B98" s="1">
        <v>49</v>
      </c>
      <c r="C98" s="1">
        <v>59</v>
      </c>
      <c r="D98" s="1">
        <v>5</v>
      </c>
      <c r="E98" s="3" t="s">
        <v>13</v>
      </c>
      <c r="F98" s="4" t="s">
        <v>14</v>
      </c>
      <c r="G98" s="4">
        <v>3</v>
      </c>
      <c r="H98" s="4">
        <v>12</v>
      </c>
      <c r="I98" s="6">
        <f>AVERAGE(H98,H99,H100)</f>
        <v>12.273333333333333</v>
      </c>
      <c r="J98" s="6"/>
      <c r="K98" s="2">
        <v>2.93</v>
      </c>
    </row>
    <row r="99" spans="1:11">
      <c r="A99" s="5">
        <v>45733</v>
      </c>
      <c r="B99" s="1">
        <v>49</v>
      </c>
      <c r="C99" s="1">
        <v>59</v>
      </c>
      <c r="D99" s="1">
        <v>5</v>
      </c>
      <c r="E99" s="3" t="s">
        <v>13</v>
      </c>
      <c r="F99" s="4" t="s">
        <v>15</v>
      </c>
      <c r="G99" s="4">
        <v>3</v>
      </c>
      <c r="H99" s="4">
        <v>12.64</v>
      </c>
      <c r="I99" s="6"/>
      <c r="J99" s="6"/>
    </row>
    <row r="100" spans="1:11">
      <c r="A100" s="5">
        <v>45733</v>
      </c>
      <c r="B100" s="1">
        <v>49</v>
      </c>
      <c r="C100" s="1">
        <v>59</v>
      </c>
      <c r="D100" s="1">
        <v>5</v>
      </c>
      <c r="E100" s="3" t="s">
        <v>13</v>
      </c>
      <c r="F100" s="4" t="s">
        <v>16</v>
      </c>
      <c r="G100" s="4">
        <v>3</v>
      </c>
      <c r="H100" s="4">
        <v>12.18</v>
      </c>
      <c r="I100" s="6"/>
      <c r="J100" s="6"/>
    </row>
    <row r="101" spans="1:11">
      <c r="A101" s="5">
        <v>45733</v>
      </c>
      <c r="B101" s="1">
        <v>49</v>
      </c>
      <c r="C101" s="1">
        <v>59</v>
      </c>
      <c r="D101" s="1">
        <v>5</v>
      </c>
      <c r="E101" s="3" t="s">
        <v>17</v>
      </c>
      <c r="F101" s="4" t="s">
        <v>14</v>
      </c>
      <c r="G101" s="4">
        <v>15</v>
      </c>
      <c r="H101" s="4">
        <v>13</v>
      </c>
      <c r="I101" s="6">
        <f>AVERAGE(H101,H102,H103)</f>
        <v>12.036666666666667</v>
      </c>
      <c r="J101" s="6"/>
      <c r="K101" s="2">
        <v>2.4700000000000002</v>
      </c>
    </row>
    <row r="102" spans="1:11">
      <c r="A102" s="5">
        <v>45733</v>
      </c>
      <c r="B102" s="1">
        <v>49</v>
      </c>
      <c r="C102" s="1">
        <v>59</v>
      </c>
      <c r="D102" s="1">
        <v>5</v>
      </c>
      <c r="E102" s="3" t="s">
        <v>17</v>
      </c>
      <c r="F102" s="4" t="s">
        <v>15</v>
      </c>
      <c r="G102" s="4">
        <v>15</v>
      </c>
      <c r="H102" s="4">
        <v>11.11</v>
      </c>
      <c r="I102" s="6"/>
      <c r="J102" s="6"/>
    </row>
    <row r="103" spans="1:11">
      <c r="A103" s="5">
        <v>45733</v>
      </c>
      <c r="B103" s="1">
        <v>49</v>
      </c>
      <c r="C103" s="1">
        <v>59</v>
      </c>
      <c r="D103" s="1">
        <v>5</v>
      </c>
      <c r="E103" s="3" t="s">
        <v>17</v>
      </c>
      <c r="F103" s="4" t="s">
        <v>16</v>
      </c>
      <c r="G103" s="4">
        <v>15</v>
      </c>
      <c r="H103" s="4">
        <v>12</v>
      </c>
      <c r="I103" s="6"/>
      <c r="J103" s="6"/>
    </row>
    <row r="104" spans="1:11">
      <c r="A104" s="5">
        <v>45733</v>
      </c>
      <c r="B104" s="1">
        <v>49</v>
      </c>
      <c r="C104" s="1">
        <v>59</v>
      </c>
      <c r="D104" s="1">
        <v>5</v>
      </c>
      <c r="E104" s="3" t="s">
        <v>18</v>
      </c>
      <c r="F104" s="4" t="s">
        <v>14</v>
      </c>
      <c r="G104" s="4">
        <v>21</v>
      </c>
      <c r="H104" s="4">
        <v>14.53</v>
      </c>
      <c r="I104" s="6">
        <f>AVERAGE(H104,H105,H106)</f>
        <v>14.959999999999999</v>
      </c>
      <c r="J104" s="6"/>
      <c r="K104" s="2">
        <v>2.57</v>
      </c>
    </row>
    <row r="105" spans="1:11">
      <c r="A105" s="5">
        <v>45733</v>
      </c>
      <c r="B105" s="1">
        <v>49</v>
      </c>
      <c r="C105" s="1">
        <v>59</v>
      </c>
      <c r="D105" s="1">
        <v>5</v>
      </c>
      <c r="E105" s="3" t="s">
        <v>18</v>
      </c>
      <c r="F105" s="4" t="s">
        <v>15</v>
      </c>
      <c r="G105" s="4">
        <v>21</v>
      </c>
      <c r="H105" s="4">
        <v>14.55</v>
      </c>
      <c r="I105" s="6"/>
      <c r="J105" s="6"/>
    </row>
    <row r="106" spans="1:11">
      <c r="A106" s="5">
        <v>45733</v>
      </c>
      <c r="B106" s="1">
        <v>49</v>
      </c>
      <c r="C106" s="1">
        <v>59</v>
      </c>
      <c r="D106" s="1">
        <v>5</v>
      </c>
      <c r="E106" s="3" t="s">
        <v>18</v>
      </c>
      <c r="F106" s="4" t="s">
        <v>16</v>
      </c>
      <c r="G106" s="4">
        <v>21</v>
      </c>
      <c r="H106" s="4">
        <v>15.8</v>
      </c>
      <c r="I106" s="6"/>
      <c r="J106" s="6"/>
    </row>
    <row r="107" spans="1:11">
      <c r="A107" s="5">
        <v>45733</v>
      </c>
      <c r="B107" s="1">
        <v>49</v>
      </c>
      <c r="C107" s="1">
        <v>59</v>
      </c>
      <c r="D107" s="1">
        <v>5</v>
      </c>
      <c r="E107" s="3" t="s">
        <v>19</v>
      </c>
      <c r="F107" s="4" t="s">
        <v>14</v>
      </c>
      <c r="G107" s="4">
        <v>28</v>
      </c>
      <c r="H107" s="4">
        <v>15.76</v>
      </c>
      <c r="I107" s="6">
        <f>AVERAGE(H107,H108,H109)</f>
        <v>16.75</v>
      </c>
      <c r="J107" s="6"/>
      <c r="K107" s="2">
        <v>2.83</v>
      </c>
    </row>
    <row r="108" spans="1:11">
      <c r="A108" s="5">
        <v>45733</v>
      </c>
      <c r="B108" s="1">
        <v>49</v>
      </c>
      <c r="C108" s="1">
        <v>59</v>
      </c>
      <c r="D108" s="1">
        <v>5</v>
      </c>
      <c r="E108" s="3" t="s">
        <v>19</v>
      </c>
      <c r="F108" s="4" t="s">
        <v>15</v>
      </c>
      <c r="G108" s="4">
        <v>28</v>
      </c>
      <c r="H108" s="4">
        <v>17.43</v>
      </c>
      <c r="I108" s="6"/>
      <c r="J108" s="6"/>
    </row>
    <row r="109" spans="1:11">
      <c r="A109" s="5">
        <v>45733</v>
      </c>
      <c r="B109" s="1">
        <v>49</v>
      </c>
      <c r="C109" s="1">
        <v>59</v>
      </c>
      <c r="D109" s="1">
        <v>5</v>
      </c>
      <c r="E109" s="3" t="s">
        <v>19</v>
      </c>
      <c r="F109" s="4" t="s">
        <v>16</v>
      </c>
      <c r="G109" s="4">
        <v>28</v>
      </c>
      <c r="H109" s="4">
        <v>17.059999999999999</v>
      </c>
      <c r="I109" s="6"/>
      <c r="J109" s="6"/>
    </row>
    <row r="110" spans="1:11">
      <c r="A110" s="5">
        <v>45733</v>
      </c>
      <c r="B110" s="1">
        <v>146</v>
      </c>
      <c r="C110" s="1">
        <v>64</v>
      </c>
      <c r="D110" s="4">
        <v>5</v>
      </c>
      <c r="E110" s="3" t="s">
        <v>13</v>
      </c>
      <c r="F110" s="2" t="s">
        <v>14</v>
      </c>
      <c r="G110" s="4">
        <v>33</v>
      </c>
      <c r="H110" s="2">
        <v>14.37</v>
      </c>
      <c r="I110" s="16">
        <f>AVERAGE(H110:H112)</f>
        <v>15.753333333333332</v>
      </c>
      <c r="J110" s="16"/>
      <c r="K110" s="2">
        <v>2.5299999999999998</v>
      </c>
    </row>
    <row r="111" spans="1:11">
      <c r="A111" s="5">
        <v>45733</v>
      </c>
      <c r="B111" s="1">
        <v>146</v>
      </c>
      <c r="C111" s="1">
        <v>64</v>
      </c>
      <c r="D111" s="4">
        <v>5</v>
      </c>
      <c r="E111" s="3" t="s">
        <v>13</v>
      </c>
      <c r="F111" s="2" t="s">
        <v>15</v>
      </c>
      <c r="G111" s="4">
        <v>33</v>
      </c>
      <c r="H111" s="2">
        <v>16.559999999999999</v>
      </c>
    </row>
    <row r="112" spans="1:11">
      <c r="A112" s="5">
        <v>45733</v>
      </c>
      <c r="B112" s="1">
        <v>146</v>
      </c>
      <c r="C112" s="1">
        <v>64</v>
      </c>
      <c r="D112" s="4">
        <v>5</v>
      </c>
      <c r="E112" s="3" t="s">
        <v>13</v>
      </c>
      <c r="F112" s="2" t="s">
        <v>16</v>
      </c>
      <c r="G112" s="4">
        <v>33</v>
      </c>
      <c r="H112" s="2">
        <v>16.329999999999998</v>
      </c>
      <c r="I112" s="2"/>
      <c r="J112" s="2"/>
    </row>
    <row r="113" spans="1:11">
      <c r="A113" s="5">
        <v>45733</v>
      </c>
      <c r="B113" s="1">
        <v>146</v>
      </c>
      <c r="C113" s="1">
        <v>64</v>
      </c>
      <c r="D113" s="1">
        <v>5</v>
      </c>
      <c r="E113" s="3" t="s">
        <v>17</v>
      </c>
      <c r="F113" s="2" t="s">
        <v>14</v>
      </c>
      <c r="G113" s="4">
        <v>44</v>
      </c>
      <c r="H113" s="2">
        <v>14</v>
      </c>
      <c r="I113" s="16">
        <f>AVERAGE(H113:H115)</f>
        <v>13.219999999999999</v>
      </c>
      <c r="J113" s="16"/>
      <c r="K113" s="2">
        <v>2.5099999999999998</v>
      </c>
    </row>
    <row r="114" spans="1:11">
      <c r="A114" s="5">
        <v>45733</v>
      </c>
      <c r="B114" s="1">
        <v>146</v>
      </c>
      <c r="C114" s="1">
        <v>64</v>
      </c>
      <c r="D114" s="1">
        <v>5</v>
      </c>
      <c r="E114" s="3" t="s">
        <v>17</v>
      </c>
      <c r="F114" s="2" t="s">
        <v>15</v>
      </c>
      <c r="G114" s="4">
        <v>44</v>
      </c>
      <c r="H114" s="2">
        <v>13.14</v>
      </c>
      <c r="I114" s="17"/>
    </row>
    <row r="115" spans="1:11">
      <c r="A115" s="5">
        <v>45733</v>
      </c>
      <c r="B115" s="1">
        <v>146</v>
      </c>
      <c r="C115" s="1">
        <v>64</v>
      </c>
      <c r="D115" s="1">
        <v>5</v>
      </c>
      <c r="E115" s="3" t="s">
        <v>17</v>
      </c>
      <c r="F115" s="2" t="s">
        <v>16</v>
      </c>
      <c r="G115" s="4">
        <v>44</v>
      </c>
      <c r="H115" s="2">
        <v>12.52</v>
      </c>
      <c r="I115" s="16"/>
      <c r="J115" s="2"/>
    </row>
    <row r="116" spans="1:11">
      <c r="A116" s="5">
        <v>45733</v>
      </c>
      <c r="B116" s="1">
        <v>146</v>
      </c>
      <c r="C116" s="1">
        <v>64</v>
      </c>
      <c r="D116" s="4">
        <v>5</v>
      </c>
      <c r="E116" s="3" t="s">
        <v>18</v>
      </c>
      <c r="F116" s="2" t="s">
        <v>14</v>
      </c>
      <c r="G116" s="4">
        <v>54</v>
      </c>
      <c r="H116" s="2">
        <v>18.649999999999999</v>
      </c>
      <c r="I116" s="16">
        <f>AVERAGE(H116:H118)</f>
        <v>17.439999999999998</v>
      </c>
      <c r="J116" s="16"/>
      <c r="K116" s="2">
        <v>2.62</v>
      </c>
    </row>
    <row r="117" spans="1:11">
      <c r="A117" s="5">
        <v>45733</v>
      </c>
      <c r="B117" s="1">
        <v>146</v>
      </c>
      <c r="C117" s="1">
        <v>64</v>
      </c>
      <c r="D117" s="4">
        <v>5</v>
      </c>
      <c r="E117" s="3" t="s">
        <v>18</v>
      </c>
      <c r="F117" s="2" t="s">
        <v>15</v>
      </c>
      <c r="G117" s="4">
        <v>54</v>
      </c>
      <c r="H117" s="2">
        <v>17.45</v>
      </c>
      <c r="I117" s="17"/>
    </row>
    <row r="118" spans="1:11">
      <c r="A118" s="5">
        <v>45733</v>
      </c>
      <c r="B118" s="1">
        <v>146</v>
      </c>
      <c r="C118" s="1">
        <v>64</v>
      </c>
      <c r="D118" s="4">
        <v>5</v>
      </c>
      <c r="E118" s="3" t="s">
        <v>18</v>
      </c>
      <c r="F118" s="2" t="s">
        <v>16</v>
      </c>
      <c r="G118" s="4">
        <v>54</v>
      </c>
      <c r="H118" s="2">
        <v>16.22</v>
      </c>
      <c r="I118" s="16"/>
      <c r="J118" s="2"/>
    </row>
    <row r="119" spans="1:11">
      <c r="A119" s="5">
        <v>45733</v>
      </c>
      <c r="B119" s="1">
        <v>146</v>
      </c>
      <c r="C119" s="1">
        <v>64</v>
      </c>
      <c r="D119" s="1">
        <v>5</v>
      </c>
      <c r="E119" s="3" t="s">
        <v>19</v>
      </c>
      <c r="F119" s="2" t="s">
        <v>14</v>
      </c>
      <c r="G119" s="4">
        <v>61</v>
      </c>
      <c r="H119" s="2">
        <v>15.68</v>
      </c>
      <c r="I119" s="16">
        <f>AVERAGE(H119:H121)</f>
        <v>14.89</v>
      </c>
      <c r="J119" s="16"/>
      <c r="K119" s="2">
        <v>2.68</v>
      </c>
    </row>
    <row r="120" spans="1:11">
      <c r="A120" s="5">
        <v>45733</v>
      </c>
      <c r="B120" s="1">
        <v>146</v>
      </c>
      <c r="C120" s="1">
        <v>64</v>
      </c>
      <c r="D120" s="1">
        <v>5</v>
      </c>
      <c r="E120" s="3" t="s">
        <v>19</v>
      </c>
      <c r="F120" s="2" t="s">
        <v>15</v>
      </c>
      <c r="G120" s="4">
        <v>61</v>
      </c>
      <c r="H120" s="2">
        <v>12.69</v>
      </c>
      <c r="I120" s="17"/>
    </row>
    <row r="121" spans="1:11">
      <c r="A121" s="5">
        <v>45733</v>
      </c>
      <c r="B121" s="1">
        <v>146</v>
      </c>
      <c r="C121" s="1">
        <v>64</v>
      </c>
      <c r="D121" s="1">
        <v>5</v>
      </c>
      <c r="E121" s="3" t="s">
        <v>19</v>
      </c>
      <c r="F121" s="2" t="s">
        <v>16</v>
      </c>
      <c r="G121" s="4">
        <v>61</v>
      </c>
      <c r="H121" s="2">
        <v>16.3</v>
      </c>
      <c r="I121" s="16"/>
      <c r="J121" s="2"/>
    </row>
    <row r="122" spans="1:11">
      <c r="A122" s="5">
        <v>45733</v>
      </c>
      <c r="B122" s="1">
        <v>49</v>
      </c>
      <c r="C122" s="1">
        <v>59</v>
      </c>
      <c r="D122" s="1">
        <v>6</v>
      </c>
      <c r="E122" s="3" t="s">
        <v>13</v>
      </c>
      <c r="F122" s="4" t="s">
        <v>14</v>
      </c>
      <c r="G122" s="4">
        <v>1</v>
      </c>
      <c r="H122" s="4">
        <v>17.350000000000001</v>
      </c>
      <c r="I122" s="6">
        <f>AVERAGE(H122,H123,H124)</f>
        <v>17.310000000000002</v>
      </c>
      <c r="J122" s="6"/>
      <c r="K122" s="2">
        <v>2.94</v>
      </c>
    </row>
    <row r="123" spans="1:11">
      <c r="A123" s="5">
        <v>45733</v>
      </c>
      <c r="B123" s="1">
        <v>49</v>
      </c>
      <c r="C123" s="1">
        <v>59</v>
      </c>
      <c r="D123" s="1">
        <v>6</v>
      </c>
      <c r="E123" s="3" t="s">
        <v>13</v>
      </c>
      <c r="F123" s="4" t="s">
        <v>15</v>
      </c>
      <c r="G123" s="4">
        <v>1</v>
      </c>
      <c r="H123" s="4">
        <v>15.96</v>
      </c>
      <c r="I123" s="6"/>
      <c r="J123" s="6"/>
    </row>
    <row r="124" spans="1:11">
      <c r="A124" s="5">
        <v>45733</v>
      </c>
      <c r="B124" s="1">
        <v>49</v>
      </c>
      <c r="C124" s="1">
        <v>59</v>
      </c>
      <c r="D124" s="1">
        <v>6</v>
      </c>
      <c r="E124" s="3" t="s">
        <v>13</v>
      </c>
      <c r="F124" s="4" t="s">
        <v>16</v>
      </c>
      <c r="G124" s="4">
        <v>1</v>
      </c>
      <c r="H124" s="4">
        <v>18.62</v>
      </c>
      <c r="I124" s="6"/>
      <c r="J124" s="6"/>
    </row>
    <row r="125" spans="1:11">
      <c r="A125" s="5">
        <v>45733</v>
      </c>
      <c r="B125" s="1">
        <v>49</v>
      </c>
      <c r="C125" s="1">
        <v>59</v>
      </c>
      <c r="D125" s="1">
        <v>6</v>
      </c>
      <c r="E125" s="3" t="s">
        <v>17</v>
      </c>
      <c r="F125" s="4" t="s">
        <v>14</v>
      </c>
      <c r="G125" s="4">
        <v>12</v>
      </c>
      <c r="H125" s="4">
        <v>16.54</v>
      </c>
      <c r="I125" s="6">
        <f>AVERAGE(H125,H126,H127)</f>
        <v>15.11</v>
      </c>
      <c r="J125" s="6"/>
      <c r="K125" s="2">
        <v>2.79</v>
      </c>
    </row>
    <row r="126" spans="1:11">
      <c r="A126" s="5">
        <v>45733</v>
      </c>
      <c r="B126" s="1">
        <v>49</v>
      </c>
      <c r="C126" s="1">
        <v>59</v>
      </c>
      <c r="D126" s="1">
        <v>6</v>
      </c>
      <c r="E126" s="3" t="s">
        <v>17</v>
      </c>
      <c r="F126" s="4" t="s">
        <v>15</v>
      </c>
      <c r="G126" s="4">
        <v>12</v>
      </c>
      <c r="H126" s="4">
        <v>12.79</v>
      </c>
      <c r="I126" s="6"/>
      <c r="J126" s="6"/>
    </row>
    <row r="127" spans="1:11">
      <c r="A127" s="5">
        <v>45733</v>
      </c>
      <c r="B127" s="1">
        <v>49</v>
      </c>
      <c r="C127" s="1">
        <v>59</v>
      </c>
      <c r="D127" s="1">
        <v>6</v>
      </c>
      <c r="E127" s="3" t="s">
        <v>17</v>
      </c>
      <c r="F127" s="4" t="s">
        <v>16</v>
      </c>
      <c r="G127" s="4">
        <v>12</v>
      </c>
      <c r="H127" s="4">
        <v>16</v>
      </c>
      <c r="I127" s="6"/>
      <c r="J127" s="6"/>
    </row>
    <row r="128" spans="1:11">
      <c r="A128" s="5">
        <v>45733</v>
      </c>
      <c r="B128" s="1">
        <v>49</v>
      </c>
      <c r="C128" s="1">
        <v>59</v>
      </c>
      <c r="D128" s="1">
        <v>6</v>
      </c>
      <c r="E128" s="3" t="s">
        <v>18</v>
      </c>
      <c r="F128" s="4" t="s">
        <v>14</v>
      </c>
      <c r="G128" s="4">
        <v>22</v>
      </c>
      <c r="H128" s="4">
        <v>13.77</v>
      </c>
      <c r="I128" s="6">
        <f>AVERAGE(H128,H129,H130)</f>
        <v>15.106666666666664</v>
      </c>
      <c r="J128" s="6"/>
      <c r="K128" s="2">
        <v>2.5299999999999998</v>
      </c>
    </row>
    <row r="129" spans="1:11">
      <c r="A129" s="5">
        <v>45733</v>
      </c>
      <c r="B129" s="1">
        <v>49</v>
      </c>
      <c r="C129" s="1">
        <v>59</v>
      </c>
      <c r="D129" s="1">
        <v>6</v>
      </c>
      <c r="E129" s="3" t="s">
        <v>18</v>
      </c>
      <c r="F129" s="4" t="s">
        <v>15</v>
      </c>
      <c r="G129" s="4">
        <v>22</v>
      </c>
      <c r="H129" s="4">
        <v>15.49</v>
      </c>
      <c r="I129" s="6"/>
      <c r="J129" s="6"/>
    </row>
    <row r="130" spans="1:11">
      <c r="A130" s="5">
        <v>45733</v>
      </c>
      <c r="B130" s="1">
        <v>49</v>
      </c>
      <c r="C130" s="1">
        <v>59</v>
      </c>
      <c r="D130" s="1">
        <v>6</v>
      </c>
      <c r="E130" s="3" t="s">
        <v>18</v>
      </c>
      <c r="F130" s="4" t="s">
        <v>16</v>
      </c>
      <c r="G130" s="4">
        <v>22</v>
      </c>
      <c r="H130" s="4">
        <v>16.059999999999999</v>
      </c>
      <c r="I130" s="6"/>
      <c r="J130" s="6"/>
    </row>
    <row r="131" spans="1:11">
      <c r="A131" s="5">
        <v>45733</v>
      </c>
      <c r="B131" s="1">
        <v>49</v>
      </c>
      <c r="C131" s="1">
        <v>59</v>
      </c>
      <c r="D131" s="1">
        <v>6</v>
      </c>
      <c r="E131" s="3" t="s">
        <v>19</v>
      </c>
      <c r="F131" s="4" t="s">
        <v>14</v>
      </c>
      <c r="G131" s="4">
        <v>29</v>
      </c>
      <c r="H131" s="4">
        <v>12.8</v>
      </c>
      <c r="I131" s="6">
        <f>AVERAGE(H131,H132,H133)</f>
        <v>11.656666666666666</v>
      </c>
      <c r="J131" s="6"/>
      <c r="K131" s="2">
        <v>2.59</v>
      </c>
    </row>
    <row r="132" spans="1:11">
      <c r="A132" s="5">
        <v>45733</v>
      </c>
      <c r="B132" s="1">
        <v>49</v>
      </c>
      <c r="C132" s="1">
        <v>59</v>
      </c>
      <c r="D132" s="1">
        <v>6</v>
      </c>
      <c r="E132" s="3" t="s">
        <v>19</v>
      </c>
      <c r="F132" s="4" t="s">
        <v>15</v>
      </c>
      <c r="G132" s="4">
        <v>29</v>
      </c>
      <c r="H132" s="4">
        <v>12.92</v>
      </c>
      <c r="I132" s="6"/>
      <c r="J132" s="6"/>
    </row>
    <row r="133" spans="1:11">
      <c r="A133" s="5">
        <v>45733</v>
      </c>
      <c r="B133" s="1">
        <v>49</v>
      </c>
      <c r="C133" s="1">
        <v>59</v>
      </c>
      <c r="D133" s="1">
        <v>6</v>
      </c>
      <c r="E133" s="3" t="s">
        <v>19</v>
      </c>
      <c r="F133" s="4" t="s">
        <v>16</v>
      </c>
      <c r="G133" s="4">
        <v>29</v>
      </c>
      <c r="H133" s="4">
        <v>9.25</v>
      </c>
      <c r="I133" s="6"/>
      <c r="J133" s="6"/>
    </row>
    <row r="134" spans="1:11">
      <c r="A134" s="5">
        <v>45733</v>
      </c>
      <c r="B134" s="1">
        <v>146</v>
      </c>
      <c r="C134" s="1">
        <v>64</v>
      </c>
      <c r="D134" s="4">
        <v>6</v>
      </c>
      <c r="E134" s="3" t="s">
        <v>13</v>
      </c>
      <c r="F134" s="2" t="s">
        <v>14</v>
      </c>
      <c r="G134" s="4">
        <v>34</v>
      </c>
      <c r="H134" s="2">
        <v>16</v>
      </c>
      <c r="I134" s="16">
        <f>AVERAGE(H134:H136)</f>
        <v>15.46</v>
      </c>
      <c r="J134" s="16"/>
      <c r="K134" s="2">
        <v>2.67</v>
      </c>
    </row>
    <row r="135" spans="1:11">
      <c r="A135" s="5">
        <v>45733</v>
      </c>
      <c r="B135" s="1">
        <v>146</v>
      </c>
      <c r="C135" s="1">
        <v>64</v>
      </c>
      <c r="D135" s="4">
        <v>6</v>
      </c>
      <c r="E135" s="3" t="s">
        <v>13</v>
      </c>
      <c r="F135" s="2" t="s">
        <v>15</v>
      </c>
      <c r="G135" s="4">
        <v>34</v>
      </c>
      <c r="H135" s="2">
        <v>15.13</v>
      </c>
    </row>
    <row r="136" spans="1:11">
      <c r="A136" s="5">
        <v>45733</v>
      </c>
      <c r="B136" s="1">
        <v>146</v>
      </c>
      <c r="C136" s="1">
        <v>64</v>
      </c>
      <c r="D136" s="4">
        <v>6</v>
      </c>
      <c r="E136" s="3" t="s">
        <v>13</v>
      </c>
      <c r="F136" s="2" t="s">
        <v>16</v>
      </c>
      <c r="G136" s="4">
        <v>34</v>
      </c>
      <c r="H136" s="2">
        <v>15.25</v>
      </c>
      <c r="I136" s="2"/>
      <c r="J136" s="2"/>
    </row>
    <row r="137" spans="1:11">
      <c r="A137" s="5">
        <v>45733</v>
      </c>
      <c r="B137" s="1">
        <v>146</v>
      </c>
      <c r="C137" s="1">
        <v>64</v>
      </c>
      <c r="D137" s="1">
        <v>6</v>
      </c>
      <c r="E137" s="3" t="s">
        <v>17</v>
      </c>
      <c r="F137" s="2" t="s">
        <v>14</v>
      </c>
      <c r="G137" s="4">
        <v>45</v>
      </c>
      <c r="H137" s="2">
        <v>16.649999999999999</v>
      </c>
      <c r="I137" s="16">
        <f>AVERAGE(H137:H139)</f>
        <v>16.169999999999998</v>
      </c>
      <c r="J137" s="16"/>
      <c r="K137" s="2">
        <v>2.68</v>
      </c>
    </row>
    <row r="138" spans="1:11">
      <c r="A138" s="5">
        <v>45733</v>
      </c>
      <c r="B138" s="1">
        <v>146</v>
      </c>
      <c r="C138" s="1">
        <v>64</v>
      </c>
      <c r="D138" s="1">
        <v>6</v>
      </c>
      <c r="E138" s="3" t="s">
        <v>17</v>
      </c>
      <c r="F138" s="2" t="s">
        <v>15</v>
      </c>
      <c r="G138" s="4">
        <v>45</v>
      </c>
      <c r="H138" s="2">
        <v>16.600000000000001</v>
      </c>
      <c r="I138" s="17"/>
    </row>
    <row r="139" spans="1:11">
      <c r="A139" s="5">
        <v>45733</v>
      </c>
      <c r="B139" s="1">
        <v>146</v>
      </c>
      <c r="C139" s="1">
        <v>64</v>
      </c>
      <c r="D139" s="1">
        <v>6</v>
      </c>
      <c r="E139" s="3" t="s">
        <v>17</v>
      </c>
      <c r="F139" s="2" t="s">
        <v>16</v>
      </c>
      <c r="G139" s="4">
        <v>45</v>
      </c>
      <c r="H139" s="2">
        <v>15.26</v>
      </c>
      <c r="I139" s="16"/>
      <c r="J139" s="2"/>
    </row>
    <row r="140" spans="1:11">
      <c r="A140" s="5">
        <v>45733</v>
      </c>
      <c r="B140" s="1">
        <v>146</v>
      </c>
      <c r="C140" s="1">
        <v>64</v>
      </c>
      <c r="D140" s="4">
        <v>6</v>
      </c>
      <c r="E140" s="3" t="s">
        <v>18</v>
      </c>
      <c r="F140" s="2" t="s">
        <v>14</v>
      </c>
      <c r="G140" s="4">
        <v>55</v>
      </c>
      <c r="H140" s="2">
        <v>15.54</v>
      </c>
      <c r="I140" s="16">
        <f>AVERAGE(H140:H142)</f>
        <v>15.766666666666666</v>
      </c>
      <c r="J140" s="16"/>
      <c r="K140" s="2">
        <v>2.5099999999999998</v>
      </c>
    </row>
    <row r="141" spans="1:11">
      <c r="A141" s="5">
        <v>45733</v>
      </c>
      <c r="B141" s="1">
        <v>146</v>
      </c>
      <c r="C141" s="1">
        <v>64</v>
      </c>
      <c r="D141" s="4">
        <v>6</v>
      </c>
      <c r="E141" s="3" t="s">
        <v>18</v>
      </c>
      <c r="F141" s="2" t="s">
        <v>15</v>
      </c>
      <c r="G141" s="4">
        <v>55</v>
      </c>
      <c r="H141" s="2">
        <v>15.54</v>
      </c>
      <c r="I141" s="17"/>
    </row>
    <row r="142" spans="1:11">
      <c r="A142" s="5">
        <v>45733</v>
      </c>
      <c r="B142" s="1">
        <v>146</v>
      </c>
      <c r="C142" s="1">
        <v>64</v>
      </c>
      <c r="D142" s="4">
        <v>6</v>
      </c>
      <c r="E142" s="3" t="s">
        <v>18</v>
      </c>
      <c r="F142" s="2" t="s">
        <v>16</v>
      </c>
      <c r="G142" s="4">
        <v>55</v>
      </c>
      <c r="H142" s="2">
        <v>16.22</v>
      </c>
      <c r="I142" s="16"/>
      <c r="J142" s="2"/>
    </row>
    <row r="143" spans="1:11">
      <c r="A143" s="5">
        <v>45733</v>
      </c>
      <c r="B143" s="1">
        <v>146</v>
      </c>
      <c r="C143" s="1">
        <v>64</v>
      </c>
      <c r="D143" s="1">
        <v>6</v>
      </c>
      <c r="E143" s="3" t="s">
        <v>19</v>
      </c>
      <c r="F143" s="2" t="s">
        <v>14</v>
      </c>
      <c r="G143" s="4">
        <v>64</v>
      </c>
      <c r="H143" s="2">
        <v>13.14</v>
      </c>
      <c r="I143" s="16">
        <f>AVERAGE(H143:H145)</f>
        <v>13.273333333333333</v>
      </c>
      <c r="J143" s="16"/>
      <c r="K143" s="2">
        <v>2.4500000000000002</v>
      </c>
    </row>
    <row r="144" spans="1:11">
      <c r="A144" s="5">
        <v>45733</v>
      </c>
      <c r="B144" s="1">
        <v>146</v>
      </c>
      <c r="C144" s="1">
        <v>64</v>
      </c>
      <c r="D144" s="1">
        <v>6</v>
      </c>
      <c r="E144" s="3" t="s">
        <v>19</v>
      </c>
      <c r="F144" s="2" t="s">
        <v>15</v>
      </c>
      <c r="G144" s="4">
        <v>64</v>
      </c>
      <c r="H144" s="2">
        <v>15.06</v>
      </c>
      <c r="I144" s="17"/>
    </row>
    <row r="145" spans="1:11">
      <c r="A145" s="5">
        <v>45733</v>
      </c>
      <c r="B145" s="1">
        <v>146</v>
      </c>
      <c r="C145" s="1">
        <v>64</v>
      </c>
      <c r="D145" s="1">
        <v>6</v>
      </c>
      <c r="E145" s="3" t="s">
        <v>19</v>
      </c>
      <c r="F145" s="2" t="s">
        <v>16</v>
      </c>
      <c r="G145" s="4">
        <v>64</v>
      </c>
      <c r="H145" s="2">
        <v>11.62</v>
      </c>
      <c r="I145" s="17"/>
    </row>
    <row r="146" spans="1:11">
      <c r="A146" s="5">
        <v>45733</v>
      </c>
      <c r="B146" s="1">
        <v>49</v>
      </c>
      <c r="C146" s="1">
        <v>59</v>
      </c>
      <c r="D146" s="1">
        <v>7</v>
      </c>
      <c r="E146" s="3" t="s">
        <v>13</v>
      </c>
      <c r="F146" s="4" t="s">
        <v>14</v>
      </c>
      <c r="G146" s="4">
        <v>2</v>
      </c>
      <c r="H146" s="4">
        <v>18.3</v>
      </c>
      <c r="I146" s="6">
        <f>AVERAGE(H146,H147,H148)</f>
        <v>17.536666666666665</v>
      </c>
      <c r="J146" s="6"/>
      <c r="K146" s="2">
        <v>2.83</v>
      </c>
    </row>
    <row r="147" spans="1:11">
      <c r="A147" s="5">
        <v>45733</v>
      </c>
      <c r="B147" s="1">
        <v>49</v>
      </c>
      <c r="C147" s="1">
        <v>59</v>
      </c>
      <c r="D147" s="1">
        <v>7</v>
      </c>
      <c r="E147" s="3" t="s">
        <v>13</v>
      </c>
      <c r="F147" s="4" t="s">
        <v>15</v>
      </c>
      <c r="G147" s="4">
        <v>2</v>
      </c>
      <c r="H147" s="4">
        <v>18.55</v>
      </c>
      <c r="I147" s="6"/>
      <c r="J147" s="6"/>
    </row>
    <row r="148" spans="1:11">
      <c r="A148" s="5">
        <v>45733</v>
      </c>
      <c r="B148" s="1">
        <v>49</v>
      </c>
      <c r="C148" s="1">
        <v>59</v>
      </c>
      <c r="D148" s="1">
        <v>7</v>
      </c>
      <c r="E148" s="3" t="s">
        <v>13</v>
      </c>
      <c r="F148" s="4" t="s">
        <v>16</v>
      </c>
      <c r="G148" s="4">
        <v>2</v>
      </c>
      <c r="H148" s="4">
        <v>15.76</v>
      </c>
      <c r="I148" s="6"/>
      <c r="J148" s="6"/>
    </row>
    <row r="149" spans="1:11">
      <c r="A149" s="5">
        <v>45733</v>
      </c>
      <c r="B149" s="1">
        <v>49</v>
      </c>
      <c r="C149" s="1">
        <v>59</v>
      </c>
      <c r="D149" s="1">
        <v>7</v>
      </c>
      <c r="E149" s="3" t="s">
        <v>17</v>
      </c>
      <c r="F149" s="4" t="s">
        <v>14</v>
      </c>
      <c r="G149" s="4">
        <v>13</v>
      </c>
      <c r="H149" s="4">
        <v>16.420000000000002</v>
      </c>
      <c r="I149" s="6">
        <f>AVERAGE(H149,H150,H151)</f>
        <v>16.546666666666667</v>
      </c>
      <c r="J149" s="6"/>
      <c r="K149" s="2">
        <v>2.84</v>
      </c>
    </row>
    <row r="150" spans="1:11">
      <c r="A150" s="5">
        <v>45733</v>
      </c>
      <c r="B150" s="1">
        <v>49</v>
      </c>
      <c r="C150" s="1">
        <v>59</v>
      </c>
      <c r="D150" s="1">
        <v>7</v>
      </c>
      <c r="E150" s="3" t="s">
        <v>17</v>
      </c>
      <c r="F150" s="4" t="s">
        <v>15</v>
      </c>
      <c r="G150" s="4">
        <v>13</v>
      </c>
      <c r="H150" s="4">
        <v>15.77</v>
      </c>
      <c r="I150" s="6"/>
      <c r="J150" s="6"/>
    </row>
    <row r="151" spans="1:11">
      <c r="A151" s="5">
        <v>45733</v>
      </c>
      <c r="B151" s="1">
        <v>49</v>
      </c>
      <c r="C151" s="1">
        <v>59</v>
      </c>
      <c r="D151" s="1">
        <v>7</v>
      </c>
      <c r="E151" s="3" t="s">
        <v>17</v>
      </c>
      <c r="F151" s="4" t="s">
        <v>16</v>
      </c>
      <c r="G151" s="4">
        <v>13</v>
      </c>
      <c r="H151" s="4">
        <v>17.45</v>
      </c>
      <c r="I151" s="6"/>
      <c r="J151" s="6"/>
    </row>
    <row r="152" spans="1:11">
      <c r="A152" s="5">
        <v>45733</v>
      </c>
      <c r="B152" s="1">
        <v>49</v>
      </c>
      <c r="C152" s="1">
        <v>59</v>
      </c>
      <c r="D152" s="1">
        <v>7</v>
      </c>
      <c r="E152" s="3" t="s">
        <v>18</v>
      </c>
      <c r="F152" s="4" t="s">
        <v>14</v>
      </c>
      <c r="G152" s="4">
        <v>23</v>
      </c>
      <c r="H152" s="4">
        <v>13.26</v>
      </c>
      <c r="I152" s="6">
        <f>AVERAGE(H152,H153,H154)</f>
        <v>12.926666666666668</v>
      </c>
      <c r="J152" s="6"/>
      <c r="K152" s="2">
        <v>2.4300000000000002</v>
      </c>
    </row>
    <row r="153" spans="1:11">
      <c r="A153" s="5">
        <v>45733</v>
      </c>
      <c r="B153" s="1">
        <v>49</v>
      </c>
      <c r="C153" s="1">
        <v>59</v>
      </c>
      <c r="D153" s="1">
        <v>7</v>
      </c>
      <c r="E153" s="3" t="s">
        <v>18</v>
      </c>
      <c r="F153" s="4" t="s">
        <v>15</v>
      </c>
      <c r="G153" s="4">
        <v>23</v>
      </c>
      <c r="H153" s="4">
        <v>11.66</v>
      </c>
      <c r="I153" s="6"/>
      <c r="J153" s="6"/>
    </row>
    <row r="154" spans="1:11">
      <c r="A154" s="5">
        <v>45733</v>
      </c>
      <c r="B154" s="1">
        <v>49</v>
      </c>
      <c r="C154" s="1">
        <v>59</v>
      </c>
      <c r="D154" s="1">
        <v>7</v>
      </c>
      <c r="E154" s="3" t="s">
        <v>18</v>
      </c>
      <c r="F154" s="4" t="s">
        <v>16</v>
      </c>
      <c r="G154" s="4">
        <v>23</v>
      </c>
      <c r="H154" s="4">
        <v>13.86</v>
      </c>
      <c r="I154" s="6"/>
      <c r="J154" s="6"/>
    </row>
    <row r="155" spans="1:11">
      <c r="A155" s="5">
        <v>45733</v>
      </c>
      <c r="B155" s="1">
        <v>49</v>
      </c>
      <c r="C155" s="1">
        <v>59</v>
      </c>
      <c r="D155" s="1">
        <v>7</v>
      </c>
      <c r="E155" s="3" t="s">
        <v>19</v>
      </c>
      <c r="F155" s="4" t="s">
        <v>14</v>
      </c>
      <c r="G155" s="4">
        <v>32</v>
      </c>
      <c r="H155" s="4">
        <v>14.81</v>
      </c>
      <c r="I155" s="6">
        <f>AVERAGE(H155:H157)</f>
        <v>14.5</v>
      </c>
      <c r="J155" s="6"/>
      <c r="K155" s="2">
        <v>2.71</v>
      </c>
    </row>
    <row r="156" spans="1:11">
      <c r="A156" s="5">
        <v>45733</v>
      </c>
      <c r="B156" s="1">
        <v>49</v>
      </c>
      <c r="C156" s="1">
        <v>59</v>
      </c>
      <c r="D156" s="1">
        <v>7</v>
      </c>
      <c r="E156" s="3" t="s">
        <v>19</v>
      </c>
      <c r="F156" s="4" t="s">
        <v>15</v>
      </c>
      <c r="G156" s="4">
        <v>32</v>
      </c>
      <c r="H156" s="4">
        <v>14.18</v>
      </c>
      <c r="I156" s="6"/>
      <c r="J156" s="6"/>
    </row>
    <row r="157" spans="1:11">
      <c r="A157" s="5">
        <v>45733</v>
      </c>
      <c r="B157" s="1">
        <v>49</v>
      </c>
      <c r="C157" s="1">
        <v>59</v>
      </c>
      <c r="D157" s="1">
        <v>7</v>
      </c>
      <c r="E157" s="3" t="s">
        <v>19</v>
      </c>
      <c r="F157" s="4" t="s">
        <v>16</v>
      </c>
      <c r="G157" s="4">
        <v>32</v>
      </c>
      <c r="H157" s="4">
        <v>14.51</v>
      </c>
      <c r="I157" s="6"/>
      <c r="J157" s="6"/>
    </row>
    <row r="158" spans="1:11">
      <c r="A158" s="5">
        <v>45733</v>
      </c>
      <c r="B158" s="1">
        <v>146</v>
      </c>
      <c r="C158" s="1">
        <v>64</v>
      </c>
      <c r="D158" s="4">
        <v>7</v>
      </c>
      <c r="E158" s="3" t="s">
        <v>13</v>
      </c>
      <c r="F158" s="2" t="s">
        <v>14</v>
      </c>
      <c r="G158" s="4">
        <v>37</v>
      </c>
      <c r="H158" s="2">
        <v>13.2</v>
      </c>
      <c r="I158" s="16">
        <f>AVERAGE(H158:H160)</f>
        <v>15.94</v>
      </c>
      <c r="J158" s="16"/>
      <c r="K158" s="2">
        <v>2.71</v>
      </c>
    </row>
    <row r="159" spans="1:11">
      <c r="A159" s="5">
        <v>45733</v>
      </c>
      <c r="B159" s="1">
        <v>146</v>
      </c>
      <c r="C159" s="1">
        <v>64</v>
      </c>
      <c r="D159" s="4">
        <v>7</v>
      </c>
      <c r="E159" s="3" t="s">
        <v>13</v>
      </c>
      <c r="F159" s="2" t="s">
        <v>15</v>
      </c>
      <c r="G159" s="4">
        <v>37</v>
      </c>
      <c r="H159" s="2">
        <v>18.62</v>
      </c>
      <c r="I159" s="17"/>
    </row>
    <row r="160" spans="1:11">
      <c r="A160" s="5">
        <v>45733</v>
      </c>
      <c r="B160" s="1">
        <v>146</v>
      </c>
      <c r="C160" s="1">
        <v>64</v>
      </c>
      <c r="D160" s="4">
        <v>7</v>
      </c>
      <c r="E160" s="3" t="s">
        <v>13</v>
      </c>
      <c r="F160" s="2" t="s">
        <v>16</v>
      </c>
      <c r="G160" s="4">
        <v>37</v>
      </c>
      <c r="H160" s="2">
        <v>16</v>
      </c>
      <c r="I160" s="16"/>
      <c r="J160" s="2"/>
    </row>
    <row r="161" spans="1:11">
      <c r="A161" s="5">
        <v>45733</v>
      </c>
      <c r="B161" s="1">
        <v>146</v>
      </c>
      <c r="C161" s="1">
        <v>64</v>
      </c>
      <c r="D161" s="1">
        <v>7</v>
      </c>
      <c r="E161" s="3" t="s">
        <v>17</v>
      </c>
      <c r="F161" s="2" t="s">
        <v>14</v>
      </c>
      <c r="G161" s="4">
        <v>41</v>
      </c>
      <c r="H161" s="2">
        <v>15.76</v>
      </c>
      <c r="I161" s="16">
        <f>AVERAGE(H161:H163)</f>
        <v>16.456666666666667</v>
      </c>
      <c r="J161" s="16"/>
      <c r="K161" s="2">
        <v>2.4700000000000002</v>
      </c>
    </row>
    <row r="162" spans="1:11">
      <c r="A162" s="5">
        <v>45733</v>
      </c>
      <c r="B162" s="1">
        <v>146</v>
      </c>
      <c r="C162" s="1">
        <v>64</v>
      </c>
      <c r="D162" s="1">
        <v>7</v>
      </c>
      <c r="E162" s="3" t="s">
        <v>17</v>
      </c>
      <c r="F162" s="2" t="s">
        <v>15</v>
      </c>
      <c r="G162" s="4">
        <v>41</v>
      </c>
      <c r="H162" s="2">
        <v>17.29</v>
      </c>
      <c r="I162" s="17"/>
    </row>
    <row r="163" spans="1:11">
      <c r="A163" s="5">
        <v>45733</v>
      </c>
      <c r="B163" s="1">
        <v>146</v>
      </c>
      <c r="C163" s="1">
        <v>64</v>
      </c>
      <c r="D163" s="1">
        <v>7</v>
      </c>
      <c r="E163" s="3" t="s">
        <v>17</v>
      </c>
      <c r="F163" s="2" t="s">
        <v>16</v>
      </c>
      <c r="G163" s="4">
        <v>41</v>
      </c>
      <c r="H163" s="2">
        <v>16.32</v>
      </c>
      <c r="I163" s="16"/>
      <c r="J163" s="2"/>
    </row>
    <row r="164" spans="1:11">
      <c r="A164" s="5">
        <v>45733</v>
      </c>
      <c r="B164" s="1">
        <v>146</v>
      </c>
      <c r="C164" s="1">
        <v>64</v>
      </c>
      <c r="D164" s="4">
        <v>7</v>
      </c>
      <c r="E164" s="3" t="s">
        <v>18</v>
      </c>
      <c r="F164" s="2" t="s">
        <v>14</v>
      </c>
      <c r="G164" s="4">
        <v>49</v>
      </c>
      <c r="H164" s="2">
        <v>18.78</v>
      </c>
      <c r="I164" s="16">
        <f>AVERAGE(H164:H166)</f>
        <v>18.286666666666665</v>
      </c>
      <c r="J164" s="16"/>
      <c r="K164" s="2">
        <v>2.78</v>
      </c>
    </row>
    <row r="165" spans="1:11">
      <c r="A165" s="5">
        <v>45733</v>
      </c>
      <c r="B165" s="1">
        <v>146</v>
      </c>
      <c r="C165" s="1">
        <v>64</v>
      </c>
      <c r="D165" s="4">
        <v>7</v>
      </c>
      <c r="E165" s="3" t="s">
        <v>18</v>
      </c>
      <c r="F165" s="2" t="s">
        <v>15</v>
      </c>
      <c r="G165" s="4">
        <v>49</v>
      </c>
      <c r="H165" s="2">
        <v>17.84</v>
      </c>
      <c r="I165" s="17"/>
    </row>
    <row r="166" spans="1:11">
      <c r="A166" s="5">
        <v>45733</v>
      </c>
      <c r="B166" s="1">
        <v>146</v>
      </c>
      <c r="C166" s="1">
        <v>64</v>
      </c>
      <c r="D166" s="4">
        <v>7</v>
      </c>
      <c r="E166" s="3" t="s">
        <v>18</v>
      </c>
      <c r="F166" s="2" t="s">
        <v>16</v>
      </c>
      <c r="G166" s="4">
        <v>49</v>
      </c>
      <c r="H166" s="2">
        <v>18.239999999999998</v>
      </c>
      <c r="I166" s="16"/>
      <c r="J166" s="2"/>
    </row>
    <row r="167" spans="1:11">
      <c r="A167" s="5">
        <v>45733</v>
      </c>
      <c r="B167" s="1">
        <v>146</v>
      </c>
      <c r="C167" s="1">
        <v>64</v>
      </c>
      <c r="D167" s="1">
        <v>7</v>
      </c>
      <c r="E167" s="3" t="s">
        <v>19</v>
      </c>
      <c r="F167" s="2" t="s">
        <v>14</v>
      </c>
      <c r="G167" s="4">
        <v>62</v>
      </c>
      <c r="H167" s="2">
        <v>13.96</v>
      </c>
      <c r="I167" s="16">
        <f>AVERAGE(H167:H169)</f>
        <v>13.06</v>
      </c>
      <c r="J167" s="16"/>
      <c r="K167" s="2">
        <v>2.4</v>
      </c>
    </row>
    <row r="168" spans="1:11">
      <c r="A168" s="5">
        <v>45733</v>
      </c>
      <c r="B168" s="1">
        <v>146</v>
      </c>
      <c r="C168" s="1">
        <v>64</v>
      </c>
      <c r="D168" s="1">
        <v>7</v>
      </c>
      <c r="E168" s="3" t="s">
        <v>19</v>
      </c>
      <c r="F168" s="2" t="s">
        <v>15</v>
      </c>
      <c r="G168" s="4">
        <v>62</v>
      </c>
      <c r="H168" s="2">
        <v>12.45</v>
      </c>
      <c r="I168" s="17"/>
    </row>
    <row r="169" spans="1:11">
      <c r="A169" s="5">
        <v>45733</v>
      </c>
      <c r="B169" s="1">
        <v>146</v>
      </c>
      <c r="C169" s="1">
        <v>64</v>
      </c>
      <c r="D169" s="1">
        <v>7</v>
      </c>
      <c r="E169" s="3" t="s">
        <v>19</v>
      </c>
      <c r="F169" s="2" t="s">
        <v>16</v>
      </c>
      <c r="G169" s="4">
        <v>62</v>
      </c>
      <c r="H169" s="2">
        <v>12.77</v>
      </c>
      <c r="I169" s="16"/>
      <c r="J169" s="2"/>
    </row>
    <row r="170" spans="1:11">
      <c r="A170" s="5">
        <v>45733</v>
      </c>
      <c r="B170" s="1">
        <v>49</v>
      </c>
      <c r="C170" s="1">
        <v>59</v>
      </c>
      <c r="D170" s="1">
        <v>8</v>
      </c>
      <c r="E170" s="3" t="s">
        <v>13</v>
      </c>
      <c r="F170" s="4" t="s">
        <v>14</v>
      </c>
      <c r="G170" s="4">
        <v>4</v>
      </c>
      <c r="H170" s="4">
        <v>17.760000000000002</v>
      </c>
      <c r="I170" s="6">
        <f>AVERAGE(H170,H171,H172)</f>
        <v>15.410000000000002</v>
      </c>
      <c r="J170" s="6"/>
      <c r="K170" s="2">
        <v>2.62</v>
      </c>
    </row>
    <row r="171" spans="1:11">
      <c r="A171" s="5">
        <v>45733</v>
      </c>
      <c r="B171" s="1">
        <v>49</v>
      </c>
      <c r="C171" s="1">
        <v>59</v>
      </c>
      <c r="D171" s="1">
        <v>8</v>
      </c>
      <c r="E171" s="3" t="s">
        <v>13</v>
      </c>
      <c r="F171" s="4" t="s">
        <v>15</v>
      </c>
      <c r="G171" s="4">
        <v>4</v>
      </c>
      <c r="H171" s="4">
        <v>14.95</v>
      </c>
      <c r="I171" s="6"/>
      <c r="J171" s="6"/>
    </row>
    <row r="172" spans="1:11">
      <c r="A172" s="5">
        <v>45733</v>
      </c>
      <c r="B172" s="1">
        <v>49</v>
      </c>
      <c r="C172" s="1">
        <v>59</v>
      </c>
      <c r="D172" s="1">
        <v>8</v>
      </c>
      <c r="E172" s="3" t="s">
        <v>13</v>
      </c>
      <c r="F172" s="4" t="s">
        <v>16</v>
      </c>
      <c r="G172" s="4">
        <v>4</v>
      </c>
      <c r="H172" s="4">
        <v>13.52</v>
      </c>
      <c r="I172" s="6"/>
      <c r="J172" s="6"/>
    </row>
    <row r="173" spans="1:11">
      <c r="A173" s="5">
        <v>45733</v>
      </c>
      <c r="B173" s="1">
        <v>49</v>
      </c>
      <c r="C173" s="1">
        <v>59</v>
      </c>
      <c r="D173" s="1">
        <v>8</v>
      </c>
      <c r="E173" s="3" t="s">
        <v>17</v>
      </c>
      <c r="F173" s="4" t="s">
        <v>14</v>
      </c>
      <c r="G173" s="4">
        <v>10</v>
      </c>
      <c r="H173" s="4">
        <v>16.14</v>
      </c>
      <c r="I173" s="6">
        <f>AVERAGE(H173,H174,H175)</f>
        <v>17.133333333333336</v>
      </c>
      <c r="J173" s="6"/>
      <c r="K173" s="2">
        <v>2.83</v>
      </c>
    </row>
    <row r="174" spans="1:11">
      <c r="A174" s="5">
        <v>45733</v>
      </c>
      <c r="B174" s="1">
        <v>49</v>
      </c>
      <c r="C174" s="1">
        <v>59</v>
      </c>
      <c r="D174" s="1">
        <v>8</v>
      </c>
      <c r="E174" s="3" t="s">
        <v>17</v>
      </c>
      <c r="F174" s="4" t="s">
        <v>15</v>
      </c>
      <c r="G174" s="4">
        <v>10</v>
      </c>
      <c r="H174" s="4">
        <v>15.73</v>
      </c>
      <c r="I174" s="6"/>
      <c r="J174" s="6"/>
    </row>
    <row r="175" spans="1:11">
      <c r="A175" s="5">
        <v>45733</v>
      </c>
      <c r="B175" s="1">
        <v>49</v>
      </c>
      <c r="C175" s="1">
        <v>59</v>
      </c>
      <c r="D175" s="1">
        <v>8</v>
      </c>
      <c r="E175" s="3" t="s">
        <v>17</v>
      </c>
      <c r="F175" s="4" t="s">
        <v>16</v>
      </c>
      <c r="G175" s="4">
        <v>10</v>
      </c>
      <c r="H175" s="4">
        <v>19.53</v>
      </c>
      <c r="I175" s="6"/>
      <c r="J175" s="6"/>
    </row>
    <row r="176" spans="1:11">
      <c r="A176" s="5">
        <v>45733</v>
      </c>
      <c r="B176" s="1">
        <v>49</v>
      </c>
      <c r="C176" s="1">
        <v>59</v>
      </c>
      <c r="D176" s="1">
        <v>8</v>
      </c>
      <c r="E176" s="3" t="s">
        <v>18</v>
      </c>
      <c r="F176" s="4" t="s">
        <v>14</v>
      </c>
      <c r="G176" s="4">
        <v>24</v>
      </c>
      <c r="H176" s="4">
        <v>14.5</v>
      </c>
      <c r="I176" s="6">
        <f>AVERAGE(H176,H177,H178)</f>
        <v>15.656666666666666</v>
      </c>
      <c r="J176" s="6"/>
      <c r="K176" s="2">
        <v>2.8</v>
      </c>
    </row>
    <row r="177" spans="1:11">
      <c r="A177" s="5">
        <v>45733</v>
      </c>
      <c r="B177" s="1">
        <v>49</v>
      </c>
      <c r="C177" s="1">
        <v>59</v>
      </c>
      <c r="D177" s="1">
        <v>8</v>
      </c>
      <c r="E177" s="3" t="s">
        <v>18</v>
      </c>
      <c r="F177" s="4" t="s">
        <v>15</v>
      </c>
      <c r="G177" s="4">
        <v>24</v>
      </c>
      <c r="H177" s="4">
        <v>15.85</v>
      </c>
      <c r="I177" s="6"/>
      <c r="J177" s="6"/>
    </row>
    <row r="178" spans="1:11">
      <c r="A178" s="5">
        <v>45733</v>
      </c>
      <c r="B178" s="1">
        <v>49</v>
      </c>
      <c r="C178" s="1">
        <v>59</v>
      </c>
      <c r="D178" s="1">
        <v>8</v>
      </c>
      <c r="E178" s="3" t="s">
        <v>18</v>
      </c>
      <c r="F178" s="4" t="s">
        <v>16</v>
      </c>
      <c r="G178" s="4">
        <v>24</v>
      </c>
      <c r="H178" s="4">
        <v>16.62</v>
      </c>
      <c r="I178" s="6"/>
      <c r="J178" s="6"/>
    </row>
    <row r="179" spans="1:11">
      <c r="A179" s="5">
        <v>45733</v>
      </c>
      <c r="B179" s="1">
        <v>49</v>
      </c>
      <c r="C179" s="1">
        <v>59</v>
      </c>
      <c r="D179" s="1">
        <v>8</v>
      </c>
      <c r="E179" s="3" t="s">
        <v>19</v>
      </c>
      <c r="F179" s="4" t="s">
        <v>14</v>
      </c>
      <c r="G179" s="4">
        <v>31</v>
      </c>
      <c r="H179" s="4">
        <v>12.37</v>
      </c>
      <c r="I179" s="6">
        <f>AVERAGE(H179,H180,H181)</f>
        <v>12.38</v>
      </c>
      <c r="J179" s="6"/>
      <c r="K179" s="2">
        <v>2.5</v>
      </c>
    </row>
    <row r="180" spans="1:11">
      <c r="A180" s="5">
        <v>45733</v>
      </c>
      <c r="B180" s="1">
        <v>49</v>
      </c>
      <c r="C180" s="1">
        <v>59</v>
      </c>
      <c r="D180" s="1">
        <v>8</v>
      </c>
      <c r="E180" s="3" t="s">
        <v>19</v>
      </c>
      <c r="F180" s="4" t="s">
        <v>15</v>
      </c>
      <c r="G180" s="4">
        <v>31</v>
      </c>
      <c r="H180" s="4">
        <v>11.12</v>
      </c>
      <c r="I180" s="6"/>
      <c r="J180" s="6"/>
    </row>
    <row r="181" spans="1:11">
      <c r="A181" s="5">
        <v>45733</v>
      </c>
      <c r="B181" s="1">
        <v>49</v>
      </c>
      <c r="C181" s="1">
        <v>59</v>
      </c>
      <c r="D181" s="1">
        <v>8</v>
      </c>
      <c r="E181" s="3" t="s">
        <v>19</v>
      </c>
      <c r="F181" s="4" t="s">
        <v>16</v>
      </c>
      <c r="G181" s="4">
        <v>31</v>
      </c>
      <c r="H181" s="4">
        <v>13.65</v>
      </c>
      <c r="I181" s="6"/>
      <c r="J181" s="6"/>
    </row>
    <row r="182" spans="1:11">
      <c r="A182" s="5">
        <v>45733</v>
      </c>
      <c r="B182" s="1">
        <v>146</v>
      </c>
      <c r="C182" s="1">
        <v>64</v>
      </c>
      <c r="D182" s="4">
        <v>8</v>
      </c>
      <c r="E182" s="3" t="s">
        <v>13</v>
      </c>
      <c r="F182" s="2" t="s">
        <v>14</v>
      </c>
      <c r="G182" s="4">
        <v>36</v>
      </c>
      <c r="H182" s="2">
        <v>13.41</v>
      </c>
      <c r="I182" s="16">
        <f>AVERAGE(H182:H184)</f>
        <v>13.513333333333334</v>
      </c>
      <c r="J182" s="16"/>
      <c r="K182" s="2">
        <v>2.61</v>
      </c>
    </row>
    <row r="183" spans="1:11">
      <c r="A183" s="5">
        <v>45733</v>
      </c>
      <c r="B183" s="1">
        <v>146</v>
      </c>
      <c r="C183" s="1">
        <v>64</v>
      </c>
      <c r="D183" s="4">
        <v>8</v>
      </c>
      <c r="E183" s="3" t="s">
        <v>13</v>
      </c>
      <c r="F183" s="2" t="s">
        <v>15</v>
      </c>
      <c r="G183" s="4">
        <v>36</v>
      </c>
      <c r="H183" s="2">
        <v>12.68</v>
      </c>
      <c r="I183" s="17"/>
    </row>
    <row r="184" spans="1:11">
      <c r="A184" s="5">
        <v>45733</v>
      </c>
      <c r="B184" s="1">
        <v>146</v>
      </c>
      <c r="C184" s="1">
        <v>64</v>
      </c>
      <c r="D184" s="4">
        <v>8</v>
      </c>
      <c r="E184" s="3" t="s">
        <v>13</v>
      </c>
      <c r="F184" s="2" t="s">
        <v>16</v>
      </c>
      <c r="G184" s="4">
        <v>36</v>
      </c>
      <c r="H184" s="2">
        <v>14.45</v>
      </c>
      <c r="I184" s="16"/>
      <c r="J184" s="2"/>
    </row>
    <row r="185" spans="1:11">
      <c r="A185" s="5">
        <v>45733</v>
      </c>
      <c r="B185" s="1">
        <v>146</v>
      </c>
      <c r="C185" s="1">
        <v>64</v>
      </c>
      <c r="D185" s="1">
        <v>8</v>
      </c>
      <c r="E185" s="3" t="s">
        <v>17</v>
      </c>
      <c r="F185" s="2" t="s">
        <v>14</v>
      </c>
      <c r="G185" s="4">
        <v>42</v>
      </c>
      <c r="H185" s="2">
        <v>15.74</v>
      </c>
      <c r="I185" s="16">
        <f>AVERAGE(H185:H187)</f>
        <v>15.446666666666667</v>
      </c>
      <c r="J185" s="16"/>
      <c r="K185" s="2">
        <v>2.57</v>
      </c>
    </row>
    <row r="186" spans="1:11">
      <c r="A186" s="5">
        <v>45733</v>
      </c>
      <c r="B186" s="1">
        <v>146</v>
      </c>
      <c r="C186" s="1">
        <v>64</v>
      </c>
      <c r="D186" s="1">
        <v>8</v>
      </c>
      <c r="E186" s="3" t="s">
        <v>17</v>
      </c>
      <c r="F186" s="2" t="s">
        <v>15</v>
      </c>
      <c r="G186" s="4">
        <v>42</v>
      </c>
      <c r="H186" s="2">
        <v>15.18</v>
      </c>
      <c r="I186" s="17"/>
    </row>
    <row r="187" spans="1:11">
      <c r="A187" s="5">
        <v>45733</v>
      </c>
      <c r="B187" s="1">
        <v>146</v>
      </c>
      <c r="C187" s="1">
        <v>64</v>
      </c>
      <c r="D187" s="1">
        <v>8</v>
      </c>
      <c r="E187" s="3" t="s">
        <v>17</v>
      </c>
      <c r="F187" s="2" t="s">
        <v>16</v>
      </c>
      <c r="G187" s="4">
        <v>42</v>
      </c>
      <c r="H187" s="2">
        <v>15.42</v>
      </c>
      <c r="I187" s="16"/>
      <c r="J187" s="2"/>
    </row>
    <row r="188" spans="1:11">
      <c r="A188" s="5">
        <v>45733</v>
      </c>
      <c r="B188" s="1">
        <v>146</v>
      </c>
      <c r="C188" s="1">
        <v>64</v>
      </c>
      <c r="D188" s="4">
        <v>8</v>
      </c>
      <c r="E188" s="3" t="s">
        <v>18</v>
      </c>
      <c r="F188" s="2" t="s">
        <v>14</v>
      </c>
      <c r="G188" s="4">
        <v>56</v>
      </c>
      <c r="H188" s="2">
        <v>13.39</v>
      </c>
      <c r="I188" s="16">
        <f>AVERAGE(H188:H190)</f>
        <v>14.160000000000002</v>
      </c>
      <c r="J188" s="16"/>
      <c r="K188" s="2">
        <v>2.7</v>
      </c>
    </row>
    <row r="189" spans="1:11">
      <c r="A189" s="5">
        <v>45733</v>
      </c>
      <c r="B189" s="1">
        <v>146</v>
      </c>
      <c r="C189" s="1">
        <v>64</v>
      </c>
      <c r="D189" s="4">
        <v>8</v>
      </c>
      <c r="E189" s="3" t="s">
        <v>18</v>
      </c>
      <c r="F189" s="2" t="s">
        <v>15</v>
      </c>
      <c r="G189" s="4">
        <v>56</v>
      </c>
      <c r="H189" s="2">
        <v>13.93</v>
      </c>
      <c r="I189" s="17"/>
    </row>
    <row r="190" spans="1:11">
      <c r="A190" s="5">
        <v>45733</v>
      </c>
      <c r="B190" s="1">
        <v>146</v>
      </c>
      <c r="C190" s="1">
        <v>64</v>
      </c>
      <c r="D190" s="4">
        <v>8</v>
      </c>
      <c r="E190" s="3" t="s">
        <v>18</v>
      </c>
      <c r="F190" s="2" t="s">
        <v>16</v>
      </c>
      <c r="G190" s="4">
        <v>56</v>
      </c>
      <c r="H190" s="2">
        <v>15.16</v>
      </c>
      <c r="I190" s="16"/>
      <c r="J190" s="2"/>
    </row>
    <row r="191" spans="1:11">
      <c r="A191" s="5">
        <v>45733</v>
      </c>
      <c r="B191" s="1">
        <v>146</v>
      </c>
      <c r="C191" s="1">
        <v>64</v>
      </c>
      <c r="D191" s="1">
        <v>8</v>
      </c>
      <c r="E191" s="3" t="s">
        <v>19</v>
      </c>
      <c r="F191" s="2" t="s">
        <v>14</v>
      </c>
      <c r="G191" s="4">
        <v>63</v>
      </c>
      <c r="H191" s="2">
        <v>15.04</v>
      </c>
      <c r="I191" s="16">
        <f>AVERAGE(H191:H193)</f>
        <v>13.533333333333331</v>
      </c>
      <c r="J191" s="16"/>
      <c r="K191" s="2">
        <v>2.29</v>
      </c>
    </row>
    <row r="192" spans="1:11">
      <c r="A192" s="5">
        <v>45733</v>
      </c>
      <c r="B192" s="1">
        <v>146</v>
      </c>
      <c r="C192" s="1">
        <v>64</v>
      </c>
      <c r="D192" s="1">
        <v>8</v>
      </c>
      <c r="E192" s="3" t="s">
        <v>19</v>
      </c>
      <c r="F192" s="2" t="s">
        <v>15</v>
      </c>
      <c r="G192" s="4">
        <v>63</v>
      </c>
      <c r="H192" s="2">
        <v>12.62</v>
      </c>
      <c r="I192" s="17"/>
    </row>
    <row r="193" spans="1:11">
      <c r="A193" s="5">
        <v>45733</v>
      </c>
      <c r="B193" s="1">
        <v>146</v>
      </c>
      <c r="C193" s="1">
        <v>64</v>
      </c>
      <c r="D193" s="1">
        <v>8</v>
      </c>
      <c r="E193" s="3" t="s">
        <v>19</v>
      </c>
      <c r="F193" s="2" t="s">
        <v>16</v>
      </c>
      <c r="G193" s="4">
        <v>63</v>
      </c>
      <c r="H193" s="2">
        <v>12.94</v>
      </c>
      <c r="I193" s="16"/>
      <c r="J193" s="2"/>
    </row>
    <row r="194" spans="1:11">
      <c r="A194" s="7">
        <v>45747</v>
      </c>
      <c r="B194" s="1">
        <v>49</v>
      </c>
      <c r="C194" s="1">
        <v>59</v>
      </c>
      <c r="D194" s="1">
        <v>6</v>
      </c>
      <c r="E194" s="3" t="s">
        <v>13</v>
      </c>
      <c r="F194" s="4" t="s">
        <v>14</v>
      </c>
      <c r="G194" s="1">
        <v>1</v>
      </c>
      <c r="H194" s="1">
        <v>17.690000000000001</v>
      </c>
      <c r="I194" s="17">
        <f>AVERAGE(H194:H196)</f>
        <v>18.02</v>
      </c>
      <c r="J194" s="1">
        <v>2.85</v>
      </c>
      <c r="K194" s="17">
        <f>AVERAGE(J194:J196)</f>
        <v>3.1333333333333333</v>
      </c>
    </row>
    <row r="195" spans="1:11">
      <c r="A195" s="7">
        <v>45747</v>
      </c>
      <c r="B195" s="1">
        <v>49</v>
      </c>
      <c r="C195" s="1">
        <v>59</v>
      </c>
      <c r="D195" s="1">
        <v>6</v>
      </c>
      <c r="E195" s="3" t="s">
        <v>13</v>
      </c>
      <c r="F195" s="4" t="s">
        <v>15</v>
      </c>
      <c r="G195" s="1">
        <v>1</v>
      </c>
      <c r="H195" s="1">
        <v>17.850000000000001</v>
      </c>
      <c r="I195" s="17"/>
      <c r="J195" s="1">
        <v>3.15</v>
      </c>
    </row>
    <row r="196" spans="1:11">
      <c r="A196" s="7">
        <v>45747</v>
      </c>
      <c r="B196" s="1">
        <v>49</v>
      </c>
      <c r="C196" s="1">
        <v>59</v>
      </c>
      <c r="D196" s="1">
        <v>6</v>
      </c>
      <c r="E196" s="3" t="s">
        <v>13</v>
      </c>
      <c r="F196" s="4" t="s">
        <v>16</v>
      </c>
      <c r="G196" s="1">
        <v>1</v>
      </c>
      <c r="H196" s="1">
        <v>18.52</v>
      </c>
      <c r="I196" s="17"/>
      <c r="J196" s="1">
        <v>3.4</v>
      </c>
    </row>
    <row r="197" spans="1:11">
      <c r="A197" s="7">
        <v>45747</v>
      </c>
      <c r="B197" s="1">
        <v>49</v>
      </c>
      <c r="C197" s="1">
        <v>59</v>
      </c>
      <c r="D197" s="1">
        <v>7</v>
      </c>
      <c r="E197" s="3" t="s">
        <v>13</v>
      </c>
      <c r="F197" s="4" t="s">
        <v>14</v>
      </c>
      <c r="G197" s="4">
        <v>2</v>
      </c>
      <c r="H197" s="1">
        <v>21.36</v>
      </c>
      <c r="I197" s="6">
        <f t="shared" ref="I197:I260" si="0">AVERAGE(H197,H198,H199)</f>
        <v>19.416666666666668</v>
      </c>
      <c r="J197" s="1">
        <v>3.15</v>
      </c>
      <c r="K197" s="1">
        <f>AVERAGE(J197:J199)</f>
        <v>3.1999999999999997</v>
      </c>
    </row>
    <row r="198" spans="1:11">
      <c r="A198" s="7">
        <v>45747</v>
      </c>
      <c r="B198" s="1">
        <v>49</v>
      </c>
      <c r="C198" s="1">
        <v>59</v>
      </c>
      <c r="D198" s="1">
        <v>7</v>
      </c>
      <c r="E198" s="3" t="s">
        <v>13</v>
      </c>
      <c r="F198" s="4" t="s">
        <v>15</v>
      </c>
      <c r="G198" s="4">
        <v>2</v>
      </c>
      <c r="H198" s="1">
        <v>16.89</v>
      </c>
      <c r="I198" s="6"/>
      <c r="J198" s="1">
        <v>3.38</v>
      </c>
    </row>
    <row r="199" spans="1:11">
      <c r="A199" s="7">
        <v>45747</v>
      </c>
      <c r="B199" s="1">
        <v>49</v>
      </c>
      <c r="C199" s="1">
        <v>59</v>
      </c>
      <c r="D199" s="1">
        <v>7</v>
      </c>
      <c r="E199" s="3" t="s">
        <v>13</v>
      </c>
      <c r="F199" s="4" t="s">
        <v>16</v>
      </c>
      <c r="G199" s="4">
        <v>2</v>
      </c>
      <c r="H199" s="1">
        <v>20</v>
      </c>
      <c r="I199" s="6"/>
      <c r="J199" s="1">
        <v>3.07</v>
      </c>
    </row>
    <row r="200" spans="1:11">
      <c r="A200" s="7">
        <v>45747</v>
      </c>
      <c r="B200" s="1">
        <v>49</v>
      </c>
      <c r="C200" s="1">
        <v>59</v>
      </c>
      <c r="D200" s="1">
        <v>5</v>
      </c>
      <c r="E200" s="3" t="s">
        <v>13</v>
      </c>
      <c r="F200" s="4" t="s">
        <v>14</v>
      </c>
      <c r="G200" s="4">
        <v>3</v>
      </c>
      <c r="H200" s="1">
        <v>19.600000000000001</v>
      </c>
      <c r="I200" s="6">
        <f t="shared" si="0"/>
        <v>17.349999999999998</v>
      </c>
      <c r="J200" s="1">
        <v>2.9</v>
      </c>
      <c r="K200" s="17">
        <f>AVERAGE(J200:J202)</f>
        <v>3.0333333333333332</v>
      </c>
    </row>
    <row r="201" spans="1:11">
      <c r="A201" s="7">
        <v>45747</v>
      </c>
      <c r="B201" s="1">
        <v>49</v>
      </c>
      <c r="C201" s="1">
        <v>59</v>
      </c>
      <c r="D201" s="1">
        <v>5</v>
      </c>
      <c r="E201" s="3" t="s">
        <v>13</v>
      </c>
      <c r="F201" s="4" t="s">
        <v>15</v>
      </c>
      <c r="G201" s="4">
        <v>3</v>
      </c>
      <c r="H201" s="1">
        <v>15.7</v>
      </c>
      <c r="I201" s="6"/>
      <c r="J201" s="1">
        <v>3.15</v>
      </c>
    </row>
    <row r="202" spans="1:11">
      <c r="A202" s="7">
        <v>45747</v>
      </c>
      <c r="B202" s="1">
        <v>49</v>
      </c>
      <c r="C202" s="1">
        <v>59</v>
      </c>
      <c r="D202" s="1">
        <v>5</v>
      </c>
      <c r="E202" s="3" t="s">
        <v>13</v>
      </c>
      <c r="F202" s="4" t="s">
        <v>16</v>
      </c>
      <c r="G202" s="4">
        <v>3</v>
      </c>
      <c r="H202" s="1">
        <v>16.75</v>
      </c>
      <c r="I202" s="6"/>
      <c r="J202" s="1">
        <v>3.05</v>
      </c>
    </row>
    <row r="203" spans="1:11">
      <c r="A203" s="7">
        <v>45747</v>
      </c>
      <c r="B203" s="1">
        <v>49</v>
      </c>
      <c r="C203" s="1">
        <v>59</v>
      </c>
      <c r="D203" s="1">
        <v>8</v>
      </c>
      <c r="E203" s="3" t="s">
        <v>13</v>
      </c>
      <c r="F203" s="4" t="s">
        <v>14</v>
      </c>
      <c r="G203" s="4">
        <v>4</v>
      </c>
      <c r="H203" s="1">
        <v>16</v>
      </c>
      <c r="I203" s="6">
        <f t="shared" si="0"/>
        <v>17.333333333333332</v>
      </c>
      <c r="J203" s="1">
        <v>2.94</v>
      </c>
      <c r="K203" s="17">
        <f t="shared" ref="K203" si="1">AVERAGE(J203:J205)</f>
        <v>3.0799999999999996</v>
      </c>
    </row>
    <row r="204" spans="1:11">
      <c r="A204" s="7">
        <v>45747</v>
      </c>
      <c r="B204" s="1">
        <v>49</v>
      </c>
      <c r="C204" s="1">
        <v>59</v>
      </c>
      <c r="D204" s="1">
        <v>8</v>
      </c>
      <c r="E204" s="3" t="s">
        <v>13</v>
      </c>
      <c r="F204" s="4" t="s">
        <v>15</v>
      </c>
      <c r="G204" s="4">
        <v>4</v>
      </c>
      <c r="H204" s="1">
        <v>19.600000000000001</v>
      </c>
      <c r="I204" s="6"/>
      <c r="J204" s="1">
        <v>3</v>
      </c>
    </row>
    <row r="205" spans="1:11">
      <c r="A205" s="7">
        <v>45747</v>
      </c>
      <c r="B205" s="1">
        <v>49</v>
      </c>
      <c r="C205" s="1">
        <v>59</v>
      </c>
      <c r="D205" s="1">
        <v>8</v>
      </c>
      <c r="E205" s="3" t="s">
        <v>13</v>
      </c>
      <c r="F205" s="4" t="s">
        <v>16</v>
      </c>
      <c r="G205" s="4">
        <v>4</v>
      </c>
      <c r="H205" s="1">
        <v>16.399999999999999</v>
      </c>
      <c r="I205" s="6"/>
      <c r="J205" s="1">
        <v>3.3</v>
      </c>
    </row>
    <row r="206" spans="1:11">
      <c r="A206" s="7">
        <v>45747</v>
      </c>
      <c r="B206" s="1">
        <v>49</v>
      </c>
      <c r="C206" s="1">
        <v>59</v>
      </c>
      <c r="D206" s="1">
        <v>1</v>
      </c>
      <c r="E206" s="3" t="s">
        <v>13</v>
      </c>
      <c r="F206" s="4" t="s">
        <v>14</v>
      </c>
      <c r="G206" s="4">
        <v>5</v>
      </c>
      <c r="H206" s="1">
        <v>18.670000000000002</v>
      </c>
      <c r="I206" s="6">
        <f t="shared" si="0"/>
        <v>17.756666666666668</v>
      </c>
      <c r="J206" s="1">
        <v>3.25</v>
      </c>
      <c r="K206" s="17">
        <f t="shared" ref="K206" si="2">AVERAGE(J206:J208)</f>
        <v>2.9833333333333329</v>
      </c>
    </row>
    <row r="207" spans="1:11">
      <c r="A207" s="7">
        <v>45747</v>
      </c>
      <c r="B207" s="1">
        <v>49</v>
      </c>
      <c r="C207" s="1">
        <v>59</v>
      </c>
      <c r="D207" s="1">
        <v>1</v>
      </c>
      <c r="E207" s="3" t="s">
        <v>13</v>
      </c>
      <c r="F207" s="4" t="s">
        <v>15</v>
      </c>
      <c r="G207" s="4">
        <v>5</v>
      </c>
      <c r="H207" s="1">
        <v>15.74</v>
      </c>
      <c r="I207" s="6"/>
      <c r="J207" s="1">
        <v>2.7</v>
      </c>
    </row>
    <row r="208" spans="1:11">
      <c r="A208" s="7">
        <v>45747</v>
      </c>
      <c r="B208" s="1">
        <v>49</v>
      </c>
      <c r="C208" s="1">
        <v>59</v>
      </c>
      <c r="D208" s="1">
        <v>1</v>
      </c>
      <c r="E208" s="3" t="s">
        <v>13</v>
      </c>
      <c r="F208" s="4" t="s">
        <v>16</v>
      </c>
      <c r="G208" s="4">
        <v>5</v>
      </c>
      <c r="H208" s="1">
        <v>18.86</v>
      </c>
      <c r="I208" s="6"/>
      <c r="J208" s="1">
        <v>3</v>
      </c>
    </row>
    <row r="209" spans="1:11">
      <c r="A209" s="7">
        <v>45747</v>
      </c>
      <c r="B209" s="1">
        <v>49</v>
      </c>
      <c r="C209" s="1">
        <v>59</v>
      </c>
      <c r="D209" s="1">
        <v>4</v>
      </c>
      <c r="E209" s="3" t="s">
        <v>13</v>
      </c>
      <c r="F209" s="4" t="s">
        <v>14</v>
      </c>
      <c r="G209" s="4">
        <v>6</v>
      </c>
      <c r="H209" s="1">
        <v>17.600000000000001</v>
      </c>
      <c r="I209" s="17">
        <f t="shared" ref="I209" si="3">AVERAGE(H209:H211)</f>
        <v>18.016666666666669</v>
      </c>
      <c r="J209" s="1">
        <v>2.87</v>
      </c>
      <c r="K209" s="17">
        <f t="shared" ref="K209" si="4">AVERAGE(J209:J211)</f>
        <v>2.956666666666667</v>
      </c>
    </row>
    <row r="210" spans="1:11">
      <c r="A210" s="7">
        <v>45747</v>
      </c>
      <c r="B210" s="1">
        <v>49</v>
      </c>
      <c r="C210" s="1">
        <v>59</v>
      </c>
      <c r="D210" s="1">
        <v>4</v>
      </c>
      <c r="E210" s="3" t="s">
        <v>13</v>
      </c>
      <c r="F210" s="4" t="s">
        <v>15</v>
      </c>
      <c r="G210" s="4">
        <v>6</v>
      </c>
      <c r="H210" s="1">
        <v>17.78</v>
      </c>
      <c r="I210" s="17"/>
      <c r="J210" s="1">
        <v>2.8</v>
      </c>
    </row>
    <row r="211" spans="1:11">
      <c r="A211" s="7">
        <v>45747</v>
      </c>
      <c r="B211" s="1">
        <v>49</v>
      </c>
      <c r="C211" s="1">
        <v>59</v>
      </c>
      <c r="D211" s="1">
        <v>4</v>
      </c>
      <c r="E211" s="3" t="s">
        <v>13</v>
      </c>
      <c r="F211" s="4" t="s">
        <v>16</v>
      </c>
      <c r="G211" s="4">
        <v>6</v>
      </c>
      <c r="H211" s="1">
        <v>18.670000000000002</v>
      </c>
      <c r="I211" s="17"/>
      <c r="J211" s="1">
        <v>3.2</v>
      </c>
    </row>
    <row r="212" spans="1:11">
      <c r="A212" s="7">
        <v>45747</v>
      </c>
      <c r="B212" s="1">
        <v>49</v>
      </c>
      <c r="C212" s="1">
        <v>59</v>
      </c>
      <c r="D212" s="1">
        <v>2</v>
      </c>
      <c r="E212" s="3" t="s">
        <v>13</v>
      </c>
      <c r="F212" s="4" t="s">
        <v>14</v>
      </c>
      <c r="G212" s="4">
        <v>7</v>
      </c>
      <c r="H212" s="1">
        <v>19.63</v>
      </c>
      <c r="I212" s="6">
        <f t="shared" si="0"/>
        <v>20.733333333333331</v>
      </c>
      <c r="J212" s="1">
        <v>3.24</v>
      </c>
      <c r="K212" s="17">
        <f t="shared" ref="K212" si="5">AVERAGE(J212:J214)</f>
        <v>3.1933333333333334</v>
      </c>
    </row>
    <row r="213" spans="1:11">
      <c r="A213" s="7">
        <v>45747</v>
      </c>
      <c r="B213" s="1">
        <v>49</v>
      </c>
      <c r="C213" s="1">
        <v>59</v>
      </c>
      <c r="D213" s="1">
        <v>2</v>
      </c>
      <c r="E213" s="3" t="s">
        <v>13</v>
      </c>
      <c r="F213" s="4" t="s">
        <v>15</v>
      </c>
      <c r="G213" s="4">
        <v>7</v>
      </c>
      <c r="H213" s="1">
        <v>22.08</v>
      </c>
      <c r="I213" s="6"/>
      <c r="J213" s="1">
        <v>3.49</v>
      </c>
    </row>
    <row r="214" spans="1:11">
      <c r="A214" s="7">
        <v>45747</v>
      </c>
      <c r="B214" s="1">
        <v>49</v>
      </c>
      <c r="C214" s="1">
        <v>59</v>
      </c>
      <c r="D214" s="1">
        <v>2</v>
      </c>
      <c r="E214" s="3" t="s">
        <v>13</v>
      </c>
      <c r="F214" s="4" t="s">
        <v>16</v>
      </c>
      <c r="G214" s="4">
        <v>7</v>
      </c>
      <c r="H214" s="1">
        <v>20.49</v>
      </c>
      <c r="I214" s="6"/>
      <c r="J214" s="1">
        <v>2.85</v>
      </c>
    </row>
    <row r="215" spans="1:11">
      <c r="A215" s="7">
        <v>45747</v>
      </c>
      <c r="B215" s="1">
        <v>49</v>
      </c>
      <c r="C215" s="1">
        <v>59</v>
      </c>
      <c r="D215" s="1">
        <v>3</v>
      </c>
      <c r="E215" s="3" t="s">
        <v>13</v>
      </c>
      <c r="F215" s="4" t="s">
        <v>14</v>
      </c>
      <c r="G215" s="4">
        <v>8</v>
      </c>
      <c r="H215" s="1">
        <v>17.09</v>
      </c>
      <c r="I215" s="6">
        <f t="shared" si="0"/>
        <v>15.863333333333335</v>
      </c>
      <c r="J215" s="1">
        <v>3</v>
      </c>
      <c r="K215" s="17">
        <f t="shared" ref="K215" si="6">AVERAGE(J215:J217)</f>
        <v>2.9266666666666663</v>
      </c>
    </row>
    <row r="216" spans="1:11">
      <c r="A216" s="7">
        <v>45747</v>
      </c>
      <c r="B216" s="1">
        <v>49</v>
      </c>
      <c r="C216" s="1">
        <v>59</v>
      </c>
      <c r="D216" s="1">
        <v>3</v>
      </c>
      <c r="E216" s="3" t="s">
        <v>13</v>
      </c>
      <c r="F216" s="4" t="s">
        <v>15</v>
      </c>
      <c r="G216" s="4">
        <v>8</v>
      </c>
      <c r="H216" s="1">
        <v>15</v>
      </c>
      <c r="I216" s="6"/>
      <c r="J216" s="1">
        <v>2.8</v>
      </c>
    </row>
    <row r="217" spans="1:11">
      <c r="A217" s="7">
        <v>45747</v>
      </c>
      <c r="B217" s="1">
        <v>49</v>
      </c>
      <c r="C217" s="1">
        <v>59</v>
      </c>
      <c r="D217" s="1">
        <v>3</v>
      </c>
      <c r="E217" s="3" t="s">
        <v>13</v>
      </c>
      <c r="F217" s="4" t="s">
        <v>16</v>
      </c>
      <c r="G217" s="4">
        <v>8</v>
      </c>
      <c r="H217" s="1">
        <v>15.5</v>
      </c>
      <c r="I217" s="6"/>
      <c r="J217" s="1">
        <v>2.98</v>
      </c>
    </row>
    <row r="218" spans="1:11">
      <c r="A218" s="7">
        <v>45747</v>
      </c>
      <c r="B218" s="1">
        <v>49</v>
      </c>
      <c r="C218" s="1">
        <v>59</v>
      </c>
      <c r="D218" s="1">
        <v>1</v>
      </c>
      <c r="E218" s="3" t="s">
        <v>17</v>
      </c>
      <c r="F218" s="4" t="s">
        <v>14</v>
      </c>
      <c r="G218" s="4">
        <v>9</v>
      </c>
      <c r="H218" s="1">
        <v>18.04</v>
      </c>
      <c r="I218" s="6">
        <f t="shared" si="0"/>
        <v>16.209999999999997</v>
      </c>
      <c r="J218" s="1">
        <v>2.84</v>
      </c>
      <c r="K218" s="17">
        <f t="shared" ref="K218" si="7">AVERAGE(J218:J220)</f>
        <v>2.9733333333333332</v>
      </c>
    </row>
    <row r="219" spans="1:11">
      <c r="A219" s="7">
        <v>45747</v>
      </c>
      <c r="B219" s="1">
        <v>49</v>
      </c>
      <c r="C219" s="1">
        <v>59</v>
      </c>
      <c r="D219" s="1">
        <v>1</v>
      </c>
      <c r="E219" s="3" t="s">
        <v>17</v>
      </c>
      <c r="F219" s="4" t="s">
        <v>15</v>
      </c>
      <c r="G219" s="4">
        <v>9</v>
      </c>
      <c r="H219" s="1">
        <v>13.89</v>
      </c>
      <c r="I219" s="6"/>
      <c r="J219" s="1">
        <v>3.08</v>
      </c>
    </row>
    <row r="220" spans="1:11">
      <c r="A220" s="7">
        <v>45747</v>
      </c>
      <c r="B220" s="1">
        <v>49</v>
      </c>
      <c r="C220" s="1">
        <v>59</v>
      </c>
      <c r="D220" s="1">
        <v>1</v>
      </c>
      <c r="E220" s="3" t="s">
        <v>17</v>
      </c>
      <c r="F220" s="4" t="s">
        <v>16</v>
      </c>
      <c r="G220" s="4">
        <v>9</v>
      </c>
      <c r="H220" s="1">
        <v>16.7</v>
      </c>
      <c r="I220" s="6"/>
      <c r="J220" s="1">
        <v>3</v>
      </c>
    </row>
    <row r="221" spans="1:11">
      <c r="A221" s="7">
        <v>45747</v>
      </c>
      <c r="B221" s="1">
        <v>49</v>
      </c>
      <c r="C221" s="1">
        <v>59</v>
      </c>
      <c r="D221" s="1">
        <v>8</v>
      </c>
      <c r="E221" s="3" t="s">
        <v>17</v>
      </c>
      <c r="F221" s="4" t="s">
        <v>14</v>
      </c>
      <c r="G221" s="4">
        <v>10</v>
      </c>
      <c r="H221" s="1">
        <v>16.64</v>
      </c>
      <c r="I221" s="6">
        <f t="shared" si="0"/>
        <v>17.099999999999998</v>
      </c>
      <c r="J221" s="1">
        <v>3.1</v>
      </c>
      <c r="K221" s="17">
        <f t="shared" ref="K221" si="8">AVERAGE(J221:J223)</f>
        <v>3</v>
      </c>
    </row>
    <row r="222" spans="1:11">
      <c r="A222" s="7">
        <v>45747</v>
      </c>
      <c r="B222" s="1">
        <v>49</v>
      </c>
      <c r="C222" s="1">
        <v>59</v>
      </c>
      <c r="D222" s="1">
        <v>8</v>
      </c>
      <c r="E222" s="3" t="s">
        <v>17</v>
      </c>
      <c r="F222" s="4" t="s">
        <v>15</v>
      </c>
      <c r="G222" s="4">
        <v>10</v>
      </c>
      <c r="H222" s="1">
        <v>16.25</v>
      </c>
      <c r="I222" s="6"/>
      <c r="J222" s="1">
        <v>3</v>
      </c>
    </row>
    <row r="223" spans="1:11">
      <c r="A223" s="7">
        <v>45747</v>
      </c>
      <c r="B223" s="1">
        <v>49</v>
      </c>
      <c r="C223" s="1">
        <v>59</v>
      </c>
      <c r="D223" s="1">
        <v>8</v>
      </c>
      <c r="E223" s="3" t="s">
        <v>17</v>
      </c>
      <c r="F223" s="4" t="s">
        <v>16</v>
      </c>
      <c r="G223" s="4">
        <v>10</v>
      </c>
      <c r="H223" s="1">
        <v>18.41</v>
      </c>
      <c r="I223" s="6"/>
      <c r="J223" s="1">
        <v>2.9</v>
      </c>
    </row>
    <row r="224" spans="1:11">
      <c r="A224" s="7">
        <v>45747</v>
      </c>
      <c r="B224" s="1">
        <v>49</v>
      </c>
      <c r="C224" s="1">
        <v>59</v>
      </c>
      <c r="D224" s="1">
        <v>3</v>
      </c>
      <c r="E224" s="3" t="s">
        <v>17</v>
      </c>
      <c r="F224" s="4" t="s">
        <v>14</v>
      </c>
      <c r="G224" s="4">
        <v>11</v>
      </c>
      <c r="H224" s="1">
        <v>15.87</v>
      </c>
      <c r="I224" s="17">
        <f t="shared" ref="I224" si="9">AVERAGE(H224:H226)</f>
        <v>15.866666666666665</v>
      </c>
      <c r="J224" s="1">
        <v>3.4</v>
      </c>
      <c r="K224" s="17">
        <f t="shared" ref="K224" si="10">AVERAGE(J224:J226)</f>
        <v>3.2433333333333336</v>
      </c>
    </row>
    <row r="225" spans="1:11">
      <c r="A225" s="7">
        <v>45747</v>
      </c>
      <c r="B225" s="1">
        <v>49</v>
      </c>
      <c r="C225" s="1">
        <v>59</v>
      </c>
      <c r="D225" s="1">
        <v>3</v>
      </c>
      <c r="E225" s="3" t="s">
        <v>17</v>
      </c>
      <c r="F225" s="4" t="s">
        <v>15</v>
      </c>
      <c r="G225" s="4">
        <v>11</v>
      </c>
      <c r="H225" s="1">
        <v>16.43</v>
      </c>
      <c r="I225" s="17"/>
      <c r="J225" s="1">
        <v>3.23</v>
      </c>
    </row>
    <row r="226" spans="1:11">
      <c r="A226" s="7">
        <v>45747</v>
      </c>
      <c r="B226" s="1">
        <v>49</v>
      </c>
      <c r="C226" s="1">
        <v>59</v>
      </c>
      <c r="D226" s="1">
        <v>3</v>
      </c>
      <c r="E226" s="3" t="s">
        <v>17</v>
      </c>
      <c r="F226" s="4" t="s">
        <v>16</v>
      </c>
      <c r="G226" s="4">
        <v>11</v>
      </c>
      <c r="H226" s="1">
        <v>15.3</v>
      </c>
      <c r="I226" s="17"/>
      <c r="J226" s="1">
        <v>3.1</v>
      </c>
    </row>
    <row r="227" spans="1:11">
      <c r="A227" s="7">
        <v>45747</v>
      </c>
      <c r="B227" s="1">
        <v>49</v>
      </c>
      <c r="C227" s="1">
        <v>59</v>
      </c>
      <c r="D227" s="1">
        <v>6</v>
      </c>
      <c r="E227" s="3" t="s">
        <v>17</v>
      </c>
      <c r="F227" s="4" t="s">
        <v>14</v>
      </c>
      <c r="G227" s="4">
        <v>12</v>
      </c>
      <c r="H227" s="1">
        <v>14.54</v>
      </c>
      <c r="I227" s="6">
        <f t="shared" si="0"/>
        <v>14.11</v>
      </c>
      <c r="J227" s="1">
        <v>3.16</v>
      </c>
      <c r="K227" s="17">
        <f t="shared" ref="K227" si="11">AVERAGE(J227:J229)</f>
        <v>3.08</v>
      </c>
    </row>
    <row r="228" spans="1:11">
      <c r="A228" s="7">
        <v>45747</v>
      </c>
      <c r="B228" s="1">
        <v>49</v>
      </c>
      <c r="C228" s="1">
        <v>59</v>
      </c>
      <c r="D228" s="1">
        <v>6</v>
      </c>
      <c r="E228" s="3" t="s">
        <v>17</v>
      </c>
      <c r="F228" s="4" t="s">
        <v>15</v>
      </c>
      <c r="G228" s="4">
        <v>12</v>
      </c>
      <c r="H228" s="1">
        <v>12.79</v>
      </c>
      <c r="I228" s="6"/>
      <c r="J228" s="1">
        <v>2.88</v>
      </c>
    </row>
    <row r="229" spans="1:11">
      <c r="A229" s="7">
        <v>45747</v>
      </c>
      <c r="B229" s="1">
        <v>49</v>
      </c>
      <c r="C229" s="1">
        <v>59</v>
      </c>
      <c r="D229" s="1">
        <v>6</v>
      </c>
      <c r="E229" s="3" t="s">
        <v>17</v>
      </c>
      <c r="F229" s="4" t="s">
        <v>16</v>
      </c>
      <c r="G229" s="4">
        <v>12</v>
      </c>
      <c r="H229" s="1">
        <v>15</v>
      </c>
      <c r="I229" s="6"/>
      <c r="J229" s="1">
        <v>3.2</v>
      </c>
    </row>
    <row r="230" spans="1:11">
      <c r="A230" s="7">
        <v>45747</v>
      </c>
      <c r="B230" s="1">
        <v>49</v>
      </c>
      <c r="C230" s="1">
        <v>59</v>
      </c>
      <c r="D230" s="1">
        <v>7</v>
      </c>
      <c r="E230" s="3" t="s">
        <v>17</v>
      </c>
      <c r="F230" s="4" t="s">
        <v>14</v>
      </c>
      <c r="G230" s="4">
        <v>13</v>
      </c>
      <c r="H230" s="1">
        <v>16.8</v>
      </c>
      <c r="I230" s="6">
        <f t="shared" si="0"/>
        <v>15.46</v>
      </c>
      <c r="J230" s="1">
        <v>3</v>
      </c>
      <c r="K230" s="17">
        <f t="shared" ref="K230" si="12">AVERAGE(J230:J232)</f>
        <v>2.9333333333333336</v>
      </c>
    </row>
    <row r="231" spans="1:11">
      <c r="A231" s="7">
        <v>45747</v>
      </c>
      <c r="B231" s="1">
        <v>49</v>
      </c>
      <c r="C231" s="1">
        <v>59</v>
      </c>
      <c r="D231" s="1">
        <v>7</v>
      </c>
      <c r="E231" s="3" t="s">
        <v>17</v>
      </c>
      <c r="F231" s="4" t="s">
        <v>15</v>
      </c>
      <c r="G231" s="4">
        <v>13</v>
      </c>
      <c r="H231" s="1">
        <v>15.41</v>
      </c>
      <c r="I231" s="6"/>
      <c r="J231" s="1">
        <v>2.9</v>
      </c>
    </row>
    <row r="232" spans="1:11">
      <c r="A232" s="7">
        <v>45747</v>
      </c>
      <c r="B232" s="1">
        <v>49</v>
      </c>
      <c r="C232" s="1">
        <v>59</v>
      </c>
      <c r="D232" s="1">
        <v>7</v>
      </c>
      <c r="E232" s="3" t="s">
        <v>17</v>
      </c>
      <c r="F232" s="4" t="s">
        <v>16</v>
      </c>
      <c r="G232" s="4">
        <v>13</v>
      </c>
      <c r="H232" s="1">
        <v>14.17</v>
      </c>
      <c r="I232" s="6"/>
      <c r="J232" s="1">
        <v>2.9</v>
      </c>
    </row>
    <row r="233" spans="1:11">
      <c r="A233" s="7">
        <v>45747</v>
      </c>
      <c r="B233" s="1">
        <v>49</v>
      </c>
      <c r="C233" s="1">
        <v>59</v>
      </c>
      <c r="D233" s="1">
        <v>4</v>
      </c>
      <c r="E233" s="3" t="s">
        <v>17</v>
      </c>
      <c r="F233" s="4" t="s">
        <v>14</v>
      </c>
      <c r="G233" s="4">
        <v>14</v>
      </c>
      <c r="H233" s="1">
        <v>16.64</v>
      </c>
      <c r="I233" s="6">
        <f t="shared" si="0"/>
        <v>16.84</v>
      </c>
      <c r="J233" s="1">
        <v>3.2</v>
      </c>
      <c r="K233" s="1">
        <f t="shared" ref="K233" si="13">AVERAGE(J233:J235)</f>
        <v>3.1999999999999997</v>
      </c>
    </row>
    <row r="234" spans="1:11">
      <c r="A234" s="7">
        <v>45747</v>
      </c>
      <c r="B234" s="1">
        <v>49</v>
      </c>
      <c r="C234" s="1">
        <v>59</v>
      </c>
      <c r="D234" s="1">
        <v>4</v>
      </c>
      <c r="E234" s="3" t="s">
        <v>17</v>
      </c>
      <c r="F234" s="4" t="s">
        <v>15</v>
      </c>
      <c r="G234" s="4">
        <v>14</v>
      </c>
      <c r="H234" s="1">
        <v>19.2</v>
      </c>
      <c r="I234" s="6"/>
      <c r="J234" s="1">
        <v>3.13</v>
      </c>
    </row>
    <row r="235" spans="1:11">
      <c r="A235" s="7">
        <v>45747</v>
      </c>
      <c r="B235" s="1">
        <v>49</v>
      </c>
      <c r="C235" s="1">
        <v>59</v>
      </c>
      <c r="D235" s="1">
        <v>4</v>
      </c>
      <c r="E235" s="3" t="s">
        <v>17</v>
      </c>
      <c r="F235" s="4" t="s">
        <v>16</v>
      </c>
      <c r="G235" s="4">
        <v>14</v>
      </c>
      <c r="H235" s="1">
        <v>14.68</v>
      </c>
      <c r="I235" s="6"/>
      <c r="J235" s="1">
        <v>3.27</v>
      </c>
    </row>
    <row r="236" spans="1:11">
      <c r="A236" s="7">
        <v>45747</v>
      </c>
      <c r="B236" s="1">
        <v>49</v>
      </c>
      <c r="C236" s="1">
        <v>59</v>
      </c>
      <c r="D236" s="1">
        <v>5</v>
      </c>
      <c r="E236" s="3" t="s">
        <v>17</v>
      </c>
      <c r="F236" s="4" t="s">
        <v>14</v>
      </c>
      <c r="G236" s="4">
        <v>15</v>
      </c>
      <c r="H236" s="1">
        <v>14</v>
      </c>
      <c r="I236" s="6">
        <f t="shared" si="0"/>
        <v>14.793333333333331</v>
      </c>
      <c r="J236" s="1">
        <v>2.8</v>
      </c>
      <c r="K236" s="17">
        <f t="shared" ref="K236" si="14">AVERAGE(J236:J238)</f>
        <v>2.8800000000000003</v>
      </c>
    </row>
    <row r="237" spans="1:11">
      <c r="A237" s="7">
        <v>45747</v>
      </c>
      <c r="B237" s="1">
        <v>49</v>
      </c>
      <c r="C237" s="1">
        <v>59</v>
      </c>
      <c r="D237" s="1">
        <v>5</v>
      </c>
      <c r="E237" s="3" t="s">
        <v>17</v>
      </c>
      <c r="F237" s="4" t="s">
        <v>15</v>
      </c>
      <c r="G237" s="4">
        <v>15</v>
      </c>
      <c r="H237" s="1">
        <v>18.66</v>
      </c>
      <c r="I237" s="6"/>
      <c r="J237" s="1">
        <v>2.84</v>
      </c>
    </row>
    <row r="238" spans="1:11">
      <c r="A238" s="7">
        <v>45747</v>
      </c>
      <c r="B238" s="1">
        <v>49</v>
      </c>
      <c r="C238" s="1">
        <v>59</v>
      </c>
      <c r="D238" s="1">
        <v>5</v>
      </c>
      <c r="E238" s="3" t="s">
        <v>17</v>
      </c>
      <c r="F238" s="4" t="s">
        <v>16</v>
      </c>
      <c r="G238" s="4">
        <v>15</v>
      </c>
      <c r="H238" s="1">
        <v>11.72</v>
      </c>
      <c r="I238" s="6"/>
      <c r="J238" s="1">
        <v>3</v>
      </c>
    </row>
    <row r="239" spans="1:11">
      <c r="A239" s="7">
        <v>45747</v>
      </c>
      <c r="B239" s="1">
        <v>49</v>
      </c>
      <c r="C239" s="1">
        <v>59</v>
      </c>
      <c r="D239" s="1">
        <v>2</v>
      </c>
      <c r="E239" s="3" t="s">
        <v>17</v>
      </c>
      <c r="F239" s="4" t="s">
        <v>14</v>
      </c>
      <c r="G239" s="4">
        <v>16</v>
      </c>
      <c r="H239" s="1">
        <v>14.68</v>
      </c>
      <c r="I239" s="17">
        <f t="shared" ref="I239" si="15">AVERAGE(H239:H241)</f>
        <v>16.07</v>
      </c>
      <c r="J239" s="1">
        <v>2.9</v>
      </c>
      <c r="K239" s="17">
        <f t="shared" ref="K239" si="16">AVERAGE(J239:J241)</f>
        <v>3.1099999999999994</v>
      </c>
    </row>
    <row r="240" spans="1:11">
      <c r="A240" s="7">
        <v>45747</v>
      </c>
      <c r="B240" s="1">
        <v>49</v>
      </c>
      <c r="C240" s="1">
        <v>59</v>
      </c>
      <c r="D240" s="1">
        <v>2</v>
      </c>
      <c r="E240" s="3" t="s">
        <v>17</v>
      </c>
      <c r="F240" s="4" t="s">
        <v>15</v>
      </c>
      <c r="G240" s="4">
        <v>16</v>
      </c>
      <c r="H240" s="1">
        <v>16.43</v>
      </c>
      <c r="I240" s="17"/>
      <c r="J240" s="1">
        <v>3.38</v>
      </c>
    </row>
    <row r="241" spans="1:11">
      <c r="A241" s="7">
        <v>45747</v>
      </c>
      <c r="B241" s="1">
        <v>49</v>
      </c>
      <c r="C241" s="1">
        <v>59</v>
      </c>
      <c r="D241" s="1">
        <v>2</v>
      </c>
      <c r="E241" s="3" t="s">
        <v>17</v>
      </c>
      <c r="F241" s="4" t="s">
        <v>16</v>
      </c>
      <c r="G241" s="4">
        <v>16</v>
      </c>
      <c r="H241" s="1">
        <v>17.100000000000001</v>
      </c>
      <c r="I241" s="17"/>
      <c r="J241" s="1">
        <v>3.05</v>
      </c>
    </row>
    <row r="242" spans="1:11">
      <c r="A242" s="7">
        <v>45747</v>
      </c>
      <c r="B242" s="1">
        <v>49</v>
      </c>
      <c r="C242" s="1">
        <v>59</v>
      </c>
      <c r="D242" s="1">
        <v>1</v>
      </c>
      <c r="E242" s="3" t="s">
        <v>18</v>
      </c>
      <c r="F242" s="4" t="s">
        <v>14</v>
      </c>
      <c r="G242" s="4">
        <v>17</v>
      </c>
      <c r="H242" s="1">
        <v>12.22</v>
      </c>
      <c r="I242" s="6">
        <f t="shared" si="0"/>
        <v>14.67</v>
      </c>
      <c r="J242" s="1">
        <v>3.1</v>
      </c>
      <c r="K242" s="17">
        <f t="shared" ref="K242" si="17">AVERAGE(J242:J244)</f>
        <v>3.0966666666666662</v>
      </c>
    </row>
    <row r="243" spans="1:11">
      <c r="A243" s="7">
        <v>45747</v>
      </c>
      <c r="B243" s="1">
        <v>49</v>
      </c>
      <c r="C243" s="1">
        <v>59</v>
      </c>
      <c r="D243" s="1">
        <v>1</v>
      </c>
      <c r="E243" s="3" t="s">
        <v>18</v>
      </c>
      <c r="F243" s="4" t="s">
        <v>15</v>
      </c>
      <c r="G243" s="4">
        <v>17</v>
      </c>
      <c r="H243" s="1">
        <v>17.32</v>
      </c>
      <c r="I243" s="6"/>
      <c r="J243" s="1">
        <v>2.99</v>
      </c>
    </row>
    <row r="244" spans="1:11">
      <c r="A244" s="7">
        <v>45747</v>
      </c>
      <c r="B244" s="1">
        <v>49</v>
      </c>
      <c r="C244" s="1">
        <v>59</v>
      </c>
      <c r="D244" s="1">
        <v>1</v>
      </c>
      <c r="E244" s="3" t="s">
        <v>18</v>
      </c>
      <c r="F244" s="4" t="s">
        <v>16</v>
      </c>
      <c r="G244" s="4">
        <v>17</v>
      </c>
      <c r="H244" s="1">
        <v>14.47</v>
      </c>
      <c r="I244" s="6"/>
      <c r="J244" s="1">
        <v>3.2</v>
      </c>
    </row>
    <row r="245" spans="1:11">
      <c r="A245" s="7">
        <v>45747</v>
      </c>
      <c r="B245" s="1">
        <v>49</v>
      </c>
      <c r="C245" s="1">
        <v>59</v>
      </c>
      <c r="D245" s="1">
        <v>2</v>
      </c>
      <c r="E245" s="3" t="s">
        <v>18</v>
      </c>
      <c r="F245" s="4" t="s">
        <v>14</v>
      </c>
      <c r="G245" s="4">
        <v>18</v>
      </c>
      <c r="H245" s="1">
        <v>15.09</v>
      </c>
      <c r="I245" s="6">
        <f t="shared" si="0"/>
        <v>13.94</v>
      </c>
      <c r="J245" s="1">
        <v>2.7</v>
      </c>
      <c r="K245" s="17">
        <f t="shared" ref="K245" si="18">AVERAGE(J245:J247)</f>
        <v>2.8800000000000003</v>
      </c>
    </row>
    <row r="246" spans="1:11">
      <c r="A246" s="7">
        <v>45747</v>
      </c>
      <c r="B246" s="1">
        <v>49</v>
      </c>
      <c r="C246" s="1">
        <v>59</v>
      </c>
      <c r="D246" s="1">
        <v>2</v>
      </c>
      <c r="E246" s="3" t="s">
        <v>18</v>
      </c>
      <c r="F246" s="4" t="s">
        <v>15</v>
      </c>
      <c r="G246" s="4">
        <v>18</v>
      </c>
      <c r="H246" s="1">
        <v>13.91</v>
      </c>
      <c r="I246" s="6"/>
      <c r="J246" s="1">
        <v>2.94</v>
      </c>
    </row>
    <row r="247" spans="1:11">
      <c r="A247" s="7">
        <v>45747</v>
      </c>
      <c r="B247" s="1">
        <v>49</v>
      </c>
      <c r="C247" s="1">
        <v>59</v>
      </c>
      <c r="D247" s="1">
        <v>2</v>
      </c>
      <c r="E247" s="3" t="s">
        <v>18</v>
      </c>
      <c r="F247" s="4" t="s">
        <v>16</v>
      </c>
      <c r="G247" s="4">
        <v>18</v>
      </c>
      <c r="H247" s="1">
        <v>12.82</v>
      </c>
      <c r="I247" s="6"/>
      <c r="J247" s="1">
        <v>3</v>
      </c>
    </row>
    <row r="248" spans="1:11">
      <c r="A248" s="7">
        <v>45747</v>
      </c>
      <c r="B248" s="1">
        <v>49</v>
      </c>
      <c r="C248" s="1">
        <v>59</v>
      </c>
      <c r="D248" s="1">
        <v>3</v>
      </c>
      <c r="E248" s="3" t="s">
        <v>18</v>
      </c>
      <c r="F248" s="4" t="s">
        <v>14</v>
      </c>
      <c r="G248" s="4">
        <v>19</v>
      </c>
      <c r="H248" s="1">
        <v>15.62</v>
      </c>
      <c r="I248" s="6">
        <f t="shared" si="0"/>
        <v>15.986666666666665</v>
      </c>
      <c r="J248" s="1">
        <v>3.3</v>
      </c>
      <c r="K248" s="17">
        <f t="shared" ref="K248" si="19">AVERAGE(J248:J250)</f>
        <v>3.2166666666666668</v>
      </c>
    </row>
    <row r="249" spans="1:11">
      <c r="A249" s="7">
        <v>45747</v>
      </c>
      <c r="B249" s="1">
        <v>49</v>
      </c>
      <c r="C249" s="1">
        <v>59</v>
      </c>
      <c r="D249" s="1">
        <v>3</v>
      </c>
      <c r="E249" s="3" t="s">
        <v>18</v>
      </c>
      <c r="F249" s="4" t="s">
        <v>15</v>
      </c>
      <c r="G249" s="4">
        <v>19</v>
      </c>
      <c r="H249" s="1">
        <v>15.85</v>
      </c>
      <c r="I249" s="6"/>
      <c r="J249" s="1">
        <v>3.2</v>
      </c>
    </row>
    <row r="250" spans="1:11">
      <c r="A250" s="7">
        <v>45747</v>
      </c>
      <c r="B250" s="1">
        <v>49</v>
      </c>
      <c r="C250" s="1">
        <v>59</v>
      </c>
      <c r="D250" s="1">
        <v>3</v>
      </c>
      <c r="E250" s="3" t="s">
        <v>18</v>
      </c>
      <c r="F250" s="4" t="s">
        <v>16</v>
      </c>
      <c r="G250" s="4">
        <v>19</v>
      </c>
      <c r="H250" s="1">
        <v>16.489999999999998</v>
      </c>
      <c r="I250" s="6"/>
      <c r="J250" s="1">
        <v>3.15</v>
      </c>
    </row>
    <row r="251" spans="1:11">
      <c r="A251" s="7">
        <v>45747</v>
      </c>
      <c r="B251" s="1">
        <v>49</v>
      </c>
      <c r="C251" s="1">
        <v>59</v>
      </c>
      <c r="D251" s="1">
        <v>4</v>
      </c>
      <c r="E251" s="3" t="s">
        <v>18</v>
      </c>
      <c r="F251" s="4" t="s">
        <v>14</v>
      </c>
      <c r="G251" s="4">
        <v>20</v>
      </c>
      <c r="H251" s="1">
        <v>16.420000000000002</v>
      </c>
      <c r="I251" s="6">
        <f t="shared" si="0"/>
        <v>14.766666666666667</v>
      </c>
      <c r="J251" s="1">
        <v>3.09</v>
      </c>
      <c r="K251" s="1">
        <f t="shared" ref="K251" si="20">AVERAGE(J251:J253)</f>
        <v>2.8800000000000003</v>
      </c>
    </row>
    <row r="252" spans="1:11">
      <c r="A252" s="7">
        <v>45747</v>
      </c>
      <c r="B252" s="1">
        <v>49</v>
      </c>
      <c r="C252" s="1">
        <v>59</v>
      </c>
      <c r="D252" s="1">
        <v>4</v>
      </c>
      <c r="E252" s="3" t="s">
        <v>18</v>
      </c>
      <c r="F252" s="4" t="s">
        <v>15</v>
      </c>
      <c r="G252" s="4">
        <v>20</v>
      </c>
      <c r="H252" s="1">
        <v>12.6</v>
      </c>
      <c r="I252" s="6"/>
      <c r="J252" s="1">
        <v>2.85</v>
      </c>
    </row>
    <row r="253" spans="1:11">
      <c r="A253" s="7">
        <v>45747</v>
      </c>
      <c r="B253" s="1">
        <v>49</v>
      </c>
      <c r="C253" s="1">
        <v>59</v>
      </c>
      <c r="D253" s="1">
        <v>4</v>
      </c>
      <c r="E253" s="3" t="s">
        <v>18</v>
      </c>
      <c r="F253" s="4" t="s">
        <v>16</v>
      </c>
      <c r="G253" s="4">
        <v>20</v>
      </c>
      <c r="H253" s="1">
        <v>15.28</v>
      </c>
      <c r="I253" s="6"/>
      <c r="J253" s="1">
        <v>2.7</v>
      </c>
    </row>
    <row r="254" spans="1:11">
      <c r="A254" s="7">
        <v>45747</v>
      </c>
      <c r="B254" s="1">
        <v>49</v>
      </c>
      <c r="C254" s="1">
        <v>59</v>
      </c>
      <c r="D254" s="1">
        <v>5</v>
      </c>
      <c r="E254" s="3" t="s">
        <v>18</v>
      </c>
      <c r="F254" s="4" t="s">
        <v>14</v>
      </c>
      <c r="G254" s="4">
        <v>21</v>
      </c>
      <c r="H254" s="1">
        <v>15.85</v>
      </c>
      <c r="I254" s="17">
        <f t="shared" ref="I254" si="21">AVERAGE(H254:H256)</f>
        <v>15.51</v>
      </c>
      <c r="J254" s="1">
        <v>2.98</v>
      </c>
      <c r="K254" s="17">
        <f t="shared" ref="K254" si="22">AVERAGE(J254:J256)</f>
        <v>2.8599999999999994</v>
      </c>
    </row>
    <row r="255" spans="1:11">
      <c r="A255" s="7">
        <v>45747</v>
      </c>
      <c r="B255" s="1">
        <v>49</v>
      </c>
      <c r="C255" s="1">
        <v>59</v>
      </c>
      <c r="D255" s="1">
        <v>5</v>
      </c>
      <c r="E255" s="3" t="s">
        <v>18</v>
      </c>
      <c r="F255" s="4" t="s">
        <v>15</v>
      </c>
      <c r="G255" s="4">
        <v>21</v>
      </c>
      <c r="H255" s="1">
        <v>15.04</v>
      </c>
      <c r="I255" s="17"/>
      <c r="J255" s="1">
        <v>2.8</v>
      </c>
    </row>
    <row r="256" spans="1:11">
      <c r="A256" s="7">
        <v>45747</v>
      </c>
      <c r="B256" s="1">
        <v>49</v>
      </c>
      <c r="C256" s="1">
        <v>59</v>
      </c>
      <c r="D256" s="1">
        <v>5</v>
      </c>
      <c r="E256" s="3" t="s">
        <v>18</v>
      </c>
      <c r="F256" s="4" t="s">
        <v>16</v>
      </c>
      <c r="G256" s="4">
        <v>21</v>
      </c>
      <c r="H256" s="1">
        <v>15.64</v>
      </c>
      <c r="I256" s="17"/>
      <c r="J256" s="1">
        <v>2.8</v>
      </c>
    </row>
    <row r="257" spans="1:11">
      <c r="A257" s="7">
        <v>45747</v>
      </c>
      <c r="B257" s="1">
        <v>49</v>
      </c>
      <c r="C257" s="1">
        <v>59</v>
      </c>
      <c r="D257" s="1">
        <v>6</v>
      </c>
      <c r="E257" s="3" t="s">
        <v>18</v>
      </c>
      <c r="F257" s="4" t="s">
        <v>14</v>
      </c>
      <c r="G257" s="4">
        <v>22</v>
      </c>
      <c r="H257" s="1">
        <v>16.3</v>
      </c>
      <c r="I257" s="6">
        <f t="shared" si="0"/>
        <v>13.543333333333335</v>
      </c>
      <c r="J257" s="1">
        <v>2.89</v>
      </c>
      <c r="K257" s="17">
        <f t="shared" ref="K257" si="23">AVERAGE(J257:J259)</f>
        <v>2.8966666666666669</v>
      </c>
    </row>
    <row r="258" spans="1:11">
      <c r="A258" s="7">
        <v>45747</v>
      </c>
      <c r="B258" s="1">
        <v>49</v>
      </c>
      <c r="C258" s="1">
        <v>59</v>
      </c>
      <c r="D258" s="1">
        <v>6</v>
      </c>
      <c r="E258" s="3" t="s">
        <v>18</v>
      </c>
      <c r="F258" s="4" t="s">
        <v>15</v>
      </c>
      <c r="G258" s="4">
        <v>22</v>
      </c>
      <c r="H258" s="1">
        <v>11.52</v>
      </c>
      <c r="I258" s="6"/>
      <c r="J258" s="1">
        <v>3</v>
      </c>
    </row>
    <row r="259" spans="1:11">
      <c r="A259" s="7">
        <v>45747</v>
      </c>
      <c r="B259" s="1">
        <v>49</v>
      </c>
      <c r="C259" s="1">
        <v>59</v>
      </c>
      <c r="D259" s="1">
        <v>6</v>
      </c>
      <c r="E259" s="3" t="s">
        <v>18</v>
      </c>
      <c r="F259" s="4" t="s">
        <v>16</v>
      </c>
      <c r="G259" s="4">
        <v>22</v>
      </c>
      <c r="H259" s="1">
        <v>12.81</v>
      </c>
      <c r="I259" s="6"/>
      <c r="J259" s="1">
        <v>2.8</v>
      </c>
    </row>
    <row r="260" spans="1:11">
      <c r="A260" s="7">
        <v>45747</v>
      </c>
      <c r="B260" s="1">
        <v>49</v>
      </c>
      <c r="C260" s="1">
        <v>59</v>
      </c>
      <c r="D260" s="1">
        <v>7</v>
      </c>
      <c r="E260" s="3" t="s">
        <v>18</v>
      </c>
      <c r="F260" s="4" t="s">
        <v>14</v>
      </c>
      <c r="G260" s="4">
        <v>23</v>
      </c>
      <c r="H260" s="1">
        <v>16.43</v>
      </c>
      <c r="I260" s="6">
        <f t="shared" si="0"/>
        <v>15.703333333333333</v>
      </c>
      <c r="J260" s="1">
        <v>2.65</v>
      </c>
      <c r="K260" s="17">
        <f t="shared" ref="K260" si="24">AVERAGE(J260:J262)</f>
        <v>2.6233333333333335</v>
      </c>
    </row>
    <row r="261" spans="1:11">
      <c r="A261" s="7">
        <v>45747</v>
      </c>
      <c r="B261" s="1">
        <v>49</v>
      </c>
      <c r="C261" s="1">
        <v>59</v>
      </c>
      <c r="D261" s="1">
        <v>7</v>
      </c>
      <c r="E261" s="3" t="s">
        <v>18</v>
      </c>
      <c r="F261" s="4" t="s">
        <v>15</v>
      </c>
      <c r="G261" s="4">
        <v>23</v>
      </c>
      <c r="H261" s="1">
        <v>15</v>
      </c>
      <c r="I261" s="6"/>
      <c r="J261" s="1">
        <v>2.6</v>
      </c>
    </row>
    <row r="262" spans="1:11">
      <c r="A262" s="7">
        <v>45747</v>
      </c>
      <c r="B262" s="1">
        <v>49</v>
      </c>
      <c r="C262" s="1">
        <v>59</v>
      </c>
      <c r="D262" s="1">
        <v>7</v>
      </c>
      <c r="E262" s="3" t="s">
        <v>18</v>
      </c>
      <c r="F262" s="4" t="s">
        <v>16</v>
      </c>
      <c r="G262" s="4">
        <v>23</v>
      </c>
      <c r="H262" s="1">
        <v>15.68</v>
      </c>
      <c r="I262" s="6"/>
      <c r="J262" s="1">
        <v>2.62</v>
      </c>
    </row>
    <row r="263" spans="1:11">
      <c r="A263" s="7">
        <v>45747</v>
      </c>
      <c r="B263" s="1">
        <v>49</v>
      </c>
      <c r="C263" s="1">
        <v>59</v>
      </c>
      <c r="D263" s="1">
        <v>8</v>
      </c>
      <c r="E263" s="3" t="s">
        <v>18</v>
      </c>
      <c r="F263" s="4" t="s">
        <v>14</v>
      </c>
      <c r="G263" s="4">
        <v>24</v>
      </c>
      <c r="H263" s="1">
        <v>11.84</v>
      </c>
      <c r="I263" s="6">
        <f t="shared" ref="I263:I287" si="25">AVERAGE(H263,H264,H265)</f>
        <v>14.343333333333334</v>
      </c>
      <c r="J263" s="1">
        <v>2.8</v>
      </c>
      <c r="K263" s="17">
        <f t="shared" ref="K263" si="26">AVERAGE(J263:J265)</f>
        <v>2.706666666666667</v>
      </c>
    </row>
    <row r="264" spans="1:11">
      <c r="A264" s="7">
        <v>45747</v>
      </c>
      <c r="B264" s="1">
        <v>49</v>
      </c>
      <c r="C264" s="1">
        <v>59</v>
      </c>
      <c r="D264" s="1">
        <v>8</v>
      </c>
      <c r="E264" s="3" t="s">
        <v>18</v>
      </c>
      <c r="F264" s="4" t="s">
        <v>15</v>
      </c>
      <c r="G264" s="4">
        <v>24</v>
      </c>
      <c r="H264" s="1">
        <v>15.9</v>
      </c>
      <c r="I264" s="6"/>
      <c r="J264" s="1">
        <v>2.62</v>
      </c>
    </row>
    <row r="265" spans="1:11">
      <c r="A265" s="7">
        <v>45747</v>
      </c>
      <c r="B265" s="1">
        <v>49</v>
      </c>
      <c r="C265" s="1">
        <v>59</v>
      </c>
      <c r="D265" s="1">
        <v>8</v>
      </c>
      <c r="E265" s="3" t="s">
        <v>18</v>
      </c>
      <c r="F265" s="4" t="s">
        <v>16</v>
      </c>
      <c r="G265" s="4">
        <v>24</v>
      </c>
      <c r="H265" s="1">
        <v>15.29</v>
      </c>
      <c r="I265" s="6"/>
      <c r="J265" s="1">
        <v>2.7</v>
      </c>
    </row>
    <row r="266" spans="1:11">
      <c r="A266" s="7">
        <v>45747</v>
      </c>
      <c r="B266" s="1">
        <v>49</v>
      </c>
      <c r="C266" s="1">
        <v>59</v>
      </c>
      <c r="D266" s="1">
        <v>2</v>
      </c>
      <c r="E266" s="3" t="s">
        <v>19</v>
      </c>
      <c r="F266" s="4" t="s">
        <v>14</v>
      </c>
      <c r="G266" s="4">
        <v>25</v>
      </c>
      <c r="H266" s="1">
        <v>16.86</v>
      </c>
      <c r="I266" s="6">
        <f t="shared" si="25"/>
        <v>16.813333333333333</v>
      </c>
      <c r="J266" s="1">
        <v>3</v>
      </c>
      <c r="K266" s="17">
        <f t="shared" ref="K266" si="27">AVERAGE(J266:J268)</f>
        <v>2.9533333333333331</v>
      </c>
    </row>
    <row r="267" spans="1:11">
      <c r="A267" s="7">
        <v>45747</v>
      </c>
      <c r="B267" s="1">
        <v>49</v>
      </c>
      <c r="C267" s="1">
        <v>59</v>
      </c>
      <c r="D267" s="1">
        <v>2</v>
      </c>
      <c r="E267" s="3" t="s">
        <v>19</v>
      </c>
      <c r="F267" s="4" t="s">
        <v>15</v>
      </c>
      <c r="G267" s="4">
        <v>25</v>
      </c>
      <c r="H267" s="1">
        <v>16.489999999999998</v>
      </c>
      <c r="I267" s="6"/>
      <c r="J267" s="1">
        <v>2.96</v>
      </c>
    </row>
    <row r="268" spans="1:11">
      <c r="A268" s="7">
        <v>45747</v>
      </c>
      <c r="B268" s="1">
        <v>49</v>
      </c>
      <c r="C268" s="1">
        <v>59</v>
      </c>
      <c r="D268" s="1">
        <v>2</v>
      </c>
      <c r="E268" s="3" t="s">
        <v>19</v>
      </c>
      <c r="F268" s="4" t="s">
        <v>16</v>
      </c>
      <c r="G268" s="4">
        <v>25</v>
      </c>
      <c r="H268" s="1">
        <v>17.09</v>
      </c>
      <c r="I268" s="6"/>
      <c r="J268" s="1">
        <v>2.9</v>
      </c>
    </row>
    <row r="269" spans="1:11">
      <c r="A269" s="7">
        <v>45747</v>
      </c>
      <c r="B269" s="1">
        <v>49</v>
      </c>
      <c r="C269" s="1">
        <v>59</v>
      </c>
      <c r="D269" s="1">
        <v>3</v>
      </c>
      <c r="E269" s="3" t="s">
        <v>19</v>
      </c>
      <c r="F269" s="4" t="s">
        <v>14</v>
      </c>
      <c r="G269" s="4">
        <v>26</v>
      </c>
      <c r="H269" s="1">
        <v>14.11</v>
      </c>
      <c r="I269" s="17">
        <f t="shared" ref="I269" si="28">AVERAGE(H269:H271)</f>
        <v>13.463333333333333</v>
      </c>
      <c r="J269" s="1">
        <v>2.78</v>
      </c>
      <c r="K269" s="17">
        <f t="shared" ref="K269" si="29">AVERAGE(J269:J271)</f>
        <v>2.7333333333333329</v>
      </c>
    </row>
    <row r="270" spans="1:11">
      <c r="A270" s="7">
        <v>45747</v>
      </c>
      <c r="B270" s="1">
        <v>49</v>
      </c>
      <c r="C270" s="1">
        <v>59</v>
      </c>
      <c r="D270" s="1">
        <v>3</v>
      </c>
      <c r="E270" s="3" t="s">
        <v>19</v>
      </c>
      <c r="F270" s="4" t="s">
        <v>15</v>
      </c>
      <c r="G270" s="4">
        <v>26</v>
      </c>
      <c r="H270" s="1">
        <v>14.64</v>
      </c>
      <c r="I270" s="17"/>
      <c r="J270" s="1">
        <v>2.8</v>
      </c>
    </row>
    <row r="271" spans="1:11">
      <c r="A271" s="7">
        <v>45747</v>
      </c>
      <c r="B271" s="1">
        <v>49</v>
      </c>
      <c r="C271" s="1">
        <v>59</v>
      </c>
      <c r="D271" s="1">
        <v>3</v>
      </c>
      <c r="E271" s="3" t="s">
        <v>19</v>
      </c>
      <c r="F271" s="4" t="s">
        <v>16</v>
      </c>
      <c r="G271" s="4">
        <v>26</v>
      </c>
      <c r="H271" s="1">
        <v>11.64</v>
      </c>
      <c r="I271" s="17"/>
      <c r="J271" s="1">
        <v>2.62</v>
      </c>
    </row>
    <row r="272" spans="1:11">
      <c r="A272" s="7">
        <v>45747</v>
      </c>
      <c r="B272" s="1">
        <v>49</v>
      </c>
      <c r="C272" s="1">
        <v>59</v>
      </c>
      <c r="D272" s="1">
        <v>4</v>
      </c>
      <c r="E272" s="3" t="s">
        <v>19</v>
      </c>
      <c r="F272" s="4" t="s">
        <v>14</v>
      </c>
      <c r="G272" s="4">
        <v>27</v>
      </c>
      <c r="H272" s="1">
        <v>16.87</v>
      </c>
      <c r="I272" s="6">
        <f t="shared" si="25"/>
        <v>17.063333333333333</v>
      </c>
      <c r="J272" s="1">
        <v>2.98</v>
      </c>
      <c r="K272" s="17">
        <f t="shared" ref="K272" si="30">AVERAGE(J272:J274)</f>
        <v>2.9766666666666666</v>
      </c>
    </row>
    <row r="273" spans="1:11">
      <c r="A273" s="7">
        <v>45747</v>
      </c>
      <c r="B273" s="1">
        <v>49</v>
      </c>
      <c r="C273" s="1">
        <v>59</v>
      </c>
      <c r="D273" s="1">
        <v>4</v>
      </c>
      <c r="E273" s="3" t="s">
        <v>19</v>
      </c>
      <c r="F273" s="4" t="s">
        <v>15</v>
      </c>
      <c r="G273" s="4">
        <v>27</v>
      </c>
      <c r="H273" s="1">
        <v>16.91</v>
      </c>
      <c r="I273" s="6"/>
      <c r="J273" s="1">
        <v>3.15</v>
      </c>
    </row>
    <row r="274" spans="1:11">
      <c r="A274" s="7">
        <v>45747</v>
      </c>
      <c r="B274" s="1">
        <v>49</v>
      </c>
      <c r="C274" s="1">
        <v>59</v>
      </c>
      <c r="D274" s="1">
        <v>4</v>
      </c>
      <c r="E274" s="3" t="s">
        <v>19</v>
      </c>
      <c r="F274" s="4" t="s">
        <v>16</v>
      </c>
      <c r="G274" s="4">
        <v>27</v>
      </c>
      <c r="H274" s="1">
        <v>17.41</v>
      </c>
      <c r="I274" s="6"/>
      <c r="J274" s="1">
        <v>2.8</v>
      </c>
    </row>
    <row r="275" spans="1:11">
      <c r="A275" s="7">
        <v>45747</v>
      </c>
      <c r="B275" s="1">
        <v>49</v>
      </c>
      <c r="C275" s="1">
        <v>59</v>
      </c>
      <c r="D275" s="1">
        <v>5</v>
      </c>
      <c r="E275" s="3" t="s">
        <v>19</v>
      </c>
      <c r="F275" s="4" t="s">
        <v>14</v>
      </c>
      <c r="G275" s="4">
        <v>28</v>
      </c>
      <c r="H275" s="1">
        <v>15.29</v>
      </c>
      <c r="I275" s="6">
        <f t="shared" si="25"/>
        <v>16.973333333333333</v>
      </c>
      <c r="J275" s="1">
        <v>3.03</v>
      </c>
      <c r="K275" s="17">
        <f t="shared" ref="K275" si="31">AVERAGE(J275:J277)</f>
        <v>3.0433333333333334</v>
      </c>
    </row>
    <row r="276" spans="1:11">
      <c r="A276" s="7">
        <v>45747</v>
      </c>
      <c r="B276" s="1">
        <v>49</v>
      </c>
      <c r="C276" s="1">
        <v>59</v>
      </c>
      <c r="D276" s="1">
        <v>5</v>
      </c>
      <c r="E276" s="3" t="s">
        <v>19</v>
      </c>
      <c r="F276" s="4" t="s">
        <v>15</v>
      </c>
      <c r="G276" s="4">
        <v>28</v>
      </c>
      <c r="H276" s="1">
        <v>17.579999999999998</v>
      </c>
      <c r="I276" s="6"/>
      <c r="J276" s="1">
        <v>3.2</v>
      </c>
    </row>
    <row r="277" spans="1:11">
      <c r="A277" s="7">
        <v>45747</v>
      </c>
      <c r="B277" s="1">
        <v>49</v>
      </c>
      <c r="C277" s="1">
        <v>59</v>
      </c>
      <c r="D277" s="1">
        <v>5</v>
      </c>
      <c r="E277" s="3" t="s">
        <v>19</v>
      </c>
      <c r="F277" s="4" t="s">
        <v>16</v>
      </c>
      <c r="G277" s="4">
        <v>28</v>
      </c>
      <c r="H277" s="1">
        <v>18.05</v>
      </c>
      <c r="I277" s="6"/>
      <c r="J277" s="1">
        <v>2.9</v>
      </c>
    </row>
    <row r="278" spans="1:11">
      <c r="A278" s="7">
        <v>45747</v>
      </c>
      <c r="B278" s="1">
        <v>49</v>
      </c>
      <c r="C278" s="1">
        <v>59</v>
      </c>
      <c r="D278" s="1">
        <v>6</v>
      </c>
      <c r="E278" s="3" t="s">
        <v>19</v>
      </c>
      <c r="F278" s="4" t="s">
        <v>14</v>
      </c>
      <c r="G278" s="4">
        <v>29</v>
      </c>
      <c r="H278" s="1">
        <v>15.54</v>
      </c>
      <c r="I278" s="6">
        <f t="shared" si="25"/>
        <v>17.873333333333331</v>
      </c>
      <c r="J278" s="1">
        <v>2.95</v>
      </c>
      <c r="K278" s="17">
        <f t="shared" ref="K278" si="32">AVERAGE(J278:J280)</f>
        <v>2.7566666666666664</v>
      </c>
    </row>
    <row r="279" spans="1:11">
      <c r="A279" s="7">
        <v>45747</v>
      </c>
      <c r="B279" s="1">
        <v>49</v>
      </c>
      <c r="C279" s="1">
        <v>59</v>
      </c>
      <c r="D279" s="1">
        <v>6</v>
      </c>
      <c r="E279" s="3" t="s">
        <v>19</v>
      </c>
      <c r="F279" s="4" t="s">
        <v>15</v>
      </c>
      <c r="G279" s="4">
        <v>29</v>
      </c>
      <c r="H279" s="1">
        <v>20.079999999999998</v>
      </c>
      <c r="I279" s="6"/>
      <c r="J279" s="1">
        <v>2.72</v>
      </c>
    </row>
    <row r="280" spans="1:11">
      <c r="A280" s="7">
        <v>45747</v>
      </c>
      <c r="B280" s="1">
        <v>49</v>
      </c>
      <c r="C280" s="1">
        <v>59</v>
      </c>
      <c r="D280" s="1">
        <v>6</v>
      </c>
      <c r="E280" s="3" t="s">
        <v>19</v>
      </c>
      <c r="F280" s="4" t="s">
        <v>16</v>
      </c>
      <c r="G280" s="4">
        <v>29</v>
      </c>
      <c r="H280" s="1">
        <v>18</v>
      </c>
      <c r="I280" s="6"/>
      <c r="J280" s="1">
        <v>2.6</v>
      </c>
    </row>
    <row r="281" spans="1:11">
      <c r="A281" s="7">
        <v>45747</v>
      </c>
      <c r="B281" s="1">
        <v>49</v>
      </c>
      <c r="C281" s="1">
        <v>59</v>
      </c>
      <c r="D281" s="1">
        <v>1</v>
      </c>
      <c r="E281" s="3" t="s">
        <v>19</v>
      </c>
      <c r="F281" s="4" t="s">
        <v>14</v>
      </c>
      <c r="G281" s="4">
        <v>30</v>
      </c>
      <c r="H281" s="1">
        <v>15.35</v>
      </c>
      <c r="I281" s="6">
        <f t="shared" si="25"/>
        <v>15.076666666666668</v>
      </c>
      <c r="J281" s="1">
        <v>3.4</v>
      </c>
      <c r="K281" s="17">
        <f t="shared" ref="K281" si="33">AVERAGE(J281:J283)</f>
        <v>3.1</v>
      </c>
    </row>
    <row r="282" spans="1:11">
      <c r="A282" s="7">
        <v>45747</v>
      </c>
      <c r="B282" s="1">
        <v>49</v>
      </c>
      <c r="C282" s="1">
        <v>59</v>
      </c>
      <c r="D282" s="1">
        <v>1</v>
      </c>
      <c r="E282" s="3" t="s">
        <v>19</v>
      </c>
      <c r="F282" s="4" t="s">
        <v>15</v>
      </c>
      <c r="G282" s="4">
        <v>30</v>
      </c>
      <c r="H282" s="1">
        <v>14.38</v>
      </c>
      <c r="I282" s="6"/>
      <c r="J282" s="1">
        <v>2.9</v>
      </c>
    </row>
    <row r="283" spans="1:11">
      <c r="A283" s="7">
        <v>45747</v>
      </c>
      <c r="B283" s="1">
        <v>49</v>
      </c>
      <c r="C283" s="1">
        <v>59</v>
      </c>
      <c r="D283" s="1">
        <v>1</v>
      </c>
      <c r="E283" s="3" t="s">
        <v>19</v>
      </c>
      <c r="F283" s="4" t="s">
        <v>16</v>
      </c>
      <c r="G283" s="4">
        <v>30</v>
      </c>
      <c r="H283" s="1">
        <v>15.5</v>
      </c>
      <c r="I283" s="6"/>
      <c r="J283" s="1">
        <v>3</v>
      </c>
    </row>
    <row r="284" spans="1:11">
      <c r="A284" s="7">
        <v>45747</v>
      </c>
      <c r="B284" s="1">
        <v>49</v>
      </c>
      <c r="C284" s="1">
        <v>59</v>
      </c>
      <c r="D284" s="1">
        <v>8</v>
      </c>
      <c r="E284" s="3" t="s">
        <v>19</v>
      </c>
      <c r="F284" s="4" t="s">
        <v>14</v>
      </c>
      <c r="G284" s="4">
        <v>31</v>
      </c>
      <c r="H284" s="1">
        <v>16.62</v>
      </c>
      <c r="I284" s="17">
        <f t="shared" ref="I284" si="34">AVERAGE(H284:H286)</f>
        <v>17.043333333333337</v>
      </c>
      <c r="J284" s="1">
        <v>3</v>
      </c>
      <c r="K284" s="17">
        <f t="shared" ref="K284" si="35">AVERAGE(J284:J286)</f>
        <v>3.0166666666666671</v>
      </c>
    </row>
    <row r="285" spans="1:11">
      <c r="A285" s="7">
        <v>45747</v>
      </c>
      <c r="B285" s="1">
        <v>49</v>
      </c>
      <c r="C285" s="1">
        <v>59</v>
      </c>
      <c r="D285" s="1">
        <v>8</v>
      </c>
      <c r="E285" s="3" t="s">
        <v>19</v>
      </c>
      <c r="F285" s="4" t="s">
        <v>15</v>
      </c>
      <c r="G285" s="4">
        <v>31</v>
      </c>
      <c r="H285" s="1">
        <v>17.89</v>
      </c>
      <c r="I285" s="17"/>
      <c r="J285" s="1">
        <v>2.9</v>
      </c>
    </row>
    <row r="286" spans="1:11">
      <c r="A286" s="7">
        <v>45747</v>
      </c>
      <c r="B286" s="1">
        <v>49</v>
      </c>
      <c r="C286" s="1">
        <v>59</v>
      </c>
      <c r="D286" s="1">
        <v>8</v>
      </c>
      <c r="E286" s="3" t="s">
        <v>19</v>
      </c>
      <c r="F286" s="4" t="s">
        <v>16</v>
      </c>
      <c r="G286" s="4">
        <v>31</v>
      </c>
      <c r="H286" s="1">
        <v>16.62</v>
      </c>
      <c r="I286" s="17"/>
      <c r="J286" s="1">
        <v>3.15</v>
      </c>
    </row>
    <row r="287" spans="1:11">
      <c r="A287" s="7">
        <v>45747</v>
      </c>
      <c r="B287" s="1">
        <v>49</v>
      </c>
      <c r="C287" s="1">
        <v>59</v>
      </c>
      <c r="D287" s="1">
        <v>7</v>
      </c>
      <c r="E287" s="3" t="s">
        <v>19</v>
      </c>
      <c r="F287" s="4" t="s">
        <v>14</v>
      </c>
      <c r="G287" s="4">
        <v>32</v>
      </c>
      <c r="H287" s="1">
        <v>20.36</v>
      </c>
      <c r="I287" s="6">
        <f t="shared" si="25"/>
        <v>19.296666666666667</v>
      </c>
      <c r="J287" s="1">
        <v>3.2</v>
      </c>
      <c r="K287" s="17">
        <f t="shared" ref="K287" si="36">AVERAGE(J287:J289)</f>
        <v>3.0166666666666671</v>
      </c>
    </row>
    <row r="288" spans="1:11">
      <c r="A288" s="7">
        <v>45747</v>
      </c>
      <c r="B288" s="1">
        <v>49</v>
      </c>
      <c r="C288" s="1">
        <v>59</v>
      </c>
      <c r="D288" s="1">
        <v>7</v>
      </c>
      <c r="E288" s="3" t="s">
        <v>19</v>
      </c>
      <c r="F288" s="4" t="s">
        <v>15</v>
      </c>
      <c r="G288" s="4">
        <v>32</v>
      </c>
      <c r="H288" s="1">
        <v>19.8</v>
      </c>
      <c r="I288" s="6"/>
      <c r="J288" s="1">
        <v>3.15</v>
      </c>
    </row>
    <row r="289" spans="1:11">
      <c r="A289" s="7">
        <v>45747</v>
      </c>
      <c r="B289" s="1">
        <v>49</v>
      </c>
      <c r="C289" s="1">
        <v>59</v>
      </c>
      <c r="D289" s="1">
        <v>7</v>
      </c>
      <c r="E289" s="3" t="s">
        <v>19</v>
      </c>
      <c r="F289" s="4" t="s">
        <v>16</v>
      </c>
      <c r="G289" s="4">
        <v>32</v>
      </c>
      <c r="H289" s="1">
        <v>17.73</v>
      </c>
      <c r="I289" s="6"/>
      <c r="J289" s="1">
        <v>2.7</v>
      </c>
    </row>
    <row r="290" spans="1:11">
      <c r="A290" s="7">
        <v>45747</v>
      </c>
      <c r="B290" s="1">
        <v>146</v>
      </c>
      <c r="C290" s="1">
        <v>64</v>
      </c>
      <c r="D290" s="4">
        <v>5</v>
      </c>
      <c r="E290" s="3" t="s">
        <v>13</v>
      </c>
      <c r="F290" s="2" t="s">
        <v>14</v>
      </c>
      <c r="G290" s="4">
        <v>33</v>
      </c>
      <c r="H290" s="1">
        <v>16.93</v>
      </c>
      <c r="I290" s="17">
        <f>AVERAGE(H290:H292)</f>
        <v>18.043333333333333</v>
      </c>
      <c r="J290" s="1">
        <v>3.02</v>
      </c>
      <c r="K290" s="17">
        <f t="shared" ref="K290" si="37">AVERAGE(J290:J292)</f>
        <v>2.8633333333333333</v>
      </c>
    </row>
    <row r="291" spans="1:11">
      <c r="A291" s="7">
        <v>45747</v>
      </c>
      <c r="B291" s="1">
        <v>146</v>
      </c>
      <c r="C291" s="1">
        <v>64</v>
      </c>
      <c r="D291" s="4">
        <v>5</v>
      </c>
      <c r="E291" s="3" t="s">
        <v>13</v>
      </c>
      <c r="F291" s="2" t="s">
        <v>15</v>
      </c>
      <c r="G291" s="4">
        <v>33</v>
      </c>
      <c r="H291" s="1">
        <v>18.52</v>
      </c>
      <c r="J291" s="1">
        <v>2.67</v>
      </c>
    </row>
    <row r="292" spans="1:11">
      <c r="A292" s="7">
        <v>45747</v>
      </c>
      <c r="B292" s="1">
        <v>146</v>
      </c>
      <c r="C292" s="1">
        <v>64</v>
      </c>
      <c r="D292" s="4">
        <v>5</v>
      </c>
      <c r="E292" s="3" t="s">
        <v>13</v>
      </c>
      <c r="F292" s="2" t="s">
        <v>16</v>
      </c>
      <c r="G292" s="4">
        <v>33</v>
      </c>
      <c r="H292" s="1">
        <v>18.68</v>
      </c>
      <c r="J292" s="1">
        <v>2.9</v>
      </c>
    </row>
    <row r="293" spans="1:11">
      <c r="A293" s="7">
        <v>45747</v>
      </c>
      <c r="B293" s="1">
        <v>146</v>
      </c>
      <c r="C293" s="1">
        <v>64</v>
      </c>
      <c r="D293" s="4">
        <v>6</v>
      </c>
      <c r="E293" s="3" t="s">
        <v>13</v>
      </c>
      <c r="F293" s="2" t="s">
        <v>14</v>
      </c>
      <c r="G293" s="4">
        <v>34</v>
      </c>
      <c r="H293" s="1">
        <v>15.17</v>
      </c>
      <c r="I293" s="1">
        <f t="shared" ref="I293" si="38">AVERAGE(H293:H295)</f>
        <v>16.599999999999998</v>
      </c>
      <c r="J293" s="1">
        <v>2.7</v>
      </c>
      <c r="K293" s="17">
        <f>AVERAGE(J293:J295)</f>
        <v>2.7600000000000002</v>
      </c>
    </row>
    <row r="294" spans="1:11">
      <c r="A294" s="7">
        <v>45747</v>
      </c>
      <c r="B294" s="1">
        <v>146</v>
      </c>
      <c r="C294" s="1">
        <v>64</v>
      </c>
      <c r="D294" s="4">
        <v>6</v>
      </c>
      <c r="E294" s="3" t="s">
        <v>13</v>
      </c>
      <c r="F294" s="2" t="s">
        <v>15</v>
      </c>
      <c r="G294" s="4">
        <v>34</v>
      </c>
      <c r="H294" s="1">
        <v>15.31</v>
      </c>
      <c r="J294" s="1">
        <v>2.83</v>
      </c>
    </row>
    <row r="295" spans="1:11">
      <c r="A295" s="7">
        <v>45747</v>
      </c>
      <c r="B295" s="1">
        <v>146</v>
      </c>
      <c r="C295" s="1">
        <v>64</v>
      </c>
      <c r="D295" s="4">
        <v>6</v>
      </c>
      <c r="E295" s="3" t="s">
        <v>13</v>
      </c>
      <c r="F295" s="2" t="s">
        <v>16</v>
      </c>
      <c r="G295" s="4">
        <v>34</v>
      </c>
      <c r="H295" s="1">
        <v>19.32</v>
      </c>
      <c r="J295" s="1">
        <v>2.75</v>
      </c>
    </row>
    <row r="296" spans="1:11">
      <c r="A296" s="7">
        <v>45747</v>
      </c>
      <c r="B296" s="1">
        <v>146</v>
      </c>
      <c r="C296" s="1">
        <v>64</v>
      </c>
      <c r="D296" s="4">
        <v>4</v>
      </c>
      <c r="E296" s="3" t="s">
        <v>13</v>
      </c>
      <c r="F296" s="2" t="s">
        <v>14</v>
      </c>
      <c r="G296" s="4">
        <v>35</v>
      </c>
      <c r="H296" s="1">
        <v>14.67</v>
      </c>
      <c r="I296" s="17">
        <f t="shared" ref="I296" si="39">AVERAGE(H296:H298)</f>
        <v>12.766666666666667</v>
      </c>
      <c r="J296" s="1">
        <v>2.63</v>
      </c>
      <c r="K296" s="17">
        <f t="shared" ref="K296" si="40">AVERAGE(J296:J298)</f>
        <v>2.5766666666666667</v>
      </c>
    </row>
    <row r="297" spans="1:11">
      <c r="A297" s="7">
        <v>45747</v>
      </c>
      <c r="B297" s="1">
        <v>146</v>
      </c>
      <c r="C297" s="1">
        <v>64</v>
      </c>
      <c r="D297" s="4">
        <v>4</v>
      </c>
      <c r="E297" s="3" t="s">
        <v>13</v>
      </c>
      <c r="F297" s="2" t="s">
        <v>15</v>
      </c>
      <c r="G297" s="4">
        <v>35</v>
      </c>
      <c r="H297" s="1">
        <v>12.14</v>
      </c>
      <c r="J297" s="1">
        <v>2.35</v>
      </c>
    </row>
    <row r="298" spans="1:11">
      <c r="A298" s="7">
        <v>45747</v>
      </c>
      <c r="B298" s="1">
        <v>146</v>
      </c>
      <c r="C298" s="1">
        <v>64</v>
      </c>
      <c r="D298" s="4">
        <v>4</v>
      </c>
      <c r="E298" s="3" t="s">
        <v>13</v>
      </c>
      <c r="F298" s="2" t="s">
        <v>16</v>
      </c>
      <c r="G298" s="4">
        <v>35</v>
      </c>
      <c r="H298" s="1">
        <v>11.49</v>
      </c>
      <c r="J298" s="1">
        <v>2.75</v>
      </c>
    </row>
    <row r="299" spans="1:11">
      <c r="A299" s="7">
        <v>45747</v>
      </c>
      <c r="B299" s="1">
        <v>146</v>
      </c>
      <c r="C299" s="1">
        <v>64</v>
      </c>
      <c r="D299" s="4">
        <v>8</v>
      </c>
      <c r="E299" s="3" t="s">
        <v>13</v>
      </c>
      <c r="F299" s="2" t="s">
        <v>14</v>
      </c>
      <c r="G299" s="4">
        <v>36</v>
      </c>
      <c r="H299" s="1">
        <v>15.64</v>
      </c>
      <c r="I299" s="17">
        <f t="shared" ref="I299" si="41">AVERAGE(H299:H301)</f>
        <v>15.493333333333334</v>
      </c>
      <c r="J299" s="1">
        <v>2.64</v>
      </c>
      <c r="K299" s="17">
        <f t="shared" ref="K299" si="42">AVERAGE(J299:J301)</f>
        <v>2.5766666666666667</v>
      </c>
    </row>
    <row r="300" spans="1:11">
      <c r="A300" s="7">
        <v>45747</v>
      </c>
      <c r="B300" s="1">
        <v>146</v>
      </c>
      <c r="C300" s="1">
        <v>64</v>
      </c>
      <c r="D300" s="4">
        <v>8</v>
      </c>
      <c r="E300" s="3" t="s">
        <v>13</v>
      </c>
      <c r="F300" s="2" t="s">
        <v>15</v>
      </c>
      <c r="G300" s="4">
        <v>36</v>
      </c>
      <c r="H300" s="1">
        <v>14</v>
      </c>
      <c r="J300" s="1">
        <v>2.52</v>
      </c>
    </row>
    <row r="301" spans="1:11">
      <c r="A301" s="7">
        <v>45747</v>
      </c>
      <c r="B301" s="1">
        <v>146</v>
      </c>
      <c r="C301" s="1">
        <v>64</v>
      </c>
      <c r="D301" s="4">
        <v>8</v>
      </c>
      <c r="E301" s="3" t="s">
        <v>13</v>
      </c>
      <c r="F301" s="2" t="s">
        <v>16</v>
      </c>
      <c r="G301" s="4">
        <v>36</v>
      </c>
      <c r="H301" s="1">
        <v>16.84</v>
      </c>
      <c r="J301" s="1">
        <v>2.57</v>
      </c>
    </row>
    <row r="302" spans="1:11">
      <c r="A302" s="7">
        <v>45747</v>
      </c>
      <c r="B302" s="1">
        <v>146</v>
      </c>
      <c r="C302" s="1">
        <v>64</v>
      </c>
      <c r="D302" s="4">
        <v>7</v>
      </c>
      <c r="E302" s="3" t="s">
        <v>13</v>
      </c>
      <c r="F302" s="2" t="s">
        <v>14</v>
      </c>
      <c r="G302" s="4">
        <v>37</v>
      </c>
      <c r="H302" s="1">
        <v>15</v>
      </c>
      <c r="I302" s="1">
        <f t="shared" ref="I302" si="43">AVERAGE(H302:H304)</f>
        <v>16.05</v>
      </c>
      <c r="J302" s="1">
        <v>2.86</v>
      </c>
      <c r="K302" s="17">
        <f t="shared" ref="K302" si="44">AVERAGE(J302:J304)</f>
        <v>2.936666666666667</v>
      </c>
    </row>
    <row r="303" spans="1:11">
      <c r="A303" s="7">
        <v>45747</v>
      </c>
      <c r="B303" s="1">
        <v>146</v>
      </c>
      <c r="C303" s="1">
        <v>64</v>
      </c>
      <c r="D303" s="4">
        <v>7</v>
      </c>
      <c r="E303" s="3" t="s">
        <v>13</v>
      </c>
      <c r="F303" s="2" t="s">
        <v>15</v>
      </c>
      <c r="G303" s="4">
        <v>37</v>
      </c>
      <c r="H303" s="1">
        <v>15.31</v>
      </c>
      <c r="J303" s="1">
        <v>2.85</v>
      </c>
    </row>
    <row r="304" spans="1:11">
      <c r="A304" s="7">
        <v>45747</v>
      </c>
      <c r="B304" s="1">
        <v>146</v>
      </c>
      <c r="C304" s="1">
        <v>64</v>
      </c>
      <c r="D304" s="4">
        <v>7</v>
      </c>
      <c r="E304" s="3" t="s">
        <v>13</v>
      </c>
      <c r="F304" s="2" t="s">
        <v>16</v>
      </c>
      <c r="G304" s="4">
        <v>37</v>
      </c>
      <c r="H304" s="1">
        <v>17.84</v>
      </c>
      <c r="J304" s="1">
        <v>3.1</v>
      </c>
    </row>
    <row r="305" spans="1:11">
      <c r="A305" s="7">
        <v>45747</v>
      </c>
      <c r="B305" s="1">
        <v>146</v>
      </c>
      <c r="C305" s="1">
        <v>64</v>
      </c>
      <c r="D305" s="4">
        <v>2</v>
      </c>
      <c r="E305" s="3" t="s">
        <v>13</v>
      </c>
      <c r="F305" s="2" t="s">
        <v>14</v>
      </c>
      <c r="G305" s="4">
        <v>38</v>
      </c>
      <c r="H305" s="1">
        <v>19.34</v>
      </c>
      <c r="I305" s="1">
        <f t="shared" ref="I305" si="45">AVERAGE(H305:H307)</f>
        <v>19.13</v>
      </c>
      <c r="J305" s="1">
        <v>2.77</v>
      </c>
      <c r="K305" s="17">
        <f t="shared" ref="K305" si="46">AVERAGE(J305:J307)</f>
        <v>2.8533333333333335</v>
      </c>
    </row>
    <row r="306" spans="1:11">
      <c r="A306" s="7">
        <v>45747</v>
      </c>
      <c r="B306" s="1">
        <v>146</v>
      </c>
      <c r="C306" s="1">
        <v>64</v>
      </c>
      <c r="D306" s="4">
        <v>2</v>
      </c>
      <c r="E306" s="3" t="s">
        <v>13</v>
      </c>
      <c r="F306" s="2" t="s">
        <v>15</v>
      </c>
      <c r="G306" s="4">
        <v>38</v>
      </c>
      <c r="H306" s="1">
        <v>22.52</v>
      </c>
      <c r="J306" s="1">
        <v>3.04</v>
      </c>
    </row>
    <row r="307" spans="1:11">
      <c r="A307" s="7">
        <v>45747</v>
      </c>
      <c r="B307" s="1">
        <v>146</v>
      </c>
      <c r="C307" s="1">
        <v>64</v>
      </c>
      <c r="D307" s="4">
        <v>2</v>
      </c>
      <c r="E307" s="3" t="s">
        <v>13</v>
      </c>
      <c r="F307" s="2" t="s">
        <v>16</v>
      </c>
      <c r="G307" s="4">
        <v>38</v>
      </c>
      <c r="H307" s="1">
        <v>15.53</v>
      </c>
      <c r="J307" s="1">
        <v>2.75</v>
      </c>
    </row>
    <row r="308" spans="1:11">
      <c r="A308" s="7">
        <v>45747</v>
      </c>
      <c r="B308" s="1">
        <v>146</v>
      </c>
      <c r="C308" s="1">
        <v>64</v>
      </c>
      <c r="D308" s="4">
        <v>1</v>
      </c>
      <c r="E308" s="3" t="s">
        <v>13</v>
      </c>
      <c r="F308" s="2" t="s">
        <v>14</v>
      </c>
      <c r="G308" s="4">
        <v>39</v>
      </c>
      <c r="H308" s="1">
        <v>17.84</v>
      </c>
      <c r="I308" s="1">
        <f t="shared" ref="I308" si="47">AVERAGE(H308:H310)</f>
        <v>19.349999999999998</v>
      </c>
      <c r="J308" s="1">
        <v>3.06</v>
      </c>
      <c r="K308" s="17">
        <f t="shared" ref="K308" si="48">AVERAGE(J308:J310)</f>
        <v>3.2100000000000004</v>
      </c>
    </row>
    <row r="309" spans="1:11">
      <c r="A309" s="7">
        <v>45747</v>
      </c>
      <c r="B309" s="1">
        <v>146</v>
      </c>
      <c r="C309" s="1">
        <v>64</v>
      </c>
      <c r="D309" s="4">
        <v>1</v>
      </c>
      <c r="E309" s="3" t="s">
        <v>13</v>
      </c>
      <c r="F309" s="2" t="s">
        <v>15</v>
      </c>
      <c r="G309" s="4">
        <v>39</v>
      </c>
      <c r="H309" s="1">
        <v>19.559999999999999</v>
      </c>
      <c r="J309" s="1">
        <v>3.1</v>
      </c>
    </row>
    <row r="310" spans="1:11">
      <c r="A310" s="7">
        <v>45747</v>
      </c>
      <c r="B310" s="1">
        <v>146</v>
      </c>
      <c r="C310" s="1">
        <v>64</v>
      </c>
      <c r="D310" s="4">
        <v>1</v>
      </c>
      <c r="E310" s="3" t="s">
        <v>13</v>
      </c>
      <c r="F310" s="2" t="s">
        <v>16</v>
      </c>
      <c r="G310" s="4">
        <v>39</v>
      </c>
      <c r="H310" s="1">
        <v>20.65</v>
      </c>
      <c r="J310" s="1">
        <v>3.47</v>
      </c>
    </row>
    <row r="311" spans="1:11">
      <c r="A311" s="7">
        <v>45747</v>
      </c>
      <c r="B311" s="1">
        <v>146</v>
      </c>
      <c r="C311" s="1">
        <v>64</v>
      </c>
      <c r="D311" s="4">
        <v>3</v>
      </c>
      <c r="E311" s="3" t="s">
        <v>13</v>
      </c>
      <c r="F311" s="2" t="s">
        <v>14</v>
      </c>
      <c r="G311" s="4">
        <v>40</v>
      </c>
      <c r="H311" s="1">
        <v>19.940000000000001</v>
      </c>
      <c r="I311" s="1">
        <f t="shared" ref="I311" si="49">AVERAGE(H311:H313)</f>
        <v>19.110000000000003</v>
      </c>
      <c r="J311" s="1">
        <v>3.04</v>
      </c>
      <c r="K311" s="17">
        <f t="shared" ref="K311" si="50">AVERAGE(J311:J313)</f>
        <v>3.1366666666666667</v>
      </c>
    </row>
    <row r="312" spans="1:11">
      <c r="A312" s="7">
        <v>45747</v>
      </c>
      <c r="B312" s="1">
        <v>146</v>
      </c>
      <c r="C312" s="1">
        <v>64</v>
      </c>
      <c r="D312" s="4">
        <v>3</v>
      </c>
      <c r="E312" s="3" t="s">
        <v>13</v>
      </c>
      <c r="F312" s="2" t="s">
        <v>15</v>
      </c>
      <c r="G312" s="4">
        <v>40</v>
      </c>
      <c r="H312" s="1">
        <v>19.68</v>
      </c>
      <c r="J312" s="1">
        <v>3.25</v>
      </c>
    </row>
    <row r="313" spans="1:11">
      <c r="A313" s="7">
        <v>45747</v>
      </c>
      <c r="B313" s="1">
        <v>146</v>
      </c>
      <c r="C313" s="1">
        <v>64</v>
      </c>
      <c r="D313" s="4">
        <v>3</v>
      </c>
      <c r="E313" s="3" t="s">
        <v>13</v>
      </c>
      <c r="F313" s="2" t="s">
        <v>16</v>
      </c>
      <c r="G313" s="4">
        <v>40</v>
      </c>
      <c r="H313" s="1">
        <v>17.71</v>
      </c>
      <c r="J313" s="1">
        <v>3.12</v>
      </c>
    </row>
    <row r="314" spans="1:11">
      <c r="A314" s="7">
        <v>45747</v>
      </c>
      <c r="B314" s="1">
        <v>146</v>
      </c>
      <c r="C314" s="1">
        <v>64</v>
      </c>
      <c r="D314" s="1">
        <v>7</v>
      </c>
      <c r="E314" s="3" t="s">
        <v>17</v>
      </c>
      <c r="F314" s="2" t="s">
        <v>14</v>
      </c>
      <c r="G314" s="4">
        <v>41</v>
      </c>
      <c r="H314" s="1">
        <v>20.65</v>
      </c>
      <c r="I314" s="17">
        <f t="shared" ref="I314" si="51">AVERAGE(H314:H316)</f>
        <v>17.853333333333332</v>
      </c>
      <c r="J314" s="1">
        <v>2.75</v>
      </c>
      <c r="K314" s="1">
        <f t="shared" ref="K314" si="52">AVERAGE(J314:J316)</f>
        <v>2.75</v>
      </c>
    </row>
    <row r="315" spans="1:11">
      <c r="A315" s="7">
        <v>45747</v>
      </c>
      <c r="B315" s="1">
        <v>146</v>
      </c>
      <c r="C315" s="1">
        <v>64</v>
      </c>
      <c r="D315" s="1">
        <v>7</v>
      </c>
      <c r="E315" s="3" t="s">
        <v>17</v>
      </c>
      <c r="F315" s="2" t="s">
        <v>15</v>
      </c>
      <c r="G315" s="4">
        <v>41</v>
      </c>
      <c r="H315" s="1">
        <v>16.62</v>
      </c>
      <c r="J315" s="1">
        <v>2.7</v>
      </c>
    </row>
    <row r="316" spans="1:11">
      <c r="A316" s="7">
        <v>45747</v>
      </c>
      <c r="B316" s="1">
        <v>146</v>
      </c>
      <c r="C316" s="1">
        <v>64</v>
      </c>
      <c r="D316" s="1">
        <v>7</v>
      </c>
      <c r="E316" s="3" t="s">
        <v>17</v>
      </c>
      <c r="F316" s="2" t="s">
        <v>16</v>
      </c>
      <c r="G316" s="4">
        <v>41</v>
      </c>
      <c r="H316" s="1">
        <v>16.29</v>
      </c>
      <c r="J316" s="1">
        <v>2.8</v>
      </c>
    </row>
    <row r="317" spans="1:11">
      <c r="A317" s="7">
        <v>45747</v>
      </c>
      <c r="B317" s="1">
        <v>146</v>
      </c>
      <c r="C317" s="1">
        <v>64</v>
      </c>
      <c r="D317" s="1">
        <v>8</v>
      </c>
      <c r="E317" s="3" t="s">
        <v>17</v>
      </c>
      <c r="F317" s="2" t="s">
        <v>14</v>
      </c>
      <c r="G317" s="4">
        <v>42</v>
      </c>
      <c r="H317" s="1">
        <v>14.07</v>
      </c>
      <c r="I317" s="1">
        <f t="shared" ref="I317" si="53">AVERAGE(H317:H319)</f>
        <v>14.65</v>
      </c>
      <c r="J317" s="1">
        <v>2.8</v>
      </c>
      <c r="K317" s="17">
        <f t="shared" ref="K317" si="54">AVERAGE(J317:J319)</f>
        <v>2.8333333333333335</v>
      </c>
    </row>
    <row r="318" spans="1:11">
      <c r="A318" s="7">
        <v>45747</v>
      </c>
      <c r="B318" s="1">
        <v>146</v>
      </c>
      <c r="C318" s="1">
        <v>64</v>
      </c>
      <c r="D318" s="1">
        <v>8</v>
      </c>
      <c r="E318" s="3" t="s">
        <v>17</v>
      </c>
      <c r="F318" s="2" t="s">
        <v>15</v>
      </c>
      <c r="G318" s="4">
        <v>42</v>
      </c>
      <c r="H318" s="1">
        <v>14.49</v>
      </c>
      <c r="J318" s="1">
        <v>2.8</v>
      </c>
    </row>
    <row r="319" spans="1:11">
      <c r="A319" s="7">
        <v>45747</v>
      </c>
      <c r="B319" s="1">
        <v>146</v>
      </c>
      <c r="C319" s="1">
        <v>64</v>
      </c>
      <c r="D319" s="1">
        <v>8</v>
      </c>
      <c r="E319" s="3" t="s">
        <v>17</v>
      </c>
      <c r="F319" s="2" t="s">
        <v>16</v>
      </c>
      <c r="G319" s="4">
        <v>42</v>
      </c>
      <c r="H319" s="1">
        <v>15.39</v>
      </c>
      <c r="J319" s="1">
        <v>2.9</v>
      </c>
    </row>
    <row r="320" spans="1:11">
      <c r="A320" s="7">
        <v>45747</v>
      </c>
      <c r="B320" s="1">
        <v>146</v>
      </c>
      <c r="C320" s="1">
        <v>64</v>
      </c>
      <c r="D320" s="1">
        <v>3</v>
      </c>
      <c r="E320" s="3" t="s">
        <v>17</v>
      </c>
      <c r="F320" s="2" t="s">
        <v>14</v>
      </c>
      <c r="G320" s="4">
        <v>43</v>
      </c>
      <c r="H320" s="1">
        <v>18.8</v>
      </c>
      <c r="I320" s="17">
        <f t="shared" ref="I320" si="55">AVERAGE(H320:H322)</f>
        <v>18.796666666666667</v>
      </c>
      <c r="J320" s="1">
        <v>2.97</v>
      </c>
      <c r="K320" s="17">
        <f t="shared" ref="K320" si="56">AVERAGE(J320:J322)</f>
        <v>3.0666666666666664</v>
      </c>
    </row>
    <row r="321" spans="1:11">
      <c r="A321" s="7">
        <v>45747</v>
      </c>
      <c r="B321" s="1">
        <v>146</v>
      </c>
      <c r="C321" s="1">
        <v>64</v>
      </c>
      <c r="D321" s="1">
        <v>3</v>
      </c>
      <c r="E321" s="3" t="s">
        <v>17</v>
      </c>
      <c r="F321" s="2" t="s">
        <v>15</v>
      </c>
      <c r="G321" s="4">
        <v>43</v>
      </c>
      <c r="H321" s="1">
        <v>18.59</v>
      </c>
      <c r="J321" s="1">
        <v>3.13</v>
      </c>
    </row>
    <row r="322" spans="1:11">
      <c r="A322" s="7">
        <v>45747</v>
      </c>
      <c r="B322" s="1">
        <v>146</v>
      </c>
      <c r="C322" s="1">
        <v>64</v>
      </c>
      <c r="D322" s="1">
        <v>3</v>
      </c>
      <c r="E322" s="3" t="s">
        <v>17</v>
      </c>
      <c r="F322" s="2" t="s">
        <v>16</v>
      </c>
      <c r="G322" s="4">
        <v>43</v>
      </c>
      <c r="H322" s="1">
        <v>19</v>
      </c>
      <c r="J322" s="1">
        <v>3.1</v>
      </c>
    </row>
    <row r="323" spans="1:11">
      <c r="A323" s="7">
        <v>45747</v>
      </c>
      <c r="B323" s="1">
        <v>146</v>
      </c>
      <c r="C323" s="1">
        <v>64</v>
      </c>
      <c r="D323" s="1">
        <v>5</v>
      </c>
      <c r="E323" s="3" t="s">
        <v>17</v>
      </c>
      <c r="F323" s="2" t="s">
        <v>14</v>
      </c>
      <c r="G323" s="4">
        <v>44</v>
      </c>
      <c r="H323" s="1">
        <v>15.8</v>
      </c>
      <c r="I323" s="17">
        <f t="shared" ref="I323" si="57">AVERAGE(H323:H325)</f>
        <v>14.713333333333333</v>
      </c>
      <c r="J323" s="1">
        <v>2.75</v>
      </c>
      <c r="K323" s="17">
        <f t="shared" ref="K323" si="58">AVERAGE(J323:J325)</f>
        <v>2.7166666666666668</v>
      </c>
    </row>
    <row r="324" spans="1:11">
      <c r="A324" s="7">
        <v>45747</v>
      </c>
      <c r="B324" s="1">
        <v>146</v>
      </c>
      <c r="C324" s="1">
        <v>64</v>
      </c>
      <c r="D324" s="1">
        <v>5</v>
      </c>
      <c r="E324" s="3" t="s">
        <v>17</v>
      </c>
      <c r="F324" s="2" t="s">
        <v>15</v>
      </c>
      <c r="G324" s="4">
        <v>44</v>
      </c>
      <c r="H324" s="1">
        <v>15.49</v>
      </c>
      <c r="J324" s="1">
        <v>2.75</v>
      </c>
    </row>
    <row r="325" spans="1:11">
      <c r="A325" s="7">
        <v>45747</v>
      </c>
      <c r="B325" s="1">
        <v>146</v>
      </c>
      <c r="C325" s="1">
        <v>64</v>
      </c>
      <c r="D325" s="1">
        <v>5</v>
      </c>
      <c r="E325" s="3" t="s">
        <v>17</v>
      </c>
      <c r="F325" s="2" t="s">
        <v>16</v>
      </c>
      <c r="G325" s="4">
        <v>44</v>
      </c>
      <c r="H325" s="1">
        <v>12.85</v>
      </c>
      <c r="J325" s="1">
        <v>2.65</v>
      </c>
    </row>
    <row r="326" spans="1:11">
      <c r="A326" s="7">
        <v>45747</v>
      </c>
      <c r="B326" s="1">
        <v>146</v>
      </c>
      <c r="C326" s="1">
        <v>64</v>
      </c>
      <c r="D326" s="1">
        <v>6</v>
      </c>
      <c r="E326" s="3" t="s">
        <v>17</v>
      </c>
      <c r="F326" s="2" t="s">
        <v>14</v>
      </c>
      <c r="G326" s="4">
        <v>45</v>
      </c>
      <c r="H326" s="1">
        <v>21.59</v>
      </c>
      <c r="I326" s="17">
        <f t="shared" ref="I326" si="59">AVERAGE(H326:H328)</f>
        <v>21.823333333333334</v>
      </c>
      <c r="J326" s="1">
        <v>3</v>
      </c>
      <c r="K326" s="17">
        <f t="shared" ref="K326" si="60">AVERAGE(J326:J328)</f>
        <v>3</v>
      </c>
    </row>
    <row r="327" spans="1:11">
      <c r="A327" s="7">
        <v>45747</v>
      </c>
      <c r="B327" s="1">
        <v>146</v>
      </c>
      <c r="C327" s="1">
        <v>64</v>
      </c>
      <c r="D327" s="1">
        <v>6</v>
      </c>
      <c r="E327" s="3" t="s">
        <v>17</v>
      </c>
      <c r="F327" s="2" t="s">
        <v>15</v>
      </c>
      <c r="G327" s="4">
        <v>45</v>
      </c>
      <c r="H327" s="1">
        <v>21.36</v>
      </c>
      <c r="J327" s="1">
        <v>3.1</v>
      </c>
    </row>
    <row r="328" spans="1:11">
      <c r="A328" s="7">
        <v>45747</v>
      </c>
      <c r="B328" s="1">
        <v>146</v>
      </c>
      <c r="C328" s="1">
        <v>64</v>
      </c>
      <c r="D328" s="1">
        <v>6</v>
      </c>
      <c r="E328" s="3" t="s">
        <v>17</v>
      </c>
      <c r="F328" s="2" t="s">
        <v>16</v>
      </c>
      <c r="G328" s="4">
        <v>45</v>
      </c>
      <c r="H328" s="1">
        <v>22.52</v>
      </c>
      <c r="J328" s="1">
        <v>2.9</v>
      </c>
    </row>
    <row r="329" spans="1:11">
      <c r="A329" s="7">
        <v>45747</v>
      </c>
      <c r="B329" s="1">
        <v>146</v>
      </c>
      <c r="C329" s="1">
        <v>64</v>
      </c>
      <c r="D329" s="1">
        <v>1</v>
      </c>
      <c r="E329" s="3" t="s">
        <v>17</v>
      </c>
      <c r="F329" s="2" t="s">
        <v>14</v>
      </c>
      <c r="G329" s="4">
        <v>46</v>
      </c>
      <c r="H329" s="1">
        <v>18.510000000000002</v>
      </c>
      <c r="I329" s="1">
        <f t="shared" ref="I329" si="61">AVERAGE(H329:H331)</f>
        <v>15.01</v>
      </c>
      <c r="J329" s="1">
        <v>2.48</v>
      </c>
      <c r="K329" s="17">
        <f t="shared" ref="K329" si="62">AVERAGE(J329:J331)</f>
        <v>2.6733333333333333</v>
      </c>
    </row>
    <row r="330" spans="1:11">
      <c r="A330" s="7">
        <v>45747</v>
      </c>
      <c r="B330" s="1">
        <v>146</v>
      </c>
      <c r="C330" s="1">
        <v>64</v>
      </c>
      <c r="D330" s="1">
        <v>1</v>
      </c>
      <c r="E330" s="3" t="s">
        <v>17</v>
      </c>
      <c r="F330" s="2" t="s">
        <v>15</v>
      </c>
      <c r="G330" s="4">
        <v>46</v>
      </c>
      <c r="H330" s="1">
        <v>13.3</v>
      </c>
      <c r="J330" s="1">
        <v>3</v>
      </c>
    </row>
    <row r="331" spans="1:11">
      <c r="A331" s="7">
        <v>45747</v>
      </c>
      <c r="B331" s="1">
        <v>146</v>
      </c>
      <c r="C331" s="1">
        <v>64</v>
      </c>
      <c r="D331" s="1">
        <v>1</v>
      </c>
      <c r="E331" s="3" t="s">
        <v>17</v>
      </c>
      <c r="F331" s="2" t="s">
        <v>16</v>
      </c>
      <c r="G331" s="4">
        <v>46</v>
      </c>
      <c r="H331" s="1">
        <v>13.22</v>
      </c>
      <c r="J331" s="1">
        <v>2.54</v>
      </c>
    </row>
    <row r="332" spans="1:11">
      <c r="A332" s="7">
        <v>45747</v>
      </c>
      <c r="B332" s="1">
        <v>146</v>
      </c>
      <c r="C332" s="1">
        <v>64</v>
      </c>
      <c r="D332" s="1">
        <v>4</v>
      </c>
      <c r="E332" s="3" t="s">
        <v>17</v>
      </c>
      <c r="F332" s="2" t="s">
        <v>14</v>
      </c>
      <c r="G332" s="4">
        <v>47</v>
      </c>
      <c r="H332" s="1">
        <v>13.37</v>
      </c>
      <c r="I332" s="1">
        <f t="shared" ref="I332" si="63">AVERAGE(H332:H334)</f>
        <v>12.97</v>
      </c>
      <c r="J332" s="1">
        <v>2.7</v>
      </c>
      <c r="K332" s="1">
        <f t="shared" ref="K332" si="64">AVERAGE(J332:J334)</f>
        <v>2.65</v>
      </c>
    </row>
    <row r="333" spans="1:11">
      <c r="A333" s="7">
        <v>45747</v>
      </c>
      <c r="B333" s="1">
        <v>146</v>
      </c>
      <c r="C333" s="1">
        <v>64</v>
      </c>
      <c r="D333" s="1">
        <v>4</v>
      </c>
      <c r="E333" s="3" t="s">
        <v>17</v>
      </c>
      <c r="F333" s="2" t="s">
        <v>15</v>
      </c>
      <c r="G333" s="4">
        <v>47</v>
      </c>
      <c r="H333" s="1">
        <v>11.3</v>
      </c>
      <c r="J333" s="1">
        <v>2.75</v>
      </c>
    </row>
    <row r="334" spans="1:11">
      <c r="A334" s="7">
        <v>45747</v>
      </c>
      <c r="B334" s="1">
        <v>146</v>
      </c>
      <c r="C334" s="1">
        <v>64</v>
      </c>
      <c r="D334" s="1">
        <v>4</v>
      </c>
      <c r="E334" s="3" t="s">
        <v>17</v>
      </c>
      <c r="F334" s="2" t="s">
        <v>16</v>
      </c>
      <c r="G334" s="4">
        <v>47</v>
      </c>
      <c r="H334" s="1">
        <v>14.24</v>
      </c>
      <c r="J334" s="1">
        <v>2.5</v>
      </c>
    </row>
    <row r="335" spans="1:11">
      <c r="A335" s="7">
        <v>45747</v>
      </c>
      <c r="B335" s="1">
        <v>146</v>
      </c>
      <c r="C335" s="1">
        <v>64</v>
      </c>
      <c r="D335" s="1">
        <v>2</v>
      </c>
      <c r="E335" s="3" t="s">
        <v>17</v>
      </c>
      <c r="F335" s="2" t="s">
        <v>14</v>
      </c>
      <c r="G335" s="4">
        <v>48</v>
      </c>
      <c r="H335" s="1">
        <v>12</v>
      </c>
      <c r="I335" s="17">
        <f t="shared" ref="I335" si="65">AVERAGE(H335:H337)</f>
        <v>12.436666666666667</v>
      </c>
      <c r="J335" s="1">
        <v>2.6</v>
      </c>
      <c r="K335" s="17">
        <f t="shared" ref="K335" si="66">AVERAGE(J335:J337)</f>
        <v>2.6</v>
      </c>
    </row>
    <row r="336" spans="1:11">
      <c r="A336" s="7">
        <v>45747</v>
      </c>
      <c r="B336" s="1">
        <v>146</v>
      </c>
      <c r="C336" s="1">
        <v>64</v>
      </c>
      <c r="D336" s="1">
        <v>2</v>
      </c>
      <c r="E336" s="3" t="s">
        <v>17</v>
      </c>
      <c r="F336" s="2" t="s">
        <v>15</v>
      </c>
      <c r="G336" s="4">
        <v>48</v>
      </c>
      <c r="H336" s="1">
        <v>12</v>
      </c>
      <c r="J336" s="1">
        <v>2.6</v>
      </c>
    </row>
    <row r="337" spans="1:11">
      <c r="A337" s="7">
        <v>45747</v>
      </c>
      <c r="B337" s="1">
        <v>146</v>
      </c>
      <c r="C337" s="1">
        <v>64</v>
      </c>
      <c r="D337" s="1">
        <v>2</v>
      </c>
      <c r="E337" s="3" t="s">
        <v>17</v>
      </c>
      <c r="F337" s="2" t="s">
        <v>16</v>
      </c>
      <c r="G337" s="4">
        <v>48</v>
      </c>
      <c r="H337" s="1">
        <v>13.31</v>
      </c>
      <c r="J337" s="1">
        <v>2.6</v>
      </c>
    </row>
    <row r="338" spans="1:11">
      <c r="A338" s="7">
        <v>45747</v>
      </c>
      <c r="B338" s="1">
        <v>146</v>
      </c>
      <c r="C338" s="1">
        <v>64</v>
      </c>
      <c r="D338" s="4">
        <v>7</v>
      </c>
      <c r="E338" s="3" t="s">
        <v>18</v>
      </c>
      <c r="F338" s="2" t="s">
        <v>14</v>
      </c>
      <c r="G338" s="4">
        <v>49</v>
      </c>
      <c r="H338" s="1">
        <v>10.73</v>
      </c>
      <c r="I338" s="17">
        <f t="shared" ref="I338" si="67">AVERAGE(H338:H340)</f>
        <v>14.813333333333333</v>
      </c>
      <c r="J338" s="1">
        <v>2.92</v>
      </c>
      <c r="K338" s="17">
        <f t="shared" ref="K338" si="68">AVERAGE(J338:J340)</f>
        <v>3.0766666666666667</v>
      </c>
    </row>
    <row r="339" spans="1:11">
      <c r="A339" s="7">
        <v>45747</v>
      </c>
      <c r="B339" s="1">
        <v>146</v>
      </c>
      <c r="C339" s="1">
        <v>64</v>
      </c>
      <c r="D339" s="4">
        <v>7</v>
      </c>
      <c r="E339" s="3" t="s">
        <v>18</v>
      </c>
      <c r="F339" s="2" t="s">
        <v>15</v>
      </c>
      <c r="G339" s="4">
        <v>49</v>
      </c>
      <c r="H339" s="1">
        <v>15.56</v>
      </c>
      <c r="J339" s="1">
        <v>3.2</v>
      </c>
    </row>
    <row r="340" spans="1:11">
      <c r="A340" s="7">
        <v>45747</v>
      </c>
      <c r="B340" s="1">
        <v>146</v>
      </c>
      <c r="C340" s="1">
        <v>64</v>
      </c>
      <c r="D340" s="4">
        <v>7</v>
      </c>
      <c r="E340" s="3" t="s">
        <v>18</v>
      </c>
      <c r="F340" s="2" t="s">
        <v>16</v>
      </c>
      <c r="G340" s="4">
        <v>49</v>
      </c>
      <c r="H340" s="1">
        <v>18.149999999999999</v>
      </c>
      <c r="J340" s="1">
        <v>3.11</v>
      </c>
    </row>
    <row r="341" spans="1:11">
      <c r="A341" s="7">
        <v>45747</v>
      </c>
      <c r="B341" s="1">
        <v>146</v>
      </c>
      <c r="C341" s="1">
        <v>64</v>
      </c>
      <c r="D341" s="4">
        <v>2</v>
      </c>
      <c r="E341" s="3" t="s">
        <v>18</v>
      </c>
      <c r="F341" s="2" t="s">
        <v>14</v>
      </c>
      <c r="G341" s="4">
        <v>50</v>
      </c>
      <c r="H341" s="1">
        <v>15.34</v>
      </c>
      <c r="I341" s="17">
        <f t="shared" ref="I341" si="69">AVERAGE(H341:H343)</f>
        <v>16.303333333333331</v>
      </c>
      <c r="J341" s="1">
        <v>2.97</v>
      </c>
      <c r="K341" s="17">
        <f t="shared" ref="K341" si="70">AVERAGE(J341:J343)</f>
        <v>3.0066666666666664</v>
      </c>
    </row>
    <row r="342" spans="1:11">
      <c r="A342" s="7">
        <v>45747</v>
      </c>
      <c r="B342" s="1">
        <v>146</v>
      </c>
      <c r="C342" s="1">
        <v>64</v>
      </c>
      <c r="D342" s="4">
        <v>2</v>
      </c>
      <c r="E342" s="3" t="s">
        <v>18</v>
      </c>
      <c r="F342" s="2" t="s">
        <v>15</v>
      </c>
      <c r="G342" s="4">
        <v>50</v>
      </c>
      <c r="H342" s="1">
        <v>15.81</v>
      </c>
      <c r="J342" s="1">
        <v>3.05</v>
      </c>
    </row>
    <row r="343" spans="1:11">
      <c r="A343" s="7">
        <v>45747</v>
      </c>
      <c r="B343" s="1">
        <v>146</v>
      </c>
      <c r="C343" s="1">
        <v>64</v>
      </c>
      <c r="D343" s="4">
        <v>2</v>
      </c>
      <c r="E343" s="3" t="s">
        <v>18</v>
      </c>
      <c r="F343" s="2" t="s">
        <v>16</v>
      </c>
      <c r="G343" s="4">
        <v>50</v>
      </c>
      <c r="H343" s="1">
        <v>17.760000000000002</v>
      </c>
      <c r="J343" s="1">
        <v>3</v>
      </c>
    </row>
    <row r="344" spans="1:11">
      <c r="A344" s="7">
        <v>45747</v>
      </c>
      <c r="B344" s="1">
        <v>146</v>
      </c>
      <c r="C344" s="1">
        <v>64</v>
      </c>
      <c r="D344" s="4">
        <v>3</v>
      </c>
      <c r="E344" s="3" t="s">
        <v>18</v>
      </c>
      <c r="F344" s="2" t="s">
        <v>14</v>
      </c>
      <c r="G344" s="4">
        <v>51</v>
      </c>
      <c r="H344" s="1">
        <v>14.34</v>
      </c>
      <c r="I344" s="17">
        <f t="shared" ref="I344" si="71">AVERAGE(H344:H346)</f>
        <v>16.473333333333333</v>
      </c>
      <c r="J344" s="1">
        <v>3</v>
      </c>
      <c r="K344" s="18">
        <f t="shared" ref="K344" si="72">AVERAGE(J344:J346)</f>
        <v>3.0233333333333334</v>
      </c>
    </row>
    <row r="345" spans="1:11">
      <c r="A345" s="7">
        <v>45747</v>
      </c>
      <c r="B345" s="1">
        <v>146</v>
      </c>
      <c r="C345" s="1">
        <v>64</v>
      </c>
      <c r="D345" s="4">
        <v>3</v>
      </c>
      <c r="E345" s="3" t="s">
        <v>18</v>
      </c>
      <c r="F345" s="2" t="s">
        <v>15</v>
      </c>
      <c r="G345" s="4">
        <v>51</v>
      </c>
      <c r="H345" s="1">
        <v>19.170000000000002</v>
      </c>
      <c r="J345" s="1">
        <v>2.93</v>
      </c>
    </row>
    <row r="346" spans="1:11">
      <c r="A346" s="7">
        <v>45747</v>
      </c>
      <c r="B346" s="1">
        <v>146</v>
      </c>
      <c r="C346" s="1">
        <v>64</v>
      </c>
      <c r="D346" s="4">
        <v>3</v>
      </c>
      <c r="E346" s="3" t="s">
        <v>18</v>
      </c>
      <c r="F346" s="2" t="s">
        <v>16</v>
      </c>
      <c r="G346" s="4">
        <v>51</v>
      </c>
      <c r="H346" s="1">
        <v>15.91</v>
      </c>
      <c r="J346" s="1">
        <v>3.14</v>
      </c>
    </row>
    <row r="347" spans="1:11">
      <c r="A347" s="7">
        <v>45747</v>
      </c>
      <c r="B347" s="1">
        <v>146</v>
      </c>
      <c r="C347" s="1">
        <v>64</v>
      </c>
      <c r="D347" s="4">
        <v>1</v>
      </c>
      <c r="E347" s="3" t="s">
        <v>18</v>
      </c>
      <c r="F347" s="2" t="s">
        <v>14</v>
      </c>
      <c r="G347" s="4">
        <v>52</v>
      </c>
      <c r="H347" s="1">
        <v>17.600000000000001</v>
      </c>
      <c r="I347" s="17">
        <f t="shared" ref="I347" si="73">AVERAGE(H347:H349)</f>
        <v>16.333333333333332</v>
      </c>
      <c r="J347" s="1">
        <v>2.85</v>
      </c>
      <c r="K347" s="17">
        <f t="shared" ref="K347" si="74">AVERAGE(J347:J349)</f>
        <v>2.6833333333333336</v>
      </c>
    </row>
    <row r="348" spans="1:11">
      <c r="A348" s="7">
        <v>45747</v>
      </c>
      <c r="B348" s="1">
        <v>146</v>
      </c>
      <c r="C348" s="1">
        <v>64</v>
      </c>
      <c r="D348" s="4">
        <v>1</v>
      </c>
      <c r="E348" s="3" t="s">
        <v>18</v>
      </c>
      <c r="F348" s="2" t="s">
        <v>15</v>
      </c>
      <c r="G348" s="4">
        <v>52</v>
      </c>
      <c r="H348" s="1">
        <v>14.4</v>
      </c>
      <c r="J348" s="1">
        <v>2.7</v>
      </c>
    </row>
    <row r="349" spans="1:11">
      <c r="A349" s="7">
        <v>45747</v>
      </c>
      <c r="B349" s="1">
        <v>146</v>
      </c>
      <c r="C349" s="1">
        <v>64</v>
      </c>
      <c r="D349" s="4">
        <v>1</v>
      </c>
      <c r="E349" s="3" t="s">
        <v>18</v>
      </c>
      <c r="F349" s="2" t="s">
        <v>16</v>
      </c>
      <c r="G349" s="4">
        <v>52</v>
      </c>
      <c r="H349" s="1">
        <v>17</v>
      </c>
      <c r="J349" s="1">
        <v>2.5</v>
      </c>
    </row>
    <row r="350" spans="1:11">
      <c r="A350" s="7">
        <v>45747</v>
      </c>
      <c r="B350" s="1">
        <v>146</v>
      </c>
      <c r="C350" s="1">
        <v>64</v>
      </c>
      <c r="D350" s="4">
        <v>4</v>
      </c>
      <c r="E350" s="3" t="s">
        <v>18</v>
      </c>
      <c r="F350" s="2" t="s">
        <v>14</v>
      </c>
      <c r="G350" s="4">
        <v>53</v>
      </c>
      <c r="H350" s="1">
        <v>15.6</v>
      </c>
      <c r="I350" s="17">
        <f t="shared" ref="I350" si="75">AVERAGE(H350:H352)</f>
        <v>16.683333333333334</v>
      </c>
      <c r="J350" s="1">
        <v>2.75</v>
      </c>
      <c r="K350" s="1">
        <f t="shared" ref="K350" si="76">AVERAGE(J350:J352)</f>
        <v>2.7699999999999996</v>
      </c>
    </row>
    <row r="351" spans="1:11">
      <c r="A351" s="7">
        <v>45747</v>
      </c>
      <c r="B351" s="1">
        <v>146</v>
      </c>
      <c r="C351" s="1">
        <v>64</v>
      </c>
      <c r="D351" s="4">
        <v>4</v>
      </c>
      <c r="E351" s="3" t="s">
        <v>18</v>
      </c>
      <c r="F351" s="2" t="s">
        <v>15</v>
      </c>
      <c r="G351" s="4">
        <v>53</v>
      </c>
      <c r="H351" s="1">
        <v>16</v>
      </c>
      <c r="J351" s="1">
        <v>2.6</v>
      </c>
    </row>
    <row r="352" spans="1:11">
      <c r="A352" s="7">
        <v>45747</v>
      </c>
      <c r="B352" s="1">
        <v>146</v>
      </c>
      <c r="C352" s="1">
        <v>64</v>
      </c>
      <c r="D352" s="4">
        <v>4</v>
      </c>
      <c r="E352" s="3" t="s">
        <v>18</v>
      </c>
      <c r="F352" s="2" t="s">
        <v>16</v>
      </c>
      <c r="G352" s="4">
        <v>53</v>
      </c>
      <c r="H352" s="1">
        <v>18.45</v>
      </c>
      <c r="J352" s="1">
        <v>2.96</v>
      </c>
    </row>
    <row r="353" spans="1:11">
      <c r="A353" s="7">
        <v>45747</v>
      </c>
      <c r="B353" s="1">
        <v>146</v>
      </c>
      <c r="C353" s="1">
        <v>64</v>
      </c>
      <c r="D353" s="4">
        <v>5</v>
      </c>
      <c r="E353" s="3" t="s">
        <v>18</v>
      </c>
      <c r="F353" s="2" t="s">
        <v>14</v>
      </c>
      <c r="G353" s="4">
        <v>54</v>
      </c>
      <c r="H353" s="1">
        <v>16.86</v>
      </c>
      <c r="I353" s="17">
        <f t="shared" ref="I353" si="77">AVERAGE(H353:H355)</f>
        <v>17.636666666666667</v>
      </c>
      <c r="J353" s="1">
        <v>2.8</v>
      </c>
      <c r="K353" s="17">
        <f t="shared" ref="K353" si="78">AVERAGE(J353:J355)</f>
        <v>2.7666666666666671</v>
      </c>
    </row>
    <row r="354" spans="1:11">
      <c r="A354" s="7">
        <v>45747</v>
      </c>
      <c r="B354" s="1">
        <v>146</v>
      </c>
      <c r="C354" s="1">
        <v>64</v>
      </c>
      <c r="D354" s="4">
        <v>5</v>
      </c>
      <c r="E354" s="3" t="s">
        <v>18</v>
      </c>
      <c r="F354" s="2" t="s">
        <v>15</v>
      </c>
      <c r="G354" s="4">
        <v>54</v>
      </c>
      <c r="H354" s="1">
        <v>18.55</v>
      </c>
      <c r="J354" s="1">
        <v>2.7</v>
      </c>
    </row>
    <row r="355" spans="1:11">
      <c r="A355" s="7">
        <v>45747</v>
      </c>
      <c r="B355" s="1">
        <v>146</v>
      </c>
      <c r="C355" s="1">
        <v>64</v>
      </c>
      <c r="D355" s="4">
        <v>5</v>
      </c>
      <c r="E355" s="3" t="s">
        <v>18</v>
      </c>
      <c r="F355" s="2" t="s">
        <v>16</v>
      </c>
      <c r="G355" s="4">
        <v>54</v>
      </c>
      <c r="H355" s="1">
        <v>17.5</v>
      </c>
      <c r="J355" s="1">
        <v>2.8</v>
      </c>
    </row>
    <row r="356" spans="1:11">
      <c r="A356" s="7">
        <v>45747</v>
      </c>
      <c r="B356" s="1">
        <v>146</v>
      </c>
      <c r="C356" s="1">
        <v>64</v>
      </c>
      <c r="D356" s="4">
        <v>6</v>
      </c>
      <c r="E356" s="3" t="s">
        <v>18</v>
      </c>
      <c r="F356" s="2" t="s">
        <v>14</v>
      </c>
      <c r="G356" s="4">
        <v>55</v>
      </c>
      <c r="H356" s="1">
        <v>16.809999999999999</v>
      </c>
      <c r="I356" s="17">
        <f t="shared" ref="I356" si="79">AVERAGE(H356:H358)</f>
        <v>16.123333333333331</v>
      </c>
      <c r="J356" s="1">
        <v>2.73</v>
      </c>
      <c r="K356" s="17">
        <f t="shared" ref="K356" si="80">AVERAGE(J356:J358)</f>
        <v>2.7133333333333334</v>
      </c>
    </row>
    <row r="357" spans="1:11">
      <c r="A357" s="7">
        <v>45747</v>
      </c>
      <c r="B357" s="1">
        <v>146</v>
      </c>
      <c r="C357" s="1">
        <v>64</v>
      </c>
      <c r="D357" s="4">
        <v>6</v>
      </c>
      <c r="E357" s="3" t="s">
        <v>18</v>
      </c>
      <c r="F357" s="2" t="s">
        <v>15</v>
      </c>
      <c r="G357" s="4">
        <v>55</v>
      </c>
      <c r="H357" s="1">
        <v>15.8</v>
      </c>
      <c r="J357" s="1">
        <v>2.61</v>
      </c>
    </row>
    <row r="358" spans="1:11">
      <c r="A358" s="7">
        <v>45747</v>
      </c>
      <c r="B358" s="1">
        <v>146</v>
      </c>
      <c r="C358" s="1">
        <v>64</v>
      </c>
      <c r="D358" s="4">
        <v>6</v>
      </c>
      <c r="E358" s="3" t="s">
        <v>18</v>
      </c>
      <c r="F358" s="2" t="s">
        <v>16</v>
      </c>
      <c r="G358" s="4">
        <v>55</v>
      </c>
      <c r="H358" s="1">
        <v>15.76</v>
      </c>
      <c r="J358" s="1">
        <v>2.8</v>
      </c>
    </row>
    <row r="359" spans="1:11">
      <c r="A359" s="7">
        <v>45747</v>
      </c>
      <c r="B359" s="1">
        <v>146</v>
      </c>
      <c r="C359" s="1">
        <v>64</v>
      </c>
      <c r="D359" s="4">
        <v>8</v>
      </c>
      <c r="E359" s="3" t="s">
        <v>18</v>
      </c>
      <c r="F359" s="2" t="s">
        <v>14</v>
      </c>
      <c r="G359" s="4">
        <v>56</v>
      </c>
      <c r="H359" s="1">
        <v>16.8</v>
      </c>
      <c r="I359" s="17">
        <f t="shared" ref="I359" si="81">AVERAGE(H359:H361)</f>
        <v>16.366666666666667</v>
      </c>
      <c r="J359" s="1">
        <v>3</v>
      </c>
      <c r="K359" s="1">
        <f t="shared" ref="K359" si="82">AVERAGE(J359:J361)</f>
        <v>2.78</v>
      </c>
    </row>
    <row r="360" spans="1:11">
      <c r="A360" s="7">
        <v>45747</v>
      </c>
      <c r="B360" s="1">
        <v>146</v>
      </c>
      <c r="C360" s="1">
        <v>64</v>
      </c>
      <c r="D360" s="4">
        <v>8</v>
      </c>
      <c r="E360" s="3" t="s">
        <v>18</v>
      </c>
      <c r="F360" s="2" t="s">
        <v>15</v>
      </c>
      <c r="G360" s="4">
        <v>56</v>
      </c>
      <c r="H360" s="1">
        <v>13.7</v>
      </c>
      <c r="J360" s="1">
        <v>2.54</v>
      </c>
    </row>
    <row r="361" spans="1:11">
      <c r="A361" s="7">
        <v>45747</v>
      </c>
      <c r="B361" s="1">
        <v>146</v>
      </c>
      <c r="C361" s="1">
        <v>64</v>
      </c>
      <c r="D361" s="4">
        <v>8</v>
      </c>
      <c r="E361" s="3" t="s">
        <v>18</v>
      </c>
      <c r="F361" s="2" t="s">
        <v>16</v>
      </c>
      <c r="G361" s="4">
        <v>56</v>
      </c>
      <c r="H361" s="1">
        <v>18.600000000000001</v>
      </c>
      <c r="J361" s="1">
        <v>2.8</v>
      </c>
    </row>
    <row r="362" spans="1:11">
      <c r="A362" s="7">
        <v>45747</v>
      </c>
      <c r="B362" s="1">
        <v>146</v>
      </c>
      <c r="C362" s="1">
        <v>64</v>
      </c>
      <c r="D362" s="1">
        <v>2</v>
      </c>
      <c r="E362" s="3" t="s">
        <v>19</v>
      </c>
      <c r="F362" s="2" t="s">
        <v>14</v>
      </c>
      <c r="G362" s="4">
        <v>57</v>
      </c>
      <c r="H362" s="1">
        <v>12.24</v>
      </c>
      <c r="I362" s="17">
        <f t="shared" ref="I362" si="83">AVERAGE(H362:H364)</f>
        <v>13.136666666666668</v>
      </c>
      <c r="J362" s="1">
        <v>2.54</v>
      </c>
      <c r="K362" s="17">
        <f t="shared" ref="K362" si="84">AVERAGE(J362:J364)</f>
        <v>2.6566666666666667</v>
      </c>
    </row>
    <row r="363" spans="1:11">
      <c r="A363" s="7">
        <v>45747</v>
      </c>
      <c r="B363" s="1">
        <v>146</v>
      </c>
      <c r="C363" s="1">
        <v>64</v>
      </c>
      <c r="D363" s="1">
        <v>2</v>
      </c>
      <c r="E363" s="3" t="s">
        <v>19</v>
      </c>
      <c r="F363" s="2" t="s">
        <v>15</v>
      </c>
      <c r="G363" s="4">
        <v>57</v>
      </c>
      <c r="H363" s="1">
        <v>16</v>
      </c>
      <c r="J363" s="1">
        <v>2.77</v>
      </c>
    </row>
    <row r="364" spans="1:11">
      <c r="A364" s="7">
        <v>45747</v>
      </c>
      <c r="B364" s="1">
        <v>146</v>
      </c>
      <c r="C364" s="1">
        <v>64</v>
      </c>
      <c r="D364" s="1">
        <v>2</v>
      </c>
      <c r="E364" s="3" t="s">
        <v>19</v>
      </c>
      <c r="F364" s="2" t="s">
        <v>16</v>
      </c>
      <c r="G364" s="4">
        <v>57</v>
      </c>
      <c r="H364" s="1">
        <v>11.17</v>
      </c>
      <c r="J364" s="1">
        <v>2.66</v>
      </c>
    </row>
    <row r="365" spans="1:11">
      <c r="A365" s="7">
        <v>45747</v>
      </c>
      <c r="B365" s="1">
        <v>146</v>
      </c>
      <c r="C365" s="1">
        <v>64</v>
      </c>
      <c r="D365" s="1">
        <v>3</v>
      </c>
      <c r="E365" s="3" t="s">
        <v>19</v>
      </c>
      <c r="F365" s="2" t="s">
        <v>14</v>
      </c>
      <c r="G365" s="4">
        <v>58</v>
      </c>
      <c r="H365" s="1">
        <v>16.920000000000002</v>
      </c>
      <c r="I365" s="17">
        <f t="shared" ref="I365" si="85">AVERAGE(H365:H367)</f>
        <v>17.123333333333331</v>
      </c>
      <c r="J365" s="1">
        <v>2.6</v>
      </c>
      <c r="K365" s="17">
        <f t="shared" ref="K365" si="86">AVERAGE(J365:J367)</f>
        <v>2.58</v>
      </c>
    </row>
    <row r="366" spans="1:11">
      <c r="A366" s="7">
        <v>45747</v>
      </c>
      <c r="B366" s="1">
        <v>146</v>
      </c>
      <c r="C366" s="1">
        <v>64</v>
      </c>
      <c r="D366" s="1">
        <v>3</v>
      </c>
      <c r="E366" s="3" t="s">
        <v>19</v>
      </c>
      <c r="F366" s="2" t="s">
        <v>15</v>
      </c>
      <c r="G366" s="4">
        <v>58</v>
      </c>
      <c r="H366" s="1">
        <v>17.77</v>
      </c>
      <c r="J366" s="1">
        <v>2.6</v>
      </c>
    </row>
    <row r="367" spans="1:11">
      <c r="A367" s="7">
        <v>45747</v>
      </c>
      <c r="B367" s="1">
        <v>146</v>
      </c>
      <c r="C367" s="1">
        <v>64</v>
      </c>
      <c r="D367" s="1">
        <v>3</v>
      </c>
      <c r="E367" s="3" t="s">
        <v>19</v>
      </c>
      <c r="F367" s="2" t="s">
        <v>16</v>
      </c>
      <c r="G367" s="4">
        <v>58</v>
      </c>
      <c r="H367" s="1">
        <v>16.68</v>
      </c>
      <c r="J367" s="1">
        <v>2.54</v>
      </c>
    </row>
    <row r="368" spans="1:11">
      <c r="A368" s="7">
        <v>45747</v>
      </c>
      <c r="B368" s="1">
        <v>146</v>
      </c>
      <c r="C368" s="1">
        <v>64</v>
      </c>
      <c r="D368" s="1">
        <v>1</v>
      </c>
      <c r="E368" s="3" t="s">
        <v>19</v>
      </c>
      <c r="F368" s="2" t="s">
        <v>14</v>
      </c>
      <c r="G368" s="4">
        <v>59</v>
      </c>
      <c r="H368" s="1">
        <v>14.8</v>
      </c>
      <c r="I368" s="17">
        <f t="shared" ref="I368" si="87">AVERAGE(H368:H370)</f>
        <v>14.266666666666667</v>
      </c>
      <c r="J368" s="1">
        <v>2.6</v>
      </c>
      <c r="K368" s="17">
        <f t="shared" ref="K368" si="88">AVERAGE(J368:J370)</f>
        <v>2.5766666666666667</v>
      </c>
    </row>
    <row r="369" spans="1:11">
      <c r="A369" s="7">
        <v>45747</v>
      </c>
      <c r="B369" s="1">
        <v>146</v>
      </c>
      <c r="C369" s="1">
        <v>64</v>
      </c>
      <c r="D369" s="1">
        <v>1</v>
      </c>
      <c r="E369" s="3" t="s">
        <v>19</v>
      </c>
      <c r="F369" s="2" t="s">
        <v>15</v>
      </c>
      <c r="G369" s="4">
        <v>59</v>
      </c>
      <c r="H369" s="1">
        <v>13.22</v>
      </c>
      <c r="J369" s="1">
        <v>2.63</v>
      </c>
    </row>
    <row r="370" spans="1:11">
      <c r="A370" s="7">
        <v>45747</v>
      </c>
      <c r="B370" s="1">
        <v>146</v>
      </c>
      <c r="C370" s="1">
        <v>64</v>
      </c>
      <c r="D370" s="1">
        <v>1</v>
      </c>
      <c r="E370" s="3" t="s">
        <v>19</v>
      </c>
      <c r="F370" s="2" t="s">
        <v>16</v>
      </c>
      <c r="G370" s="4">
        <v>59</v>
      </c>
      <c r="H370" s="1">
        <v>14.78</v>
      </c>
      <c r="J370" s="1">
        <v>2.5</v>
      </c>
    </row>
    <row r="371" spans="1:11">
      <c r="A371" s="7">
        <v>45747</v>
      </c>
      <c r="B371" s="1">
        <v>146</v>
      </c>
      <c r="C371" s="1">
        <v>64</v>
      </c>
      <c r="D371" s="1">
        <v>4</v>
      </c>
      <c r="E371" s="3" t="s">
        <v>19</v>
      </c>
      <c r="F371" s="2" t="s">
        <v>14</v>
      </c>
      <c r="G371" s="4">
        <v>60</v>
      </c>
      <c r="H371" s="1">
        <v>15.6</v>
      </c>
      <c r="I371" s="17">
        <f t="shared" ref="I371" si="89">AVERAGE(H371:H373)</f>
        <v>15.676666666666668</v>
      </c>
      <c r="J371" s="1">
        <v>2.74</v>
      </c>
      <c r="K371" s="17">
        <f t="shared" ref="K371" si="90">AVERAGE(J371:J373)</f>
        <v>2.7899999999999996</v>
      </c>
    </row>
    <row r="372" spans="1:11">
      <c r="A372" s="7">
        <v>45747</v>
      </c>
      <c r="B372" s="1">
        <v>146</v>
      </c>
      <c r="C372" s="1">
        <v>64</v>
      </c>
      <c r="D372" s="1">
        <v>4</v>
      </c>
      <c r="E372" s="3" t="s">
        <v>19</v>
      </c>
      <c r="F372" s="2" t="s">
        <v>15</v>
      </c>
      <c r="G372" s="4">
        <v>60</v>
      </c>
      <c r="H372" s="1">
        <v>15.6</v>
      </c>
      <c r="J372" s="1">
        <v>2.86</v>
      </c>
    </row>
    <row r="373" spans="1:11">
      <c r="A373" s="7">
        <v>45747</v>
      </c>
      <c r="B373" s="1">
        <v>146</v>
      </c>
      <c r="C373" s="1">
        <v>64</v>
      </c>
      <c r="D373" s="1">
        <v>4</v>
      </c>
      <c r="E373" s="3" t="s">
        <v>19</v>
      </c>
      <c r="F373" s="2" t="s">
        <v>16</v>
      </c>
      <c r="G373" s="4">
        <v>60</v>
      </c>
      <c r="H373" s="1">
        <v>15.83</v>
      </c>
      <c r="J373" s="1">
        <v>2.77</v>
      </c>
    </row>
    <row r="374" spans="1:11">
      <c r="A374" s="7">
        <v>45747</v>
      </c>
      <c r="B374" s="1">
        <v>146</v>
      </c>
      <c r="C374" s="1">
        <v>64</v>
      </c>
      <c r="D374" s="1">
        <v>5</v>
      </c>
      <c r="E374" s="3" t="s">
        <v>19</v>
      </c>
      <c r="F374" s="2" t="s">
        <v>14</v>
      </c>
      <c r="G374" s="4">
        <v>61</v>
      </c>
      <c r="H374" s="1">
        <v>12.8</v>
      </c>
      <c r="I374" s="17">
        <f t="shared" ref="I374" si="91">AVERAGE(H374:H376)</f>
        <v>13.753333333333332</v>
      </c>
      <c r="J374" s="1">
        <v>2.4</v>
      </c>
      <c r="K374" s="17">
        <f t="shared" ref="K374" si="92">AVERAGE(J374:J376)</f>
        <v>2.5500000000000003</v>
      </c>
    </row>
    <row r="375" spans="1:11">
      <c r="A375" s="7">
        <v>45747</v>
      </c>
      <c r="B375" s="1">
        <v>146</v>
      </c>
      <c r="C375" s="1">
        <v>64</v>
      </c>
      <c r="D375" s="1">
        <v>5</v>
      </c>
      <c r="E375" s="3" t="s">
        <v>19</v>
      </c>
      <c r="F375" s="2" t="s">
        <v>15</v>
      </c>
      <c r="G375" s="4">
        <v>61</v>
      </c>
      <c r="H375" s="1">
        <v>13.35</v>
      </c>
      <c r="J375" s="1">
        <v>2.6</v>
      </c>
    </row>
    <row r="376" spans="1:11">
      <c r="A376" s="7">
        <v>45747</v>
      </c>
      <c r="B376" s="1">
        <v>146</v>
      </c>
      <c r="C376" s="1">
        <v>64</v>
      </c>
      <c r="D376" s="1">
        <v>5</v>
      </c>
      <c r="E376" s="3" t="s">
        <v>19</v>
      </c>
      <c r="F376" s="2" t="s">
        <v>16</v>
      </c>
      <c r="G376" s="4">
        <v>61</v>
      </c>
      <c r="H376" s="1">
        <v>15.11</v>
      </c>
      <c r="J376" s="1">
        <v>2.65</v>
      </c>
    </row>
    <row r="377" spans="1:11">
      <c r="A377" s="7">
        <v>45747</v>
      </c>
      <c r="B377" s="1">
        <v>146</v>
      </c>
      <c r="C377" s="1">
        <v>64</v>
      </c>
      <c r="D377" s="1">
        <v>7</v>
      </c>
      <c r="E377" s="3" t="s">
        <v>19</v>
      </c>
      <c r="F377" s="2" t="s">
        <v>14</v>
      </c>
      <c r="G377" s="4">
        <v>62</v>
      </c>
      <c r="H377" s="1">
        <v>14.2</v>
      </c>
      <c r="I377" s="17">
        <f t="shared" ref="I377" si="93">AVERAGE(H377:H379)</f>
        <v>13.193333333333333</v>
      </c>
      <c r="J377" s="1">
        <v>2.6</v>
      </c>
      <c r="K377" s="17">
        <f t="shared" ref="K377" si="94">AVERAGE(J377:J379)</f>
        <v>2.6333333333333333</v>
      </c>
    </row>
    <row r="378" spans="1:11">
      <c r="A378" s="7">
        <v>45747</v>
      </c>
      <c r="B378" s="1">
        <v>146</v>
      </c>
      <c r="C378" s="1">
        <v>64</v>
      </c>
      <c r="D378" s="1">
        <v>7</v>
      </c>
      <c r="E378" s="3" t="s">
        <v>19</v>
      </c>
      <c r="F378" s="2" t="s">
        <v>15</v>
      </c>
      <c r="G378" s="4">
        <v>62</v>
      </c>
      <c r="H378" s="1">
        <v>12.58</v>
      </c>
      <c r="J378" s="1">
        <v>2.64</v>
      </c>
    </row>
    <row r="379" spans="1:11">
      <c r="A379" s="7">
        <v>45747</v>
      </c>
      <c r="B379" s="1">
        <v>146</v>
      </c>
      <c r="C379" s="1">
        <v>64</v>
      </c>
      <c r="D379" s="1">
        <v>7</v>
      </c>
      <c r="E379" s="3" t="s">
        <v>19</v>
      </c>
      <c r="F379" s="2" t="s">
        <v>16</v>
      </c>
      <c r="G379" s="4">
        <v>62</v>
      </c>
      <c r="H379" s="1">
        <v>12.8</v>
      </c>
      <c r="J379" s="1">
        <v>2.66</v>
      </c>
    </row>
    <row r="380" spans="1:11">
      <c r="A380" s="7">
        <v>45747</v>
      </c>
      <c r="B380" s="1">
        <v>146</v>
      </c>
      <c r="C380" s="1">
        <v>64</v>
      </c>
      <c r="D380" s="1">
        <v>8</v>
      </c>
      <c r="E380" s="3" t="s">
        <v>19</v>
      </c>
      <c r="F380" s="2" t="s">
        <v>14</v>
      </c>
      <c r="G380" s="4">
        <v>63</v>
      </c>
      <c r="H380" s="1">
        <v>13.42</v>
      </c>
      <c r="I380" s="1">
        <f t="shared" ref="I380" si="95">AVERAGE(H380:H382)</f>
        <v>14.030000000000001</v>
      </c>
      <c r="J380" s="1">
        <v>2.2999999999999998</v>
      </c>
      <c r="K380" s="17">
        <f t="shared" ref="K380" si="96">AVERAGE(J380:J382)</f>
        <v>2.4866666666666668</v>
      </c>
    </row>
    <row r="381" spans="1:11">
      <c r="A381" s="7">
        <v>45747</v>
      </c>
      <c r="B381" s="1">
        <v>146</v>
      </c>
      <c r="C381" s="1">
        <v>64</v>
      </c>
      <c r="D381" s="1">
        <v>8</v>
      </c>
      <c r="E381" s="3" t="s">
        <v>19</v>
      </c>
      <c r="F381" s="2" t="s">
        <v>15</v>
      </c>
      <c r="G381" s="4">
        <v>63</v>
      </c>
      <c r="H381" s="1">
        <v>14.88</v>
      </c>
      <c r="J381" s="1">
        <v>2.6</v>
      </c>
    </row>
    <row r="382" spans="1:11">
      <c r="A382" s="7">
        <v>45747</v>
      </c>
      <c r="B382" s="1">
        <v>146</v>
      </c>
      <c r="C382" s="1">
        <v>64</v>
      </c>
      <c r="D382" s="1">
        <v>8</v>
      </c>
      <c r="E382" s="3" t="s">
        <v>19</v>
      </c>
      <c r="F382" s="2" t="s">
        <v>16</v>
      </c>
      <c r="G382" s="4">
        <v>63</v>
      </c>
      <c r="H382" s="1">
        <v>13.79</v>
      </c>
      <c r="J382" s="1">
        <v>2.56</v>
      </c>
    </row>
    <row r="383" spans="1:11">
      <c r="A383" s="7">
        <v>45747</v>
      </c>
      <c r="B383" s="1">
        <v>146</v>
      </c>
      <c r="C383" s="1">
        <v>64</v>
      </c>
      <c r="D383" s="1">
        <v>6</v>
      </c>
      <c r="E383" s="3" t="s">
        <v>19</v>
      </c>
      <c r="F383" s="2" t="s">
        <v>14</v>
      </c>
      <c r="G383" s="4">
        <v>64</v>
      </c>
      <c r="H383" s="1">
        <v>15.56</v>
      </c>
      <c r="I383" s="1">
        <f t="shared" ref="I383" si="97">AVERAGE(H383:H385)</f>
        <v>14.38</v>
      </c>
      <c r="J383" s="1">
        <v>2.5</v>
      </c>
      <c r="K383" s="17">
        <f>AVERAGE(J383:J385)</f>
        <v>2.6</v>
      </c>
    </row>
    <row r="384" spans="1:11">
      <c r="A384" s="7">
        <v>45747</v>
      </c>
      <c r="B384" s="1">
        <v>146</v>
      </c>
      <c r="C384" s="1">
        <v>64</v>
      </c>
      <c r="D384" s="1">
        <v>6</v>
      </c>
      <c r="E384" s="3" t="s">
        <v>19</v>
      </c>
      <c r="F384" s="2" t="s">
        <v>15</v>
      </c>
      <c r="G384" s="4">
        <v>64</v>
      </c>
      <c r="H384" s="1">
        <v>13.53</v>
      </c>
      <c r="J384" s="1">
        <v>2.6</v>
      </c>
    </row>
    <row r="385" spans="1:11">
      <c r="A385" s="7">
        <v>45747</v>
      </c>
      <c r="B385" s="1">
        <v>146</v>
      </c>
      <c r="C385" s="1">
        <v>64</v>
      </c>
      <c r="D385" s="1">
        <v>6</v>
      </c>
      <c r="E385" s="3" t="s">
        <v>19</v>
      </c>
      <c r="F385" s="2" t="s">
        <v>16</v>
      </c>
      <c r="G385" s="4">
        <v>64</v>
      </c>
      <c r="H385" s="1">
        <v>14.05</v>
      </c>
      <c r="J385" s="1">
        <v>2.7</v>
      </c>
    </row>
    <row r="386" spans="1:11">
      <c r="A386" s="7">
        <v>45761</v>
      </c>
      <c r="B386" s="1">
        <v>146</v>
      </c>
      <c r="C386" s="1">
        <v>64</v>
      </c>
      <c r="D386" s="1">
        <v>5</v>
      </c>
      <c r="E386" s="1" t="s">
        <v>13</v>
      </c>
      <c r="F386" s="2" t="s">
        <v>14</v>
      </c>
      <c r="G386" s="1">
        <v>33</v>
      </c>
      <c r="H386" s="1">
        <v>17.350000000000001</v>
      </c>
      <c r="I386" s="1">
        <f>AVERAGE(H386:H388)</f>
        <v>16.610000000000003</v>
      </c>
      <c r="J386" s="1">
        <v>2.8</v>
      </c>
      <c r="K386" s="17">
        <f t="shared" ref="K386" si="98">AVERAGE(J386:J388)</f>
        <v>2.8666666666666667</v>
      </c>
    </row>
    <row r="387" spans="1:11">
      <c r="A387" s="7">
        <v>45761</v>
      </c>
      <c r="B387" s="1">
        <v>146</v>
      </c>
      <c r="C387" s="1">
        <v>64</v>
      </c>
      <c r="D387" s="1">
        <v>5</v>
      </c>
      <c r="E387" s="1" t="s">
        <v>13</v>
      </c>
      <c r="F387" s="2" t="s">
        <v>15</v>
      </c>
      <c r="G387" s="1">
        <v>33</v>
      </c>
      <c r="H387" s="1">
        <v>16.63</v>
      </c>
      <c r="J387" s="1">
        <v>2.9</v>
      </c>
    </row>
    <row r="388" spans="1:11">
      <c r="A388" s="7">
        <v>45761</v>
      </c>
      <c r="B388" s="1">
        <v>146</v>
      </c>
      <c r="C388" s="1">
        <v>64</v>
      </c>
      <c r="D388" s="1">
        <v>5</v>
      </c>
      <c r="E388" s="1" t="s">
        <v>13</v>
      </c>
      <c r="F388" s="2" t="s">
        <v>16</v>
      </c>
      <c r="G388" s="1">
        <v>33</v>
      </c>
      <c r="H388" s="1">
        <v>15.85</v>
      </c>
      <c r="J388" s="1">
        <v>2.9</v>
      </c>
    </row>
    <row r="389" spans="1:11">
      <c r="A389" s="7">
        <v>45761</v>
      </c>
      <c r="B389" s="1">
        <v>146</v>
      </c>
      <c r="C389" s="1">
        <v>64</v>
      </c>
      <c r="D389" s="1">
        <v>6</v>
      </c>
      <c r="E389" s="1" t="s">
        <v>13</v>
      </c>
      <c r="F389" s="2" t="s">
        <v>14</v>
      </c>
      <c r="G389" s="1">
        <v>34</v>
      </c>
      <c r="H389" s="1">
        <v>16.38</v>
      </c>
      <c r="I389" s="17">
        <f t="shared" ref="I389:I449" si="99">AVERAGE(H389:H391)</f>
        <v>16.763333333333332</v>
      </c>
      <c r="J389" s="1">
        <v>2.9</v>
      </c>
      <c r="K389" s="17">
        <f t="shared" ref="K389" si="100">AVERAGE(J389:J391)</f>
        <v>2.9333333333333336</v>
      </c>
    </row>
    <row r="390" spans="1:11">
      <c r="A390" s="7">
        <v>45761</v>
      </c>
      <c r="B390" s="1">
        <v>146</v>
      </c>
      <c r="C390" s="1">
        <v>64</v>
      </c>
      <c r="D390" s="1">
        <v>6</v>
      </c>
      <c r="E390" s="1" t="s">
        <v>13</v>
      </c>
      <c r="F390" s="2" t="s">
        <v>15</v>
      </c>
      <c r="G390" s="1">
        <v>34</v>
      </c>
      <c r="H390" s="1">
        <v>16.309999999999999</v>
      </c>
      <c r="J390" s="1">
        <v>3.1</v>
      </c>
    </row>
    <row r="391" spans="1:11">
      <c r="A391" s="7">
        <v>45761</v>
      </c>
      <c r="B391" s="1">
        <v>146</v>
      </c>
      <c r="C391" s="1">
        <v>64</v>
      </c>
      <c r="D391" s="1">
        <v>6</v>
      </c>
      <c r="E391" s="1" t="s">
        <v>13</v>
      </c>
      <c r="F391" s="2" t="s">
        <v>16</v>
      </c>
      <c r="G391" s="1">
        <v>34</v>
      </c>
      <c r="H391" s="1">
        <v>17.600000000000001</v>
      </c>
      <c r="J391" s="1">
        <v>2.8</v>
      </c>
    </row>
    <row r="392" spans="1:11">
      <c r="A392" s="7">
        <v>45761</v>
      </c>
      <c r="B392" s="1">
        <v>146</v>
      </c>
      <c r="C392" s="1">
        <v>64</v>
      </c>
      <c r="D392" s="1">
        <v>4</v>
      </c>
      <c r="E392" s="1" t="s">
        <v>13</v>
      </c>
      <c r="F392" s="2" t="s">
        <v>14</v>
      </c>
      <c r="G392" s="1">
        <v>35</v>
      </c>
      <c r="H392" s="1">
        <v>13.62</v>
      </c>
      <c r="I392" s="17">
        <f t="shared" ref="I392:I452" si="101">AVERAGE(H392:H394)</f>
        <v>12.353333333333333</v>
      </c>
      <c r="J392" s="1">
        <v>2.4</v>
      </c>
      <c r="K392" s="17">
        <f t="shared" ref="K392" si="102">AVERAGE(J392:J394)</f>
        <v>2.3666666666666667</v>
      </c>
    </row>
    <row r="393" spans="1:11">
      <c r="A393" s="7">
        <v>45761</v>
      </c>
      <c r="B393" s="1">
        <v>146</v>
      </c>
      <c r="C393" s="1">
        <v>64</v>
      </c>
      <c r="D393" s="1">
        <v>4</v>
      </c>
      <c r="E393" s="1" t="s">
        <v>13</v>
      </c>
      <c r="F393" s="2" t="s">
        <v>15</v>
      </c>
      <c r="G393" s="1">
        <v>35</v>
      </c>
      <c r="H393" s="1">
        <v>11.56</v>
      </c>
      <c r="J393" s="1">
        <v>2.3199999999999998</v>
      </c>
    </row>
    <row r="394" spans="1:11">
      <c r="A394" s="7">
        <v>45761</v>
      </c>
      <c r="B394" s="1">
        <v>146</v>
      </c>
      <c r="C394" s="1">
        <v>64</v>
      </c>
      <c r="D394" s="1">
        <v>4</v>
      </c>
      <c r="E394" s="1" t="s">
        <v>13</v>
      </c>
      <c r="F394" s="2" t="s">
        <v>16</v>
      </c>
      <c r="G394" s="1">
        <v>35</v>
      </c>
      <c r="H394" s="1">
        <v>11.88</v>
      </c>
      <c r="J394" s="1">
        <v>2.38</v>
      </c>
    </row>
    <row r="395" spans="1:11">
      <c r="A395" s="7">
        <v>45761</v>
      </c>
      <c r="B395" s="1">
        <v>146</v>
      </c>
      <c r="C395" s="1">
        <v>64</v>
      </c>
      <c r="D395" s="1">
        <v>8</v>
      </c>
      <c r="E395" s="1" t="s">
        <v>13</v>
      </c>
      <c r="F395" s="2" t="s">
        <v>14</v>
      </c>
      <c r="G395" s="1">
        <v>36</v>
      </c>
      <c r="H395" s="1">
        <v>14.12</v>
      </c>
      <c r="I395" s="17">
        <f t="shared" ref="I395:I455" si="103">AVERAGE(H395:H397)</f>
        <v>12.036666666666667</v>
      </c>
      <c r="J395" s="1">
        <v>2.1</v>
      </c>
      <c r="K395" s="1">
        <f t="shared" ref="K395" si="104">AVERAGE(J395:J397)</f>
        <v>2.06</v>
      </c>
    </row>
    <row r="396" spans="1:11">
      <c r="A396" s="7">
        <v>45761</v>
      </c>
      <c r="B396" s="1">
        <v>146</v>
      </c>
      <c r="C396" s="1">
        <v>64</v>
      </c>
      <c r="D396" s="1">
        <v>8</v>
      </c>
      <c r="E396" s="1" t="s">
        <v>13</v>
      </c>
      <c r="F396" s="2" t="s">
        <v>15</v>
      </c>
      <c r="G396" s="1">
        <v>36</v>
      </c>
      <c r="H396" s="1">
        <v>11.63</v>
      </c>
      <c r="I396" s="17"/>
      <c r="J396" s="1">
        <v>2.08</v>
      </c>
    </row>
    <row r="397" spans="1:11">
      <c r="A397" s="7">
        <v>45761</v>
      </c>
      <c r="B397" s="1">
        <v>146</v>
      </c>
      <c r="C397" s="1">
        <v>64</v>
      </c>
      <c r="D397" s="1">
        <v>8</v>
      </c>
      <c r="E397" s="1" t="s">
        <v>13</v>
      </c>
      <c r="F397" s="2" t="s">
        <v>16</v>
      </c>
      <c r="G397" s="1">
        <v>36</v>
      </c>
      <c r="H397" s="1">
        <v>10.36</v>
      </c>
      <c r="I397" s="17"/>
      <c r="J397" s="1">
        <v>2</v>
      </c>
    </row>
    <row r="398" spans="1:11">
      <c r="A398" s="7">
        <v>45761</v>
      </c>
      <c r="B398" s="1">
        <v>146</v>
      </c>
      <c r="C398" s="1">
        <v>64</v>
      </c>
      <c r="D398" s="1">
        <v>7</v>
      </c>
      <c r="E398" s="1" t="s">
        <v>13</v>
      </c>
      <c r="F398" s="2" t="s">
        <v>14</v>
      </c>
      <c r="G398" s="1">
        <v>37</v>
      </c>
      <c r="H398" s="1">
        <v>16.190000000000001</v>
      </c>
      <c r="I398" s="17">
        <f t="shared" ref="I398:I458" si="105">AVERAGE(H398:H400)</f>
        <v>14.923333333333334</v>
      </c>
      <c r="J398" s="1">
        <v>3</v>
      </c>
      <c r="K398" s="17">
        <f t="shared" ref="K398" si="106">AVERAGE(J398:J400)</f>
        <v>2.84</v>
      </c>
    </row>
    <row r="399" spans="1:11">
      <c r="A399" s="7">
        <v>45761</v>
      </c>
      <c r="B399" s="1">
        <v>146</v>
      </c>
      <c r="C399" s="1">
        <v>64</v>
      </c>
      <c r="D399" s="1">
        <v>7</v>
      </c>
      <c r="E399" s="1" t="s">
        <v>13</v>
      </c>
      <c r="F399" s="2" t="s">
        <v>15</v>
      </c>
      <c r="G399" s="1">
        <v>37</v>
      </c>
      <c r="H399" s="1">
        <v>13.22</v>
      </c>
      <c r="I399" s="17"/>
      <c r="J399" s="1">
        <v>2.8</v>
      </c>
    </row>
    <row r="400" spans="1:11">
      <c r="A400" s="7">
        <v>45761</v>
      </c>
      <c r="B400" s="1">
        <v>146</v>
      </c>
      <c r="C400" s="1">
        <v>64</v>
      </c>
      <c r="D400" s="1">
        <v>7</v>
      </c>
      <c r="E400" s="1" t="s">
        <v>13</v>
      </c>
      <c r="F400" s="2" t="s">
        <v>16</v>
      </c>
      <c r="G400" s="1">
        <v>37</v>
      </c>
      <c r="H400" s="1">
        <v>15.36</v>
      </c>
      <c r="I400" s="17"/>
      <c r="J400" s="1">
        <v>2.72</v>
      </c>
    </row>
    <row r="401" spans="1:11">
      <c r="A401" s="7">
        <v>45761</v>
      </c>
      <c r="B401" s="1">
        <v>146</v>
      </c>
      <c r="C401" s="1">
        <v>64</v>
      </c>
      <c r="D401" s="1">
        <v>2</v>
      </c>
      <c r="E401" s="1" t="s">
        <v>13</v>
      </c>
      <c r="F401" s="2" t="s">
        <v>14</v>
      </c>
      <c r="G401" s="1">
        <v>38</v>
      </c>
      <c r="H401" s="1">
        <v>19.16</v>
      </c>
      <c r="I401" s="17">
        <f t="shared" ref="I401" si="107">AVERAGE(H401:H403)</f>
        <v>19.03</v>
      </c>
      <c r="J401" s="1">
        <v>2.9</v>
      </c>
      <c r="K401" s="17">
        <f t="shared" ref="K401" si="108">AVERAGE(J401:J403)</f>
        <v>2.8166666666666664</v>
      </c>
    </row>
    <row r="402" spans="1:11">
      <c r="A402" s="7">
        <v>45761</v>
      </c>
      <c r="B402" s="1">
        <v>146</v>
      </c>
      <c r="C402" s="1">
        <v>64</v>
      </c>
      <c r="D402" s="1">
        <v>2</v>
      </c>
      <c r="E402" s="1" t="s">
        <v>13</v>
      </c>
      <c r="F402" s="2" t="s">
        <v>15</v>
      </c>
      <c r="G402" s="1">
        <v>38</v>
      </c>
      <c r="H402" s="1">
        <v>19.93</v>
      </c>
      <c r="I402" s="17"/>
      <c r="J402" s="1">
        <v>2.8</v>
      </c>
    </row>
    <row r="403" spans="1:11">
      <c r="A403" s="7">
        <v>45761</v>
      </c>
      <c r="B403" s="1">
        <v>146</v>
      </c>
      <c r="C403" s="1">
        <v>64</v>
      </c>
      <c r="D403" s="1">
        <v>2</v>
      </c>
      <c r="E403" s="1" t="s">
        <v>13</v>
      </c>
      <c r="F403" s="2" t="s">
        <v>16</v>
      </c>
      <c r="G403" s="1">
        <v>38</v>
      </c>
      <c r="H403" s="1">
        <v>18</v>
      </c>
      <c r="I403" s="17"/>
      <c r="J403" s="1">
        <v>2.75</v>
      </c>
    </row>
    <row r="404" spans="1:11">
      <c r="A404" s="7">
        <v>45761</v>
      </c>
      <c r="B404" s="1">
        <v>146</v>
      </c>
      <c r="C404" s="1">
        <v>64</v>
      </c>
      <c r="D404" s="1">
        <v>1</v>
      </c>
      <c r="E404" s="1" t="s">
        <v>13</v>
      </c>
      <c r="F404" s="2" t="s">
        <v>14</v>
      </c>
      <c r="G404" s="1">
        <v>39</v>
      </c>
      <c r="H404" s="1">
        <v>19</v>
      </c>
      <c r="I404" s="17">
        <f t="shared" si="99"/>
        <v>17.45</v>
      </c>
      <c r="J404" s="1">
        <v>3</v>
      </c>
      <c r="K404" s="1">
        <f t="shared" ref="K404" si="109">AVERAGE(J404:J406)</f>
        <v>2.9</v>
      </c>
    </row>
    <row r="405" spans="1:11">
      <c r="A405" s="7">
        <v>45761</v>
      </c>
      <c r="B405" s="1">
        <v>146</v>
      </c>
      <c r="C405" s="1">
        <v>64</v>
      </c>
      <c r="D405" s="1">
        <v>1</v>
      </c>
      <c r="E405" s="1" t="s">
        <v>13</v>
      </c>
      <c r="F405" s="2" t="s">
        <v>15</v>
      </c>
      <c r="G405" s="1">
        <v>39</v>
      </c>
      <c r="H405" s="1">
        <v>14.41</v>
      </c>
      <c r="I405" s="17"/>
      <c r="J405" s="1">
        <v>2.8</v>
      </c>
    </row>
    <row r="406" spans="1:11">
      <c r="A406" s="7">
        <v>45761</v>
      </c>
      <c r="B406" s="1">
        <v>146</v>
      </c>
      <c r="C406" s="1">
        <v>64</v>
      </c>
      <c r="D406" s="1">
        <v>1</v>
      </c>
      <c r="E406" s="1" t="s">
        <v>13</v>
      </c>
      <c r="F406" s="2" t="s">
        <v>16</v>
      </c>
      <c r="G406" s="1">
        <v>39</v>
      </c>
      <c r="H406" s="1">
        <v>18.940000000000001</v>
      </c>
      <c r="I406" s="17"/>
      <c r="J406" s="1">
        <v>2.9</v>
      </c>
    </row>
    <row r="407" spans="1:11">
      <c r="A407" s="7">
        <v>45761</v>
      </c>
      <c r="B407" s="1">
        <v>146</v>
      </c>
      <c r="C407" s="1">
        <v>64</v>
      </c>
      <c r="D407" s="1">
        <v>3</v>
      </c>
      <c r="E407" s="1" t="s">
        <v>13</v>
      </c>
      <c r="F407" s="2" t="s">
        <v>14</v>
      </c>
      <c r="G407" s="1">
        <v>40</v>
      </c>
      <c r="H407" s="1">
        <v>14.37</v>
      </c>
      <c r="I407" s="17">
        <f t="shared" si="101"/>
        <v>16.416666666666668</v>
      </c>
      <c r="J407" s="1">
        <v>3</v>
      </c>
      <c r="K407" s="17">
        <f t="shared" ref="K407" si="110">AVERAGE(J407:J409)</f>
        <v>2.9666666666666668</v>
      </c>
    </row>
    <row r="408" spans="1:11">
      <c r="A408" s="7">
        <v>45761</v>
      </c>
      <c r="B408" s="1">
        <v>146</v>
      </c>
      <c r="C408" s="1">
        <v>64</v>
      </c>
      <c r="D408" s="1">
        <v>3</v>
      </c>
      <c r="E408" s="1" t="s">
        <v>13</v>
      </c>
      <c r="F408" s="2" t="s">
        <v>15</v>
      </c>
      <c r="G408" s="1">
        <v>40</v>
      </c>
      <c r="H408" s="1">
        <v>17.88</v>
      </c>
      <c r="I408" s="17"/>
      <c r="J408" s="1">
        <v>3</v>
      </c>
    </row>
    <row r="409" spans="1:11">
      <c r="A409" s="7">
        <v>45761</v>
      </c>
      <c r="B409" s="1">
        <v>146</v>
      </c>
      <c r="C409" s="1">
        <v>64</v>
      </c>
      <c r="D409" s="1">
        <v>3</v>
      </c>
      <c r="E409" s="1" t="s">
        <v>13</v>
      </c>
      <c r="F409" s="2" t="s">
        <v>16</v>
      </c>
      <c r="G409" s="1">
        <v>40</v>
      </c>
      <c r="H409" s="1">
        <v>17</v>
      </c>
      <c r="I409" s="17"/>
      <c r="J409" s="1">
        <v>2.9</v>
      </c>
    </row>
    <row r="410" spans="1:11">
      <c r="A410" s="7">
        <v>45761</v>
      </c>
      <c r="B410" s="1">
        <v>146</v>
      </c>
      <c r="C410" s="1">
        <v>64</v>
      </c>
      <c r="D410" s="1">
        <v>7</v>
      </c>
      <c r="E410" s="1" t="s">
        <v>20</v>
      </c>
      <c r="F410" s="2" t="s">
        <v>14</v>
      </c>
      <c r="G410" s="1">
        <v>41</v>
      </c>
      <c r="H410" s="1">
        <v>13.7</v>
      </c>
      <c r="I410" s="17">
        <f t="shared" si="103"/>
        <v>13.42</v>
      </c>
      <c r="J410" s="1">
        <v>2.7</v>
      </c>
      <c r="K410" s="17">
        <f t="shared" ref="K410" si="111">AVERAGE(J410:J412)</f>
        <v>2.7000000000000006</v>
      </c>
    </row>
    <row r="411" spans="1:11">
      <c r="A411" s="7">
        <v>45761</v>
      </c>
      <c r="B411" s="1">
        <v>146</v>
      </c>
      <c r="C411" s="1">
        <v>64</v>
      </c>
      <c r="D411" s="1">
        <v>7</v>
      </c>
      <c r="E411" s="1" t="s">
        <v>17</v>
      </c>
      <c r="F411" s="2" t="s">
        <v>15</v>
      </c>
      <c r="G411" s="1">
        <v>41</v>
      </c>
      <c r="H411" s="1">
        <v>16</v>
      </c>
      <c r="I411" s="17"/>
      <c r="J411" s="1">
        <v>2.6</v>
      </c>
    </row>
    <row r="412" spans="1:11">
      <c r="A412" s="7">
        <v>45761</v>
      </c>
      <c r="B412" s="1">
        <v>146</v>
      </c>
      <c r="C412" s="1">
        <v>64</v>
      </c>
      <c r="D412" s="1">
        <v>7</v>
      </c>
      <c r="E412" s="1" t="s">
        <v>17</v>
      </c>
      <c r="F412" s="2" t="s">
        <v>16</v>
      </c>
      <c r="G412" s="1">
        <v>41</v>
      </c>
      <c r="H412" s="1">
        <v>10.56</v>
      </c>
      <c r="I412" s="17"/>
      <c r="J412" s="1">
        <v>2.8</v>
      </c>
    </row>
    <row r="413" spans="1:11">
      <c r="A413" s="7">
        <v>45761</v>
      </c>
      <c r="B413" s="1">
        <v>146</v>
      </c>
      <c r="C413" s="1">
        <v>64</v>
      </c>
      <c r="D413" s="1">
        <v>8</v>
      </c>
      <c r="E413" s="1" t="s">
        <v>17</v>
      </c>
      <c r="F413" s="2" t="s">
        <v>14</v>
      </c>
      <c r="G413" s="1">
        <v>42</v>
      </c>
      <c r="H413" s="1">
        <v>14.8</v>
      </c>
      <c r="I413" s="17">
        <f t="shared" si="105"/>
        <v>15.186666666666667</v>
      </c>
      <c r="J413" s="1">
        <v>2.6</v>
      </c>
      <c r="K413" s="17">
        <f t="shared" ref="K413" si="112">AVERAGE(J413:J415)</f>
        <v>2.6166666666666667</v>
      </c>
    </row>
    <row r="414" spans="1:11">
      <c r="A414" s="7">
        <v>45761</v>
      </c>
      <c r="B414" s="1">
        <v>146</v>
      </c>
      <c r="C414" s="1">
        <v>64</v>
      </c>
      <c r="D414" s="1">
        <v>8</v>
      </c>
      <c r="E414" s="1" t="s">
        <v>17</v>
      </c>
      <c r="F414" s="2" t="s">
        <v>15</v>
      </c>
      <c r="G414" s="1">
        <v>42</v>
      </c>
      <c r="H414" s="1">
        <v>15.52</v>
      </c>
      <c r="I414" s="17"/>
      <c r="J414" s="1">
        <v>2.6</v>
      </c>
    </row>
    <row r="415" spans="1:11">
      <c r="A415" s="7">
        <v>45761</v>
      </c>
      <c r="B415" s="1">
        <v>146</v>
      </c>
      <c r="C415" s="1">
        <v>64</v>
      </c>
      <c r="D415" s="1">
        <v>8</v>
      </c>
      <c r="E415" s="1" t="s">
        <v>17</v>
      </c>
      <c r="F415" s="2" t="s">
        <v>16</v>
      </c>
      <c r="G415" s="1">
        <v>42</v>
      </c>
      <c r="H415" s="1">
        <v>15.24</v>
      </c>
      <c r="I415" s="17"/>
      <c r="J415" s="1">
        <v>2.65</v>
      </c>
    </row>
    <row r="416" spans="1:11">
      <c r="A416" s="7">
        <v>45761</v>
      </c>
      <c r="B416" s="1">
        <v>146</v>
      </c>
      <c r="C416" s="1">
        <v>64</v>
      </c>
      <c r="D416" s="1">
        <v>3</v>
      </c>
      <c r="E416" s="1" t="s">
        <v>17</v>
      </c>
      <c r="F416" s="2" t="s">
        <v>14</v>
      </c>
      <c r="G416" s="1">
        <v>43</v>
      </c>
      <c r="H416" s="1">
        <v>15.3</v>
      </c>
      <c r="I416" s="17">
        <f t="shared" ref="I416" si="113">AVERAGE(H416:H418)</f>
        <v>14.44</v>
      </c>
      <c r="J416" s="1">
        <v>3.2</v>
      </c>
      <c r="K416" s="17">
        <f t="shared" ref="K416" si="114">AVERAGE(J416:J418)</f>
        <v>2.8833333333333333</v>
      </c>
    </row>
    <row r="417" spans="1:11">
      <c r="A417" s="7">
        <v>45761</v>
      </c>
      <c r="B417" s="1">
        <v>146</v>
      </c>
      <c r="C417" s="1">
        <v>64</v>
      </c>
      <c r="D417" s="1">
        <v>3</v>
      </c>
      <c r="E417" s="1" t="s">
        <v>17</v>
      </c>
      <c r="F417" s="2" t="s">
        <v>15</v>
      </c>
      <c r="G417" s="1">
        <v>43</v>
      </c>
      <c r="H417" s="1">
        <v>14.49</v>
      </c>
      <c r="I417" s="17"/>
      <c r="J417" s="1">
        <v>2.7</v>
      </c>
    </row>
    <row r="418" spans="1:11">
      <c r="A418" s="7">
        <v>45761</v>
      </c>
      <c r="B418" s="1">
        <v>146</v>
      </c>
      <c r="C418" s="1">
        <v>64</v>
      </c>
      <c r="D418" s="1">
        <v>3</v>
      </c>
      <c r="E418" s="1" t="s">
        <v>17</v>
      </c>
      <c r="F418" s="2" t="s">
        <v>16</v>
      </c>
      <c r="G418" s="1">
        <v>43</v>
      </c>
      <c r="H418" s="1">
        <v>13.53</v>
      </c>
      <c r="I418" s="17"/>
      <c r="J418" s="1">
        <v>2.75</v>
      </c>
    </row>
    <row r="419" spans="1:11">
      <c r="A419" s="7">
        <v>45761</v>
      </c>
      <c r="B419" s="1">
        <v>146</v>
      </c>
      <c r="C419" s="1">
        <v>64</v>
      </c>
      <c r="D419" s="1">
        <v>5</v>
      </c>
      <c r="E419" s="1" t="s">
        <v>17</v>
      </c>
      <c r="F419" s="2" t="s">
        <v>14</v>
      </c>
      <c r="G419" s="1">
        <v>44</v>
      </c>
      <c r="H419" s="1">
        <v>13</v>
      </c>
      <c r="I419" s="17">
        <f t="shared" si="99"/>
        <v>13.666666666666666</v>
      </c>
      <c r="J419" s="1">
        <v>2.6</v>
      </c>
      <c r="K419" s="17">
        <f t="shared" ref="K419" si="115">AVERAGE(J419:J421)</f>
        <v>2.65</v>
      </c>
    </row>
    <row r="420" spans="1:11">
      <c r="A420" s="7">
        <v>45761</v>
      </c>
      <c r="B420" s="1">
        <v>146</v>
      </c>
      <c r="C420" s="1">
        <v>64</v>
      </c>
      <c r="D420" s="1">
        <v>5</v>
      </c>
      <c r="E420" s="1" t="s">
        <v>17</v>
      </c>
      <c r="F420" s="2" t="s">
        <v>15</v>
      </c>
      <c r="G420" s="1">
        <v>44</v>
      </c>
      <c r="H420" s="1">
        <v>14.86</v>
      </c>
      <c r="I420" s="17"/>
      <c r="J420" s="1">
        <v>2.6</v>
      </c>
    </row>
    <row r="421" spans="1:11">
      <c r="A421" s="7">
        <v>45761</v>
      </c>
      <c r="B421" s="1">
        <v>146</v>
      </c>
      <c r="C421" s="1">
        <v>64</v>
      </c>
      <c r="D421" s="1">
        <v>5</v>
      </c>
      <c r="E421" s="1" t="s">
        <v>17</v>
      </c>
      <c r="F421" s="2" t="s">
        <v>16</v>
      </c>
      <c r="G421" s="1">
        <v>44</v>
      </c>
      <c r="H421" s="1">
        <v>13.14</v>
      </c>
      <c r="I421" s="17"/>
      <c r="J421" s="1">
        <v>2.75</v>
      </c>
    </row>
    <row r="422" spans="1:11">
      <c r="A422" s="7">
        <v>45761</v>
      </c>
      <c r="B422" s="1">
        <v>146</v>
      </c>
      <c r="C422" s="1">
        <v>64</v>
      </c>
      <c r="D422" s="1">
        <v>6</v>
      </c>
      <c r="E422" s="1" t="s">
        <v>17</v>
      </c>
      <c r="F422" s="2" t="s">
        <v>14</v>
      </c>
      <c r="G422" s="1">
        <v>45</v>
      </c>
      <c r="H422" s="1">
        <v>18.64</v>
      </c>
      <c r="I422" s="17">
        <f t="shared" si="101"/>
        <v>20.063333333333333</v>
      </c>
      <c r="J422" s="1">
        <v>2.95</v>
      </c>
      <c r="K422" s="17">
        <f t="shared" ref="K422" si="116">AVERAGE(J422:J424)</f>
        <v>2.9666666666666668</v>
      </c>
    </row>
    <row r="423" spans="1:11">
      <c r="A423" s="7">
        <v>45761</v>
      </c>
      <c r="B423" s="1">
        <v>146</v>
      </c>
      <c r="C423" s="1">
        <v>64</v>
      </c>
      <c r="D423" s="1">
        <v>6</v>
      </c>
      <c r="E423" s="1" t="s">
        <v>17</v>
      </c>
      <c r="F423" s="2" t="s">
        <v>15</v>
      </c>
      <c r="G423" s="1">
        <v>45</v>
      </c>
      <c r="H423" s="1">
        <v>19.89</v>
      </c>
      <c r="I423" s="17"/>
      <c r="J423" s="1">
        <v>3</v>
      </c>
    </row>
    <row r="424" spans="1:11">
      <c r="A424" s="7">
        <v>45761</v>
      </c>
      <c r="B424" s="1">
        <v>146</v>
      </c>
      <c r="C424" s="1">
        <v>64</v>
      </c>
      <c r="D424" s="1">
        <v>6</v>
      </c>
      <c r="E424" s="1" t="s">
        <v>17</v>
      </c>
      <c r="F424" s="2" t="s">
        <v>16</v>
      </c>
      <c r="G424" s="1">
        <v>45</v>
      </c>
      <c r="H424" s="1">
        <v>21.66</v>
      </c>
      <c r="I424" s="17"/>
      <c r="J424" s="1">
        <v>2.95</v>
      </c>
    </row>
    <row r="425" spans="1:11">
      <c r="A425" s="7">
        <v>45761</v>
      </c>
      <c r="B425" s="1">
        <v>146</v>
      </c>
      <c r="C425" s="1">
        <v>64</v>
      </c>
      <c r="D425" s="1">
        <v>1</v>
      </c>
      <c r="E425" s="1" t="s">
        <v>17</v>
      </c>
      <c r="F425" s="2" t="s">
        <v>14</v>
      </c>
      <c r="G425" s="1">
        <v>46</v>
      </c>
      <c r="H425" s="1">
        <v>14.41</v>
      </c>
      <c r="I425" s="17">
        <f t="shared" si="103"/>
        <v>14.82</v>
      </c>
      <c r="J425" s="1">
        <v>2.75</v>
      </c>
      <c r="K425" s="17">
        <f t="shared" ref="K425" si="117">AVERAGE(J425:J427)</f>
        <v>2.6999999999999997</v>
      </c>
    </row>
    <row r="426" spans="1:11">
      <c r="A426" s="7">
        <v>45761</v>
      </c>
      <c r="B426" s="1">
        <v>146</v>
      </c>
      <c r="C426" s="1">
        <v>64</v>
      </c>
      <c r="D426" s="1">
        <v>1</v>
      </c>
      <c r="E426" s="1" t="s">
        <v>17</v>
      </c>
      <c r="F426" s="2" t="s">
        <v>15</v>
      </c>
      <c r="G426" s="1">
        <v>46</v>
      </c>
      <c r="H426" s="1">
        <v>15.09</v>
      </c>
      <c r="I426" s="17"/>
      <c r="J426" s="1">
        <v>2.7</v>
      </c>
    </row>
    <row r="427" spans="1:11">
      <c r="A427" s="7">
        <v>45761</v>
      </c>
      <c r="B427" s="1">
        <v>146</v>
      </c>
      <c r="C427" s="1">
        <v>64</v>
      </c>
      <c r="D427" s="1">
        <v>1</v>
      </c>
      <c r="E427" s="1" t="s">
        <v>17</v>
      </c>
      <c r="F427" s="2" t="s">
        <v>16</v>
      </c>
      <c r="G427" s="1">
        <v>46</v>
      </c>
      <c r="H427" s="1">
        <v>14.96</v>
      </c>
      <c r="I427" s="17"/>
      <c r="J427" s="1">
        <v>2.65</v>
      </c>
    </row>
    <row r="428" spans="1:11">
      <c r="A428" s="7">
        <v>45761</v>
      </c>
      <c r="B428" s="1">
        <v>146</v>
      </c>
      <c r="C428" s="1">
        <v>64</v>
      </c>
      <c r="D428" s="1">
        <v>4</v>
      </c>
      <c r="E428" s="1" t="s">
        <v>17</v>
      </c>
      <c r="F428" s="2" t="s">
        <v>14</v>
      </c>
      <c r="G428" s="1">
        <v>47</v>
      </c>
      <c r="H428" s="1">
        <v>14.77</v>
      </c>
      <c r="I428" s="17">
        <f t="shared" si="105"/>
        <v>15.466666666666667</v>
      </c>
      <c r="J428" s="1">
        <v>2.75</v>
      </c>
      <c r="K428" s="17">
        <f t="shared" ref="K428" si="118">AVERAGE(J428:J430)</f>
        <v>2.8833333333333333</v>
      </c>
    </row>
    <row r="429" spans="1:11">
      <c r="A429" s="7">
        <v>45761</v>
      </c>
      <c r="B429" s="1">
        <v>146</v>
      </c>
      <c r="C429" s="1">
        <v>64</v>
      </c>
      <c r="D429" s="1">
        <v>4</v>
      </c>
      <c r="E429" s="1" t="s">
        <v>17</v>
      </c>
      <c r="F429" s="2" t="s">
        <v>15</v>
      </c>
      <c r="G429" s="1">
        <v>47</v>
      </c>
      <c r="H429" s="1">
        <v>17.079999999999998</v>
      </c>
      <c r="I429" s="17"/>
      <c r="J429" s="1">
        <v>2.9</v>
      </c>
    </row>
    <row r="430" spans="1:11">
      <c r="A430" s="7">
        <v>45761</v>
      </c>
      <c r="B430" s="1">
        <v>146</v>
      </c>
      <c r="C430" s="1">
        <v>64</v>
      </c>
      <c r="D430" s="1">
        <v>4</v>
      </c>
      <c r="E430" s="1" t="s">
        <v>17</v>
      </c>
      <c r="F430" s="2" t="s">
        <v>16</v>
      </c>
      <c r="G430" s="1">
        <v>47</v>
      </c>
      <c r="H430" s="1">
        <v>14.55</v>
      </c>
      <c r="I430" s="17"/>
      <c r="J430" s="1">
        <v>3</v>
      </c>
    </row>
    <row r="431" spans="1:11">
      <c r="A431" s="7">
        <v>45761</v>
      </c>
      <c r="B431" s="1">
        <v>146</v>
      </c>
      <c r="C431" s="1">
        <v>64</v>
      </c>
      <c r="D431" s="1">
        <v>2</v>
      </c>
      <c r="E431" s="1" t="s">
        <v>17</v>
      </c>
      <c r="F431" s="2" t="s">
        <v>14</v>
      </c>
      <c r="G431" s="1">
        <v>48</v>
      </c>
      <c r="H431" s="1">
        <v>15</v>
      </c>
      <c r="I431" s="17">
        <f t="shared" ref="I431" si="119">AVERAGE(H431:H433)</f>
        <v>14.376666666666667</v>
      </c>
      <c r="J431" s="1">
        <v>2.65</v>
      </c>
      <c r="K431" s="17">
        <f t="shared" ref="K431" si="120">AVERAGE(J431:J433)</f>
        <v>2.8333333333333335</v>
      </c>
    </row>
    <row r="432" spans="1:11">
      <c r="A432" s="7">
        <v>45761</v>
      </c>
      <c r="B432" s="1">
        <v>146</v>
      </c>
      <c r="C432" s="1">
        <v>64</v>
      </c>
      <c r="D432" s="1">
        <v>2</v>
      </c>
      <c r="E432" s="1" t="s">
        <v>17</v>
      </c>
      <c r="F432" s="2" t="s">
        <v>15</v>
      </c>
      <c r="G432" s="1">
        <v>48</v>
      </c>
      <c r="H432" s="1">
        <v>13.75</v>
      </c>
      <c r="I432" s="17"/>
      <c r="J432" s="1">
        <v>2.9</v>
      </c>
    </row>
    <row r="433" spans="1:11">
      <c r="A433" s="7">
        <v>45761</v>
      </c>
      <c r="B433" s="1">
        <v>146</v>
      </c>
      <c r="C433" s="1">
        <v>64</v>
      </c>
      <c r="D433" s="1">
        <v>2</v>
      </c>
      <c r="E433" s="1" t="s">
        <v>17</v>
      </c>
      <c r="F433" s="2" t="s">
        <v>16</v>
      </c>
      <c r="G433" s="1">
        <v>48</v>
      </c>
      <c r="H433" s="1">
        <v>14.38</v>
      </c>
      <c r="I433" s="17"/>
      <c r="J433" s="1">
        <v>2.95</v>
      </c>
    </row>
    <row r="434" spans="1:11">
      <c r="A434" s="7">
        <v>45761</v>
      </c>
      <c r="B434" s="1">
        <v>146</v>
      </c>
      <c r="C434" s="1">
        <v>64</v>
      </c>
      <c r="D434" s="1">
        <v>7</v>
      </c>
      <c r="E434" s="1" t="s">
        <v>18</v>
      </c>
      <c r="F434" s="2" t="s">
        <v>14</v>
      </c>
      <c r="G434" s="1">
        <v>49</v>
      </c>
      <c r="H434" s="1">
        <v>16.739999999999998</v>
      </c>
      <c r="I434" s="17">
        <f t="shared" si="99"/>
        <v>17.293333333333333</v>
      </c>
      <c r="J434" s="1">
        <v>2.9</v>
      </c>
      <c r="K434" s="17">
        <f t="shared" ref="K434" si="121">AVERAGE(J434:J436)</f>
        <v>3.02</v>
      </c>
    </row>
    <row r="435" spans="1:11">
      <c r="A435" s="7">
        <v>45761</v>
      </c>
      <c r="B435" s="1">
        <v>146</v>
      </c>
      <c r="C435" s="1">
        <v>64</v>
      </c>
      <c r="D435" s="1">
        <v>7</v>
      </c>
      <c r="E435" s="1" t="s">
        <v>18</v>
      </c>
      <c r="F435" s="2" t="s">
        <v>15</v>
      </c>
      <c r="G435" s="1">
        <v>49</v>
      </c>
      <c r="H435" s="1">
        <v>16.399999999999999</v>
      </c>
      <c r="I435" s="17"/>
      <c r="J435" s="1">
        <v>3.1</v>
      </c>
    </row>
    <row r="436" spans="1:11">
      <c r="A436" s="7">
        <v>45761</v>
      </c>
      <c r="B436" s="1">
        <v>146</v>
      </c>
      <c r="C436" s="1">
        <v>64</v>
      </c>
      <c r="D436" s="1">
        <v>7</v>
      </c>
      <c r="E436" s="1" t="s">
        <v>18</v>
      </c>
      <c r="F436" s="2" t="s">
        <v>16</v>
      </c>
      <c r="G436" s="1">
        <v>49</v>
      </c>
      <c r="H436" s="1">
        <v>18.739999999999998</v>
      </c>
      <c r="I436" s="17"/>
      <c r="J436" s="1">
        <v>3.06</v>
      </c>
    </row>
    <row r="437" spans="1:11">
      <c r="A437" s="7">
        <v>45761</v>
      </c>
      <c r="B437" s="1">
        <v>146</v>
      </c>
      <c r="C437" s="1">
        <v>64</v>
      </c>
      <c r="D437" s="1">
        <v>2</v>
      </c>
      <c r="E437" s="1" t="s">
        <v>18</v>
      </c>
      <c r="F437" s="2" t="s">
        <v>14</v>
      </c>
      <c r="G437" s="1">
        <v>50</v>
      </c>
      <c r="H437" s="1">
        <v>15.43</v>
      </c>
      <c r="I437" s="17">
        <f t="shared" si="101"/>
        <v>15.356666666666667</v>
      </c>
      <c r="J437" s="1">
        <v>2.8</v>
      </c>
      <c r="K437" s="17">
        <f t="shared" ref="K437" si="122">AVERAGE(J437:J439)</f>
        <v>2.85</v>
      </c>
    </row>
    <row r="438" spans="1:11">
      <c r="A438" s="7">
        <v>45761</v>
      </c>
      <c r="B438" s="1">
        <v>146</v>
      </c>
      <c r="C438" s="1">
        <v>64</v>
      </c>
      <c r="D438" s="1">
        <v>2</v>
      </c>
      <c r="E438" s="1" t="s">
        <v>18</v>
      </c>
      <c r="F438" s="2" t="s">
        <v>15</v>
      </c>
      <c r="G438" s="1">
        <v>50</v>
      </c>
      <c r="H438" s="1">
        <v>14.7</v>
      </c>
      <c r="I438" s="17"/>
      <c r="J438" s="1">
        <v>2.85</v>
      </c>
    </row>
    <row r="439" spans="1:11">
      <c r="A439" s="7">
        <v>45761</v>
      </c>
      <c r="B439" s="1">
        <v>146</v>
      </c>
      <c r="C439" s="1">
        <v>64</v>
      </c>
      <c r="D439" s="1">
        <v>2</v>
      </c>
      <c r="E439" s="1" t="s">
        <v>18</v>
      </c>
      <c r="F439" s="2" t="s">
        <v>16</v>
      </c>
      <c r="G439" s="1">
        <v>50</v>
      </c>
      <c r="H439" s="1">
        <v>15.94</v>
      </c>
      <c r="I439" s="17"/>
      <c r="J439" s="1">
        <v>2.9</v>
      </c>
    </row>
    <row r="440" spans="1:11">
      <c r="A440" s="7">
        <v>45761</v>
      </c>
      <c r="B440" s="1">
        <v>146</v>
      </c>
      <c r="C440" s="1">
        <v>64</v>
      </c>
      <c r="D440" s="1">
        <v>3</v>
      </c>
      <c r="E440" s="1" t="s">
        <v>18</v>
      </c>
      <c r="F440" s="2" t="s">
        <v>14</v>
      </c>
      <c r="G440" s="1">
        <v>51</v>
      </c>
      <c r="H440" s="1">
        <v>17.53</v>
      </c>
      <c r="I440" s="17">
        <f t="shared" si="103"/>
        <v>17.330000000000002</v>
      </c>
      <c r="J440" s="1">
        <v>2.9</v>
      </c>
      <c r="K440" s="17">
        <f t="shared" ref="K440" si="123">AVERAGE(J440:J442)</f>
        <v>3.0066666666666664</v>
      </c>
    </row>
    <row r="441" spans="1:11">
      <c r="A441" s="7">
        <v>45761</v>
      </c>
      <c r="B441" s="1">
        <v>146</v>
      </c>
      <c r="C441" s="1">
        <v>64</v>
      </c>
      <c r="D441" s="1">
        <v>3</v>
      </c>
      <c r="E441" s="1" t="s">
        <v>18</v>
      </c>
      <c r="F441" s="2" t="s">
        <v>15</v>
      </c>
      <c r="G441" s="1">
        <v>51</v>
      </c>
      <c r="H441" s="1">
        <v>16.46</v>
      </c>
      <c r="I441" s="17"/>
      <c r="J441" s="1">
        <v>3.02</v>
      </c>
    </row>
    <row r="442" spans="1:11">
      <c r="A442" s="7">
        <v>45761</v>
      </c>
      <c r="B442" s="1">
        <v>146</v>
      </c>
      <c r="C442" s="1">
        <v>64</v>
      </c>
      <c r="D442" s="1">
        <v>3</v>
      </c>
      <c r="E442" s="1" t="s">
        <v>18</v>
      </c>
      <c r="F442" s="2" t="s">
        <v>16</v>
      </c>
      <c r="G442" s="1">
        <v>51</v>
      </c>
      <c r="H442" s="1">
        <v>18</v>
      </c>
      <c r="I442" s="17"/>
      <c r="J442" s="1">
        <v>3.1</v>
      </c>
    </row>
    <row r="443" spans="1:11">
      <c r="A443" s="7">
        <v>45761</v>
      </c>
      <c r="B443" s="1">
        <v>146</v>
      </c>
      <c r="C443" s="1">
        <v>64</v>
      </c>
      <c r="D443" s="1">
        <v>1</v>
      </c>
      <c r="E443" s="1" t="s">
        <v>18</v>
      </c>
      <c r="F443" s="2" t="s">
        <v>14</v>
      </c>
      <c r="G443" s="1">
        <v>52</v>
      </c>
      <c r="H443" s="1">
        <v>16</v>
      </c>
      <c r="I443" s="17">
        <f t="shared" si="105"/>
        <v>16.546666666666667</v>
      </c>
      <c r="J443" s="1">
        <v>2.9</v>
      </c>
      <c r="K443" s="17">
        <f>AVERAGE(J443:J445)</f>
        <v>2.8833333333333333</v>
      </c>
    </row>
    <row r="444" spans="1:11">
      <c r="A444" s="7">
        <v>45761</v>
      </c>
      <c r="B444" s="1">
        <v>146</v>
      </c>
      <c r="C444" s="1">
        <v>64</v>
      </c>
      <c r="D444" s="1">
        <v>1</v>
      </c>
      <c r="E444" s="1" t="s">
        <v>18</v>
      </c>
      <c r="F444" s="2" t="s">
        <v>15</v>
      </c>
      <c r="G444" s="1">
        <v>52</v>
      </c>
      <c r="H444" s="1">
        <v>17.21</v>
      </c>
      <c r="I444" s="17"/>
      <c r="J444" s="1">
        <v>2.9</v>
      </c>
    </row>
    <row r="445" spans="1:11">
      <c r="A445" s="7">
        <v>45761</v>
      </c>
      <c r="B445" s="1">
        <v>146</v>
      </c>
      <c r="C445" s="1">
        <v>64</v>
      </c>
      <c r="D445" s="1">
        <v>1</v>
      </c>
      <c r="E445" s="1" t="s">
        <v>18</v>
      </c>
      <c r="F445" s="2" t="s">
        <v>16</v>
      </c>
      <c r="G445" s="1">
        <v>52</v>
      </c>
      <c r="H445" s="1">
        <v>16.43</v>
      </c>
      <c r="I445" s="17"/>
      <c r="J445" s="1">
        <v>2.85</v>
      </c>
    </row>
    <row r="446" spans="1:11">
      <c r="A446" s="7">
        <v>45761</v>
      </c>
      <c r="B446" s="1">
        <v>146</v>
      </c>
      <c r="C446" s="1">
        <v>64</v>
      </c>
      <c r="D446" s="1">
        <v>4</v>
      </c>
      <c r="E446" s="1" t="s">
        <v>18</v>
      </c>
      <c r="F446" s="2" t="s">
        <v>14</v>
      </c>
      <c r="G446" s="1">
        <v>53</v>
      </c>
      <c r="H446" s="1">
        <v>15.76</v>
      </c>
      <c r="I446" s="17">
        <f t="shared" ref="I446" si="124">AVERAGE(H446:H448)</f>
        <v>16.243333333333336</v>
      </c>
      <c r="J446" s="1">
        <v>2.8</v>
      </c>
      <c r="K446" s="17">
        <f t="shared" ref="K446" si="125">AVERAGE(J446:J448)</f>
        <v>2.7666666666666671</v>
      </c>
    </row>
    <row r="447" spans="1:11">
      <c r="A447" s="7">
        <v>45761</v>
      </c>
      <c r="B447" s="1">
        <v>146</v>
      </c>
      <c r="C447" s="1">
        <v>64</v>
      </c>
      <c r="D447" s="1">
        <v>4</v>
      </c>
      <c r="E447" s="1" t="s">
        <v>18</v>
      </c>
      <c r="F447" s="2" t="s">
        <v>15</v>
      </c>
      <c r="G447" s="1">
        <v>53</v>
      </c>
      <c r="H447" s="1">
        <v>16.690000000000001</v>
      </c>
      <c r="I447" s="17"/>
      <c r="J447" s="1">
        <v>2.75</v>
      </c>
    </row>
    <row r="448" spans="1:11">
      <c r="A448" s="7">
        <v>45761</v>
      </c>
      <c r="B448" s="1">
        <v>146</v>
      </c>
      <c r="C448" s="1">
        <v>64</v>
      </c>
      <c r="D448" s="1">
        <v>4</v>
      </c>
      <c r="E448" s="1" t="s">
        <v>18</v>
      </c>
      <c r="F448" s="2" t="s">
        <v>16</v>
      </c>
      <c r="G448" s="1">
        <v>53</v>
      </c>
      <c r="H448" s="1">
        <v>16.28</v>
      </c>
      <c r="I448" s="17"/>
      <c r="J448" s="1">
        <v>2.75</v>
      </c>
    </row>
    <row r="449" spans="1:11">
      <c r="A449" s="7">
        <v>45761</v>
      </c>
      <c r="B449" s="1">
        <v>146</v>
      </c>
      <c r="C449" s="1">
        <v>64</v>
      </c>
      <c r="D449" s="1">
        <v>5</v>
      </c>
      <c r="E449" s="1" t="s">
        <v>18</v>
      </c>
      <c r="F449" s="2" t="s">
        <v>14</v>
      </c>
      <c r="G449" s="1">
        <v>54</v>
      </c>
      <c r="H449" s="1">
        <v>13.31</v>
      </c>
      <c r="I449" s="17">
        <f t="shared" si="99"/>
        <v>15.97</v>
      </c>
      <c r="J449" s="1">
        <v>2.65</v>
      </c>
      <c r="K449" s="17">
        <f t="shared" ref="K449" si="126">AVERAGE(J449:J451)</f>
        <v>2.7833333333333332</v>
      </c>
    </row>
    <row r="450" spans="1:11">
      <c r="A450" s="7">
        <v>45761</v>
      </c>
      <c r="B450" s="1">
        <v>146</v>
      </c>
      <c r="C450" s="1">
        <v>64</v>
      </c>
      <c r="D450" s="1">
        <v>5</v>
      </c>
      <c r="E450" s="1" t="s">
        <v>18</v>
      </c>
      <c r="F450" s="2" t="s">
        <v>15</v>
      </c>
      <c r="G450" s="1">
        <v>54</v>
      </c>
      <c r="H450" s="1">
        <v>18</v>
      </c>
      <c r="I450" s="17"/>
      <c r="J450" s="1">
        <v>2.9</v>
      </c>
    </row>
    <row r="451" spans="1:11">
      <c r="A451" s="7">
        <v>45761</v>
      </c>
      <c r="B451" s="1">
        <v>146</v>
      </c>
      <c r="C451" s="1">
        <v>64</v>
      </c>
      <c r="D451" s="1">
        <v>5</v>
      </c>
      <c r="E451" s="1" t="s">
        <v>18</v>
      </c>
      <c r="F451" s="2" t="s">
        <v>16</v>
      </c>
      <c r="G451" s="1">
        <v>54</v>
      </c>
      <c r="H451" s="1">
        <v>16.600000000000001</v>
      </c>
      <c r="I451" s="17"/>
      <c r="J451" s="1">
        <v>2.8</v>
      </c>
    </row>
    <row r="452" spans="1:11">
      <c r="A452" s="7">
        <v>45761</v>
      </c>
      <c r="B452" s="1">
        <v>146</v>
      </c>
      <c r="C452" s="1">
        <v>64</v>
      </c>
      <c r="D452" s="1">
        <v>6</v>
      </c>
      <c r="E452" s="1" t="s">
        <v>18</v>
      </c>
      <c r="F452" s="2" t="s">
        <v>14</v>
      </c>
      <c r="G452" s="1">
        <v>55</v>
      </c>
      <c r="H452" s="1">
        <v>15.32</v>
      </c>
      <c r="I452" s="17">
        <f t="shared" si="101"/>
        <v>16.123333333333331</v>
      </c>
      <c r="J452" s="1">
        <v>2.8</v>
      </c>
      <c r="K452" s="17">
        <f t="shared" ref="K452" si="127">AVERAGE(J452:J454)</f>
        <v>2.7999999999999994</v>
      </c>
    </row>
    <row r="453" spans="1:11">
      <c r="A453" s="7">
        <v>45761</v>
      </c>
      <c r="B453" s="1">
        <v>146</v>
      </c>
      <c r="C453" s="1">
        <v>64</v>
      </c>
      <c r="D453" s="1">
        <v>6</v>
      </c>
      <c r="E453" s="1" t="s">
        <v>18</v>
      </c>
      <c r="F453" s="2" t="s">
        <v>15</v>
      </c>
      <c r="G453" s="1">
        <v>55</v>
      </c>
      <c r="H453" s="1">
        <v>15.76</v>
      </c>
      <c r="I453" s="17"/>
      <c r="J453" s="1">
        <v>2.8</v>
      </c>
    </row>
    <row r="454" spans="1:11">
      <c r="A454" s="7">
        <v>45761</v>
      </c>
      <c r="B454" s="1">
        <v>146</v>
      </c>
      <c r="C454" s="1">
        <v>64</v>
      </c>
      <c r="D454" s="1">
        <v>6</v>
      </c>
      <c r="E454" s="1" t="s">
        <v>18</v>
      </c>
      <c r="F454" s="2" t="s">
        <v>16</v>
      </c>
      <c r="G454" s="1">
        <v>55</v>
      </c>
      <c r="H454" s="1">
        <v>17.29</v>
      </c>
      <c r="I454" s="17"/>
      <c r="J454" s="1">
        <v>2.8</v>
      </c>
    </row>
    <row r="455" spans="1:11">
      <c r="A455" s="7">
        <v>45761</v>
      </c>
      <c r="B455" s="1">
        <v>146</v>
      </c>
      <c r="C455" s="1">
        <v>64</v>
      </c>
      <c r="D455" s="1">
        <v>8</v>
      </c>
      <c r="E455" s="1" t="s">
        <v>18</v>
      </c>
      <c r="F455" s="2" t="s">
        <v>14</v>
      </c>
      <c r="G455" s="1">
        <v>56</v>
      </c>
      <c r="H455" s="1">
        <v>15.6</v>
      </c>
      <c r="I455" s="17">
        <f t="shared" si="103"/>
        <v>15.096666666666666</v>
      </c>
      <c r="J455" s="1">
        <v>2.5499999999999998</v>
      </c>
      <c r="K455" s="17">
        <f t="shared" ref="K455" si="128">AVERAGE(J455:J457)</f>
        <v>2.75</v>
      </c>
    </row>
    <row r="456" spans="1:11">
      <c r="A456" s="7">
        <v>45761</v>
      </c>
      <c r="B456" s="1">
        <v>146</v>
      </c>
      <c r="C456" s="1">
        <v>64</v>
      </c>
      <c r="D456" s="1">
        <v>8</v>
      </c>
      <c r="E456" s="1" t="s">
        <v>18</v>
      </c>
      <c r="F456" s="2" t="s">
        <v>15</v>
      </c>
      <c r="G456" s="1">
        <v>56</v>
      </c>
      <c r="H456" s="1">
        <v>12.63</v>
      </c>
      <c r="I456" s="17"/>
      <c r="J456" s="1">
        <v>2.85</v>
      </c>
    </row>
    <row r="457" spans="1:11">
      <c r="A457" s="7">
        <v>45761</v>
      </c>
      <c r="B457" s="1">
        <v>146</v>
      </c>
      <c r="C457" s="1">
        <v>64</v>
      </c>
      <c r="D457" s="1">
        <v>8</v>
      </c>
      <c r="E457" s="1" t="s">
        <v>18</v>
      </c>
      <c r="F457" s="2" t="s">
        <v>16</v>
      </c>
      <c r="G457" s="1">
        <v>56</v>
      </c>
      <c r="H457" s="1">
        <v>17.059999999999999</v>
      </c>
      <c r="I457" s="17"/>
      <c r="J457" s="1">
        <v>2.85</v>
      </c>
    </row>
    <row r="458" spans="1:11">
      <c r="A458" s="7">
        <v>45761</v>
      </c>
      <c r="B458" s="1">
        <v>146</v>
      </c>
      <c r="C458" s="1">
        <v>64</v>
      </c>
      <c r="D458" s="1">
        <v>2</v>
      </c>
      <c r="E458" s="1" t="s">
        <v>19</v>
      </c>
      <c r="F458" s="2" t="s">
        <v>14</v>
      </c>
      <c r="G458" s="1">
        <v>57</v>
      </c>
      <c r="H458" s="1">
        <v>17.690000000000001</v>
      </c>
      <c r="I458" s="17">
        <f t="shared" si="105"/>
        <v>15.350000000000001</v>
      </c>
      <c r="J458" s="1">
        <v>2.85</v>
      </c>
      <c r="K458" s="17">
        <f t="shared" ref="K458" si="129">AVERAGE(J458:J460)</f>
        <v>2.7166666666666668</v>
      </c>
    </row>
    <row r="459" spans="1:11">
      <c r="A459" s="7">
        <v>45761</v>
      </c>
      <c r="B459" s="1">
        <v>146</v>
      </c>
      <c r="C459" s="1">
        <v>64</v>
      </c>
      <c r="D459" s="1">
        <v>2</v>
      </c>
      <c r="E459" s="1" t="s">
        <v>19</v>
      </c>
      <c r="F459" s="2" t="s">
        <v>15</v>
      </c>
      <c r="G459" s="1">
        <v>57</v>
      </c>
      <c r="H459" s="1">
        <v>14.47</v>
      </c>
      <c r="I459" s="17"/>
      <c r="J459" s="1">
        <v>2.65</v>
      </c>
    </row>
    <row r="460" spans="1:11">
      <c r="A460" s="7">
        <v>45761</v>
      </c>
      <c r="B460" s="1">
        <v>146</v>
      </c>
      <c r="C460" s="1">
        <v>64</v>
      </c>
      <c r="D460" s="1">
        <v>2</v>
      </c>
      <c r="E460" s="1" t="s">
        <v>19</v>
      </c>
      <c r="F460" s="2" t="s">
        <v>16</v>
      </c>
      <c r="G460" s="1">
        <v>57</v>
      </c>
      <c r="H460" s="1">
        <v>13.89</v>
      </c>
      <c r="I460" s="17"/>
      <c r="J460" s="1">
        <v>2.65</v>
      </c>
    </row>
    <row r="461" spans="1:11">
      <c r="A461" s="7">
        <v>45761</v>
      </c>
      <c r="B461" s="1">
        <v>146</v>
      </c>
      <c r="C461" s="1">
        <v>64</v>
      </c>
      <c r="D461" s="1">
        <v>3</v>
      </c>
      <c r="E461" s="1" t="s">
        <v>19</v>
      </c>
      <c r="F461" s="2" t="s">
        <v>14</v>
      </c>
      <c r="G461" s="1">
        <v>58</v>
      </c>
      <c r="H461" s="1">
        <v>17.940000000000001</v>
      </c>
      <c r="I461" s="17">
        <f t="shared" ref="I461" si="130">AVERAGE(H461:H463)</f>
        <v>14.946666666666667</v>
      </c>
      <c r="J461" s="1">
        <v>2.4</v>
      </c>
      <c r="K461" s="17">
        <f t="shared" ref="K461" si="131">AVERAGE(J461:J463)</f>
        <v>2.5333333333333337</v>
      </c>
    </row>
    <row r="462" spans="1:11">
      <c r="A462" s="7">
        <v>45761</v>
      </c>
      <c r="B462" s="1">
        <v>146</v>
      </c>
      <c r="C462" s="1">
        <v>64</v>
      </c>
      <c r="D462" s="1">
        <v>3</v>
      </c>
      <c r="E462" s="1" t="s">
        <v>19</v>
      </c>
      <c r="F462" s="2" t="s">
        <v>15</v>
      </c>
      <c r="G462" s="1">
        <v>58</v>
      </c>
      <c r="H462" s="1">
        <v>13.68</v>
      </c>
      <c r="I462" s="17"/>
      <c r="J462" s="1">
        <v>2.5</v>
      </c>
    </row>
    <row r="463" spans="1:11">
      <c r="A463" s="7">
        <v>45761</v>
      </c>
      <c r="B463" s="1">
        <v>146</v>
      </c>
      <c r="C463" s="1">
        <v>64</v>
      </c>
      <c r="D463" s="1">
        <v>3</v>
      </c>
      <c r="E463" s="1" t="s">
        <v>19</v>
      </c>
      <c r="F463" s="2" t="s">
        <v>16</v>
      </c>
      <c r="G463" s="1">
        <v>58</v>
      </c>
      <c r="H463" s="1">
        <v>13.22</v>
      </c>
      <c r="I463" s="17"/>
      <c r="J463" s="1">
        <v>2.7</v>
      </c>
    </row>
    <row r="464" spans="1:11">
      <c r="A464" s="7">
        <v>45761</v>
      </c>
      <c r="B464" s="1">
        <v>146</v>
      </c>
      <c r="C464" s="1">
        <v>64</v>
      </c>
      <c r="D464" s="1">
        <v>1</v>
      </c>
      <c r="E464" s="1" t="s">
        <v>19</v>
      </c>
      <c r="F464" s="2" t="s">
        <v>14</v>
      </c>
      <c r="G464" s="1">
        <v>59</v>
      </c>
      <c r="H464" s="1">
        <v>12.56</v>
      </c>
      <c r="I464" s="17">
        <f t="shared" ref="I464:I479" si="132">AVERAGE(H464:H466)</f>
        <v>11.780000000000001</v>
      </c>
      <c r="J464" s="1">
        <v>2.7</v>
      </c>
      <c r="K464" s="17">
        <f t="shared" ref="K464" si="133">AVERAGE(J464:J466)</f>
        <v>2.5833333333333335</v>
      </c>
    </row>
    <row r="465" spans="1:11">
      <c r="A465" s="7">
        <v>45761</v>
      </c>
      <c r="B465" s="1">
        <v>146</v>
      </c>
      <c r="C465" s="1">
        <v>64</v>
      </c>
      <c r="D465" s="1">
        <v>1</v>
      </c>
      <c r="E465" s="1" t="s">
        <v>19</v>
      </c>
      <c r="F465" s="2" t="s">
        <v>15</v>
      </c>
      <c r="G465" s="1">
        <v>59</v>
      </c>
      <c r="H465" s="1">
        <v>11</v>
      </c>
      <c r="I465" s="17"/>
      <c r="J465" s="1">
        <v>2.5</v>
      </c>
    </row>
    <row r="466" spans="1:11">
      <c r="A466" s="7">
        <v>45761</v>
      </c>
      <c r="B466" s="1">
        <v>146</v>
      </c>
      <c r="C466" s="1">
        <v>64</v>
      </c>
      <c r="D466" s="1">
        <v>1</v>
      </c>
      <c r="E466" s="1" t="s">
        <v>19</v>
      </c>
      <c r="F466" s="2" t="s">
        <v>16</v>
      </c>
      <c r="G466" s="1">
        <v>59</v>
      </c>
      <c r="H466" s="1">
        <v>11.78</v>
      </c>
      <c r="I466" s="17"/>
      <c r="J466" s="1">
        <v>2.5499999999999998</v>
      </c>
    </row>
    <row r="467" spans="1:11">
      <c r="A467" s="7">
        <v>45761</v>
      </c>
      <c r="B467" s="1">
        <v>146</v>
      </c>
      <c r="C467" s="1">
        <v>64</v>
      </c>
      <c r="D467" s="1">
        <v>4</v>
      </c>
      <c r="E467" s="1" t="s">
        <v>19</v>
      </c>
      <c r="F467" s="2" t="s">
        <v>14</v>
      </c>
      <c r="G467" s="1">
        <v>60</v>
      </c>
      <c r="H467" s="1">
        <v>14.14</v>
      </c>
      <c r="I467" s="17">
        <f t="shared" ref="I467" si="134">AVERAGE(H467:H469)</f>
        <v>15.166666666666666</v>
      </c>
      <c r="J467" s="1">
        <v>2.8</v>
      </c>
      <c r="K467" s="17">
        <f t="shared" ref="K467" si="135">AVERAGE(J467:J469)</f>
        <v>2.7733333333333334</v>
      </c>
    </row>
    <row r="468" spans="1:11">
      <c r="A468" s="7">
        <v>45761</v>
      </c>
      <c r="B468" s="1">
        <v>146</v>
      </c>
      <c r="C468" s="1">
        <v>64</v>
      </c>
      <c r="D468" s="1">
        <v>4</v>
      </c>
      <c r="E468" s="1" t="s">
        <v>19</v>
      </c>
      <c r="F468" s="2" t="s">
        <v>15</v>
      </c>
      <c r="G468" s="1">
        <v>60</v>
      </c>
      <c r="H468" s="1">
        <v>15.14</v>
      </c>
      <c r="I468" s="17"/>
      <c r="J468" s="1">
        <v>2.7</v>
      </c>
    </row>
    <row r="469" spans="1:11">
      <c r="A469" s="7">
        <v>45761</v>
      </c>
      <c r="B469" s="1">
        <v>146</v>
      </c>
      <c r="C469" s="1">
        <v>64</v>
      </c>
      <c r="D469" s="1">
        <v>4</v>
      </c>
      <c r="E469" s="1" t="s">
        <v>19</v>
      </c>
      <c r="F469" s="2" t="s">
        <v>16</v>
      </c>
      <c r="G469" s="1">
        <v>60</v>
      </c>
      <c r="H469" s="1">
        <v>16.22</v>
      </c>
      <c r="I469" s="17"/>
      <c r="J469" s="1">
        <v>2.82</v>
      </c>
    </row>
    <row r="470" spans="1:11">
      <c r="A470" s="7">
        <v>45761</v>
      </c>
      <c r="B470" s="1">
        <v>146</v>
      </c>
      <c r="C470" s="1">
        <v>64</v>
      </c>
      <c r="D470" s="1">
        <v>5</v>
      </c>
      <c r="E470" s="1" t="s">
        <v>19</v>
      </c>
      <c r="F470" s="2" t="s">
        <v>14</v>
      </c>
      <c r="G470" s="1">
        <v>61</v>
      </c>
      <c r="H470" s="1">
        <v>17.21</v>
      </c>
      <c r="I470" s="17">
        <f t="shared" ref="I470" si="136">AVERAGE(H470:H472)</f>
        <v>16.239999999999998</v>
      </c>
      <c r="J470" s="1">
        <v>2.9</v>
      </c>
      <c r="K470" s="17">
        <f t="shared" ref="K470" si="137">AVERAGE(J470:J472)</f>
        <v>2.81</v>
      </c>
    </row>
    <row r="471" spans="1:11">
      <c r="A471" s="7">
        <v>45761</v>
      </c>
      <c r="B471" s="1">
        <v>146</v>
      </c>
      <c r="C471" s="1">
        <v>64</v>
      </c>
      <c r="D471" s="1">
        <v>5</v>
      </c>
      <c r="E471" s="1" t="s">
        <v>19</v>
      </c>
      <c r="F471" s="2" t="s">
        <v>15</v>
      </c>
      <c r="G471" s="1">
        <v>61</v>
      </c>
      <c r="H471" s="1">
        <v>14.85</v>
      </c>
      <c r="I471" s="17"/>
      <c r="J471" s="1">
        <v>2.8</v>
      </c>
    </row>
    <row r="472" spans="1:11">
      <c r="A472" s="7">
        <v>45761</v>
      </c>
      <c r="B472" s="1">
        <v>146</v>
      </c>
      <c r="C472" s="1">
        <v>64</v>
      </c>
      <c r="D472" s="1">
        <v>5</v>
      </c>
      <c r="E472" s="1" t="s">
        <v>19</v>
      </c>
      <c r="F472" s="2" t="s">
        <v>16</v>
      </c>
      <c r="G472" s="1">
        <v>61</v>
      </c>
      <c r="H472" s="1">
        <v>16.66</v>
      </c>
      <c r="I472" s="17"/>
      <c r="J472" s="1">
        <v>2.73</v>
      </c>
    </row>
    <row r="473" spans="1:11">
      <c r="A473" s="7">
        <v>45761</v>
      </c>
      <c r="B473" s="1">
        <v>146</v>
      </c>
      <c r="C473" s="1">
        <v>64</v>
      </c>
      <c r="D473" s="1">
        <v>7</v>
      </c>
      <c r="E473" s="1" t="s">
        <v>19</v>
      </c>
      <c r="F473" s="2" t="s">
        <v>14</v>
      </c>
      <c r="G473" s="1">
        <v>62</v>
      </c>
      <c r="H473" s="1">
        <v>13.9</v>
      </c>
      <c r="I473" s="17">
        <f t="shared" ref="I473" si="138">AVERAGE(H473:H475)</f>
        <v>14.796666666666667</v>
      </c>
      <c r="J473" s="1">
        <v>2.7</v>
      </c>
      <c r="K473" s="17">
        <f t="shared" ref="K473" si="139">AVERAGE(J473:J475)</f>
        <v>2.75</v>
      </c>
    </row>
    <row r="474" spans="1:11">
      <c r="A474" s="7">
        <v>45761</v>
      </c>
      <c r="B474" s="1">
        <v>146</v>
      </c>
      <c r="C474" s="1">
        <v>64</v>
      </c>
      <c r="D474" s="1">
        <v>7</v>
      </c>
      <c r="E474" s="1" t="s">
        <v>19</v>
      </c>
      <c r="F474" s="2" t="s">
        <v>15</v>
      </c>
      <c r="G474" s="1">
        <v>62</v>
      </c>
      <c r="H474" s="1">
        <v>15.07</v>
      </c>
      <c r="I474" s="17"/>
      <c r="J474" s="1">
        <v>2.8</v>
      </c>
    </row>
    <row r="475" spans="1:11">
      <c r="A475" s="7">
        <v>45761</v>
      </c>
      <c r="B475" s="1">
        <v>146</v>
      </c>
      <c r="C475" s="1">
        <v>64</v>
      </c>
      <c r="D475" s="1">
        <v>7</v>
      </c>
      <c r="E475" s="1" t="s">
        <v>19</v>
      </c>
      <c r="F475" s="2" t="s">
        <v>16</v>
      </c>
      <c r="G475" s="1">
        <v>62</v>
      </c>
      <c r="H475" s="1">
        <v>15.42</v>
      </c>
      <c r="I475" s="17"/>
      <c r="J475" s="1">
        <v>2.75</v>
      </c>
    </row>
    <row r="476" spans="1:11">
      <c r="A476" s="7">
        <v>45761</v>
      </c>
      <c r="B476" s="1">
        <v>146</v>
      </c>
      <c r="C476" s="1">
        <v>64</v>
      </c>
      <c r="D476" s="1">
        <v>8</v>
      </c>
      <c r="E476" s="1" t="s">
        <v>19</v>
      </c>
      <c r="F476" s="2" t="s">
        <v>14</v>
      </c>
      <c r="G476" s="1">
        <v>63</v>
      </c>
      <c r="H476" s="1">
        <v>12.35</v>
      </c>
      <c r="I476" s="17">
        <f t="shared" ref="I476" si="140">AVERAGE(H476:H478)</f>
        <v>13.783333333333333</v>
      </c>
      <c r="J476" s="1">
        <v>2.8</v>
      </c>
      <c r="K476" s="17">
        <f t="shared" ref="K476" si="141">AVERAGE(J476:J478)</f>
        <v>2.6666666666666665</v>
      </c>
    </row>
    <row r="477" spans="1:11">
      <c r="A477" s="7">
        <v>45761</v>
      </c>
      <c r="B477" s="1">
        <v>146</v>
      </c>
      <c r="C477" s="1">
        <v>64</v>
      </c>
      <c r="D477" s="1">
        <v>8</v>
      </c>
      <c r="E477" s="1" t="s">
        <v>19</v>
      </c>
      <c r="F477" s="2" t="s">
        <v>15</v>
      </c>
      <c r="G477" s="1">
        <v>63</v>
      </c>
      <c r="H477" s="1">
        <v>14.75</v>
      </c>
      <c r="I477" s="17"/>
      <c r="J477" s="1">
        <v>2.5</v>
      </c>
    </row>
    <row r="478" spans="1:11">
      <c r="A478" s="7">
        <v>45761</v>
      </c>
      <c r="B478" s="1">
        <v>146</v>
      </c>
      <c r="C478" s="1">
        <v>64</v>
      </c>
      <c r="D478" s="1">
        <v>8</v>
      </c>
      <c r="E478" s="1" t="s">
        <v>19</v>
      </c>
      <c r="F478" s="2" t="s">
        <v>16</v>
      </c>
      <c r="G478" s="1">
        <v>63</v>
      </c>
      <c r="H478" s="1">
        <v>14.25</v>
      </c>
      <c r="I478" s="17"/>
      <c r="J478" s="1">
        <v>2.7</v>
      </c>
    </row>
    <row r="479" spans="1:11">
      <c r="A479" s="7">
        <v>45761</v>
      </c>
      <c r="B479" s="1">
        <v>146</v>
      </c>
      <c r="C479" s="1">
        <v>64</v>
      </c>
      <c r="D479" s="1">
        <v>6</v>
      </c>
      <c r="E479" s="1" t="s">
        <v>19</v>
      </c>
      <c r="F479" s="2" t="s">
        <v>14</v>
      </c>
      <c r="G479" s="1">
        <v>64</v>
      </c>
      <c r="H479" s="1">
        <v>14.1</v>
      </c>
      <c r="I479" s="17">
        <f t="shared" si="132"/>
        <v>14.106666666666667</v>
      </c>
      <c r="J479" s="1">
        <v>2.5</v>
      </c>
      <c r="K479" s="17">
        <f t="shared" ref="K479" si="142">AVERAGE(J479:J481)</f>
        <v>2.6166666666666667</v>
      </c>
    </row>
    <row r="480" spans="1:11">
      <c r="A480" s="7">
        <v>45761</v>
      </c>
      <c r="B480" s="1">
        <v>146</v>
      </c>
      <c r="C480" s="1">
        <v>64</v>
      </c>
      <c r="D480" s="1">
        <v>6</v>
      </c>
      <c r="E480" s="1" t="s">
        <v>19</v>
      </c>
      <c r="F480" s="2" t="s">
        <v>15</v>
      </c>
      <c r="G480" s="1">
        <v>64</v>
      </c>
      <c r="H480" s="1">
        <v>15.3</v>
      </c>
      <c r="J480" s="1">
        <v>2.7</v>
      </c>
    </row>
    <row r="481" spans="1:11">
      <c r="A481" s="7">
        <v>45761</v>
      </c>
      <c r="B481" s="1">
        <v>146</v>
      </c>
      <c r="C481" s="1">
        <v>64</v>
      </c>
      <c r="D481" s="1">
        <v>6</v>
      </c>
      <c r="E481" s="1" t="s">
        <v>19</v>
      </c>
      <c r="F481" s="2" t="s">
        <v>16</v>
      </c>
      <c r="G481" s="1">
        <v>64</v>
      </c>
      <c r="H481" s="1">
        <v>12.92</v>
      </c>
      <c r="J481" s="1">
        <v>2.65</v>
      </c>
    </row>
    <row r="482" spans="1:11">
      <c r="A482" s="7">
        <v>45761</v>
      </c>
      <c r="B482" s="1">
        <v>49</v>
      </c>
      <c r="C482" s="1">
        <v>59</v>
      </c>
      <c r="D482" s="1">
        <v>6</v>
      </c>
      <c r="E482" s="3" t="s">
        <v>13</v>
      </c>
      <c r="F482" s="4" t="s">
        <v>14</v>
      </c>
      <c r="G482" s="4">
        <v>1</v>
      </c>
      <c r="H482" s="1">
        <v>17.170000000000002</v>
      </c>
      <c r="I482" s="17">
        <f t="shared" ref="I482" si="143">AVERAGE(H482:H484)</f>
        <v>19.37</v>
      </c>
      <c r="J482" s="1">
        <v>3.3</v>
      </c>
      <c r="K482" s="17">
        <f>AVERAGE(J482:J484)</f>
        <v>3.4666666666666663</v>
      </c>
    </row>
    <row r="483" spans="1:11">
      <c r="A483" s="7">
        <v>45761</v>
      </c>
      <c r="B483" s="1">
        <v>49</v>
      </c>
      <c r="C483" s="1">
        <v>59</v>
      </c>
      <c r="D483" s="1">
        <v>6</v>
      </c>
      <c r="E483" s="3" t="s">
        <v>13</v>
      </c>
      <c r="F483" s="4" t="s">
        <v>15</v>
      </c>
      <c r="G483" s="4">
        <v>1</v>
      </c>
      <c r="H483" s="1">
        <v>20.94</v>
      </c>
      <c r="I483" s="17"/>
      <c r="J483" s="1">
        <v>3.4</v>
      </c>
    </row>
    <row r="484" spans="1:11">
      <c r="A484" s="7">
        <v>45761</v>
      </c>
      <c r="B484" s="1">
        <v>49</v>
      </c>
      <c r="C484" s="1">
        <v>59</v>
      </c>
      <c r="D484" s="1">
        <v>6</v>
      </c>
      <c r="E484" s="3" t="s">
        <v>13</v>
      </c>
      <c r="F484" s="4" t="s">
        <v>16</v>
      </c>
      <c r="G484" s="4">
        <v>1</v>
      </c>
      <c r="H484" s="1">
        <v>20</v>
      </c>
      <c r="I484" s="17"/>
      <c r="J484" s="1">
        <v>3.7</v>
      </c>
    </row>
    <row r="485" spans="1:11">
      <c r="A485" s="7">
        <v>45761</v>
      </c>
      <c r="B485" s="1">
        <v>49</v>
      </c>
      <c r="C485" s="1">
        <v>59</v>
      </c>
      <c r="D485" s="1">
        <v>7</v>
      </c>
      <c r="E485" s="3" t="s">
        <v>13</v>
      </c>
      <c r="F485" s="4" t="s">
        <v>14</v>
      </c>
      <c r="G485" s="4">
        <v>2</v>
      </c>
      <c r="H485" s="1">
        <v>12.53</v>
      </c>
      <c r="I485" s="17">
        <f t="shared" ref="I485" si="144">AVERAGE(H485:H487)</f>
        <v>16.996666666666666</v>
      </c>
      <c r="J485" s="1">
        <v>3.4</v>
      </c>
      <c r="K485" s="17">
        <f t="shared" ref="K485" si="145">AVERAGE(J485:J487)</f>
        <v>3.1166666666666667</v>
      </c>
    </row>
    <row r="486" spans="1:11">
      <c r="A486" s="7">
        <v>45761</v>
      </c>
      <c r="B486" s="1">
        <v>49</v>
      </c>
      <c r="C486" s="1">
        <v>59</v>
      </c>
      <c r="D486" s="1">
        <v>7</v>
      </c>
      <c r="E486" s="3" t="s">
        <v>13</v>
      </c>
      <c r="F486" s="4" t="s">
        <v>15</v>
      </c>
      <c r="G486" s="4">
        <v>2</v>
      </c>
      <c r="H486" s="1">
        <v>17.52</v>
      </c>
      <c r="I486" s="17"/>
      <c r="J486" s="1">
        <v>2.9</v>
      </c>
    </row>
    <row r="487" spans="1:11">
      <c r="A487" s="7">
        <v>45761</v>
      </c>
      <c r="B487" s="1">
        <v>49</v>
      </c>
      <c r="C487" s="1">
        <v>59</v>
      </c>
      <c r="D487" s="1">
        <v>7</v>
      </c>
      <c r="E487" s="3" t="s">
        <v>13</v>
      </c>
      <c r="F487" s="4" t="s">
        <v>16</v>
      </c>
      <c r="G487" s="4">
        <v>2</v>
      </c>
      <c r="H487" s="1">
        <v>20.94</v>
      </c>
      <c r="I487" s="17"/>
      <c r="J487" s="1">
        <v>3.05</v>
      </c>
    </row>
    <row r="488" spans="1:11">
      <c r="A488" s="7">
        <v>45761</v>
      </c>
      <c r="B488" s="1">
        <v>49</v>
      </c>
      <c r="C488" s="1">
        <v>59</v>
      </c>
      <c r="D488" s="1">
        <v>5</v>
      </c>
      <c r="E488" s="3" t="s">
        <v>13</v>
      </c>
      <c r="F488" s="4" t="s">
        <v>14</v>
      </c>
      <c r="G488" s="4">
        <v>3</v>
      </c>
      <c r="H488" s="1">
        <v>16.28</v>
      </c>
      <c r="I488" s="17">
        <f t="shared" ref="I488" si="146">AVERAGE(H488:H490)</f>
        <v>16.510000000000002</v>
      </c>
      <c r="J488" s="1">
        <v>3.2</v>
      </c>
      <c r="K488" s="17">
        <f>AVERAGE(J488:J490)</f>
        <v>3.25</v>
      </c>
    </row>
    <row r="489" spans="1:11">
      <c r="A489" s="7">
        <v>45761</v>
      </c>
      <c r="B489" s="1">
        <v>49</v>
      </c>
      <c r="C489" s="1">
        <v>59</v>
      </c>
      <c r="D489" s="1">
        <v>5</v>
      </c>
      <c r="E489" s="3" t="s">
        <v>13</v>
      </c>
      <c r="F489" s="4" t="s">
        <v>15</v>
      </c>
      <c r="G489" s="4">
        <v>3</v>
      </c>
      <c r="H489" s="1">
        <v>15.73</v>
      </c>
      <c r="I489" s="17"/>
      <c r="J489" s="1">
        <v>3.3</v>
      </c>
    </row>
    <row r="490" spans="1:11">
      <c r="A490" s="7">
        <v>45761</v>
      </c>
      <c r="B490" s="1">
        <v>49</v>
      </c>
      <c r="C490" s="1">
        <v>59</v>
      </c>
      <c r="D490" s="1">
        <v>5</v>
      </c>
      <c r="E490" s="3" t="s">
        <v>13</v>
      </c>
      <c r="F490" s="4" t="s">
        <v>16</v>
      </c>
      <c r="G490" s="4">
        <v>3</v>
      </c>
      <c r="H490" s="1">
        <v>17.52</v>
      </c>
      <c r="I490" s="17"/>
      <c r="J490" s="1">
        <v>3.25</v>
      </c>
    </row>
    <row r="491" spans="1:11">
      <c r="A491" s="7">
        <v>45761</v>
      </c>
      <c r="B491" s="1">
        <v>49</v>
      </c>
      <c r="C491" s="1">
        <v>59</v>
      </c>
      <c r="D491" s="1">
        <v>8</v>
      </c>
      <c r="E491" s="3" t="s">
        <v>13</v>
      </c>
      <c r="F491" s="4" t="s">
        <v>14</v>
      </c>
      <c r="G491" s="4">
        <v>4</v>
      </c>
      <c r="H491" s="1">
        <v>14.27</v>
      </c>
      <c r="I491" s="17">
        <f t="shared" ref="I491" si="147">AVERAGE(H491:H493)</f>
        <v>17.926666666666666</v>
      </c>
      <c r="J491" s="1">
        <v>3.5</v>
      </c>
      <c r="K491" s="17">
        <f>AVERAGE(J491:J493)</f>
        <v>3.2666666666666671</v>
      </c>
    </row>
    <row r="492" spans="1:11">
      <c r="A492" s="7">
        <v>45761</v>
      </c>
      <c r="B492" s="1">
        <v>49</v>
      </c>
      <c r="C492" s="1">
        <v>59</v>
      </c>
      <c r="D492" s="1">
        <v>8</v>
      </c>
      <c r="E492" s="3" t="s">
        <v>13</v>
      </c>
      <c r="F492" s="4" t="s">
        <v>15</v>
      </c>
      <c r="G492" s="4">
        <v>4</v>
      </c>
      <c r="H492" s="1">
        <v>19.88</v>
      </c>
      <c r="I492" s="17"/>
      <c r="J492" s="1">
        <v>3.3</v>
      </c>
    </row>
    <row r="493" spans="1:11">
      <c r="A493" s="7">
        <v>45761</v>
      </c>
      <c r="B493" s="1">
        <v>49</v>
      </c>
      <c r="C493" s="1">
        <v>59</v>
      </c>
      <c r="D493" s="1">
        <v>8</v>
      </c>
      <c r="E493" s="3" t="s">
        <v>13</v>
      </c>
      <c r="F493" s="4" t="s">
        <v>16</v>
      </c>
      <c r="G493" s="4">
        <v>4</v>
      </c>
      <c r="H493" s="1">
        <v>19.63</v>
      </c>
      <c r="I493" s="17"/>
      <c r="J493" s="1">
        <v>3</v>
      </c>
    </row>
    <row r="494" spans="1:11">
      <c r="A494" s="7">
        <v>45761</v>
      </c>
      <c r="B494" s="1">
        <v>49</v>
      </c>
      <c r="C494" s="1">
        <v>59</v>
      </c>
      <c r="D494" s="1">
        <v>1</v>
      </c>
      <c r="E494" s="3" t="s">
        <v>13</v>
      </c>
      <c r="F494" s="4" t="s">
        <v>14</v>
      </c>
      <c r="G494" s="4">
        <v>5</v>
      </c>
      <c r="H494" s="1">
        <v>16</v>
      </c>
      <c r="I494" s="17">
        <f t="shared" ref="I494" si="148">AVERAGE(H494:H496)</f>
        <v>17.093333333333334</v>
      </c>
      <c r="J494" s="1">
        <v>3.2</v>
      </c>
      <c r="K494" s="17"/>
    </row>
    <row r="495" spans="1:11">
      <c r="A495" s="7">
        <v>45761</v>
      </c>
      <c r="B495" s="1">
        <v>49</v>
      </c>
      <c r="C495" s="1">
        <v>59</v>
      </c>
      <c r="D495" s="1">
        <v>1</v>
      </c>
      <c r="E495" s="3" t="s">
        <v>13</v>
      </c>
      <c r="F495" s="4" t="s">
        <v>15</v>
      </c>
      <c r="G495" s="4">
        <v>5</v>
      </c>
      <c r="H495" s="1">
        <v>17.100000000000001</v>
      </c>
      <c r="I495" s="17"/>
      <c r="J495" s="1">
        <v>3.4</v>
      </c>
      <c r="K495" s="17">
        <f t="shared" ref="K495" si="149">AVERAGE(J495:J497)</f>
        <v>3.1333333333333329</v>
      </c>
    </row>
    <row r="496" spans="1:11">
      <c r="A496" s="7">
        <v>45761</v>
      </c>
      <c r="B496" s="1">
        <v>49</v>
      </c>
      <c r="C496" s="1">
        <v>59</v>
      </c>
      <c r="D496" s="1">
        <v>1</v>
      </c>
      <c r="E496" s="3" t="s">
        <v>13</v>
      </c>
      <c r="F496" s="4" t="s">
        <v>16</v>
      </c>
      <c r="G496" s="4">
        <v>5</v>
      </c>
      <c r="H496" s="1">
        <v>18.18</v>
      </c>
      <c r="I496" s="17"/>
      <c r="J496" s="1">
        <v>2.8</v>
      </c>
    </row>
    <row r="497" spans="1:11">
      <c r="A497" s="7">
        <v>45761</v>
      </c>
      <c r="B497" s="1">
        <v>49</v>
      </c>
      <c r="C497" s="1">
        <v>59</v>
      </c>
      <c r="D497" s="1">
        <v>4</v>
      </c>
      <c r="E497" s="3" t="s">
        <v>13</v>
      </c>
      <c r="F497" s="4" t="s">
        <v>14</v>
      </c>
      <c r="G497" s="4">
        <v>6</v>
      </c>
      <c r="H497" s="1">
        <v>19.739999999999998</v>
      </c>
      <c r="I497" s="17">
        <f t="shared" ref="I497" si="150">AVERAGE(H497:H499)</f>
        <v>19.286666666666665</v>
      </c>
      <c r="J497" s="1">
        <v>3.2</v>
      </c>
    </row>
    <row r="498" spans="1:11">
      <c r="A498" s="7">
        <v>45761</v>
      </c>
      <c r="B498" s="1">
        <v>49</v>
      </c>
      <c r="C498" s="1">
        <v>59</v>
      </c>
      <c r="D498" s="1">
        <v>4</v>
      </c>
      <c r="E498" s="3" t="s">
        <v>13</v>
      </c>
      <c r="F498" s="4" t="s">
        <v>15</v>
      </c>
      <c r="G498" s="4">
        <v>6</v>
      </c>
      <c r="H498" s="1">
        <v>18.489999999999998</v>
      </c>
      <c r="I498" s="17"/>
      <c r="J498" s="1">
        <v>3.15</v>
      </c>
      <c r="K498" s="17">
        <f t="shared" ref="K498" si="151">AVERAGE(J498:J500)</f>
        <v>3.25</v>
      </c>
    </row>
    <row r="499" spans="1:11">
      <c r="A499" s="7">
        <v>45761</v>
      </c>
      <c r="B499" s="1">
        <v>49</v>
      </c>
      <c r="C499" s="1">
        <v>59</v>
      </c>
      <c r="D499" s="1">
        <v>4</v>
      </c>
      <c r="E499" s="3" t="s">
        <v>13</v>
      </c>
      <c r="F499" s="4" t="s">
        <v>16</v>
      </c>
      <c r="G499" s="4">
        <v>6</v>
      </c>
      <c r="H499" s="1">
        <v>19.63</v>
      </c>
      <c r="I499" s="17"/>
      <c r="J499" s="1">
        <v>3.5</v>
      </c>
    </row>
    <row r="500" spans="1:11">
      <c r="A500" s="7">
        <v>45761</v>
      </c>
      <c r="B500" s="1">
        <v>49</v>
      </c>
      <c r="C500" s="1">
        <v>59</v>
      </c>
      <c r="D500" s="1">
        <v>2</v>
      </c>
      <c r="E500" s="3" t="s">
        <v>13</v>
      </c>
      <c r="F500" s="4" t="s">
        <v>14</v>
      </c>
      <c r="G500" s="4">
        <v>7</v>
      </c>
      <c r="H500" s="1">
        <v>15.45</v>
      </c>
      <c r="I500" s="17">
        <f t="shared" ref="I500" si="152">AVERAGE(H500:H502)</f>
        <v>16.819999999999997</v>
      </c>
      <c r="J500" s="1">
        <v>3.1</v>
      </c>
    </row>
    <row r="501" spans="1:11">
      <c r="A501" s="7">
        <v>45761</v>
      </c>
      <c r="B501" s="1">
        <v>49</v>
      </c>
      <c r="C501" s="1">
        <v>59</v>
      </c>
      <c r="D501" s="1">
        <v>2</v>
      </c>
      <c r="E501" s="3" t="s">
        <v>13</v>
      </c>
      <c r="F501" s="4" t="s">
        <v>15</v>
      </c>
      <c r="G501" s="4">
        <v>7</v>
      </c>
      <c r="H501" s="1">
        <v>15.88</v>
      </c>
      <c r="I501" s="17"/>
      <c r="J501" s="1">
        <v>3.25</v>
      </c>
      <c r="K501" s="17">
        <f>AVERAGE(J501:J503)</f>
        <v>3.18</v>
      </c>
    </row>
    <row r="502" spans="1:11">
      <c r="A502" s="7">
        <v>45761</v>
      </c>
      <c r="B502" s="1">
        <v>49</v>
      </c>
      <c r="C502" s="1">
        <v>59</v>
      </c>
      <c r="D502" s="1">
        <v>2</v>
      </c>
      <c r="E502" s="3" t="s">
        <v>13</v>
      </c>
      <c r="F502" s="4" t="s">
        <v>16</v>
      </c>
      <c r="G502" s="4">
        <v>7</v>
      </c>
      <c r="H502" s="1">
        <v>19.13</v>
      </c>
      <c r="I502" s="17"/>
      <c r="J502" s="1">
        <v>3.15</v>
      </c>
    </row>
    <row r="503" spans="1:11">
      <c r="A503" s="7">
        <v>45761</v>
      </c>
      <c r="B503" s="1">
        <v>49</v>
      </c>
      <c r="C503" s="1">
        <v>59</v>
      </c>
      <c r="D503" s="1">
        <v>3</v>
      </c>
      <c r="E503" s="3" t="s">
        <v>13</v>
      </c>
      <c r="F503" s="4" t="s">
        <v>14</v>
      </c>
      <c r="G503" s="4">
        <v>8</v>
      </c>
      <c r="H503" s="1">
        <v>22.71</v>
      </c>
      <c r="I503" s="17">
        <f t="shared" ref="I503" si="153">AVERAGE(H503:H505)</f>
        <v>19.430000000000003</v>
      </c>
      <c r="J503" s="1">
        <v>3.14</v>
      </c>
    </row>
    <row r="504" spans="1:11">
      <c r="A504" s="7">
        <v>45761</v>
      </c>
      <c r="B504" s="1">
        <v>49</v>
      </c>
      <c r="C504" s="1">
        <v>59</v>
      </c>
      <c r="D504" s="1">
        <v>3</v>
      </c>
      <c r="E504" s="3" t="s">
        <v>13</v>
      </c>
      <c r="F504" s="4" t="s">
        <v>15</v>
      </c>
      <c r="G504" s="4">
        <v>8</v>
      </c>
      <c r="H504" s="1">
        <v>18.420000000000002</v>
      </c>
      <c r="I504" s="17"/>
      <c r="J504" s="1">
        <v>3.1</v>
      </c>
      <c r="K504" s="17">
        <f>AVERAGE(J504:J506)</f>
        <v>3.1833333333333336</v>
      </c>
    </row>
    <row r="505" spans="1:11">
      <c r="A505" s="7">
        <v>45761</v>
      </c>
      <c r="B505" s="1">
        <v>49</v>
      </c>
      <c r="C505" s="1">
        <v>59</v>
      </c>
      <c r="D505" s="1">
        <v>3</v>
      </c>
      <c r="E505" s="3" t="s">
        <v>13</v>
      </c>
      <c r="F505" s="4" t="s">
        <v>16</v>
      </c>
      <c r="G505" s="4">
        <v>8</v>
      </c>
      <c r="H505" s="1">
        <v>17.16</v>
      </c>
      <c r="I505" s="17"/>
      <c r="J505" s="1">
        <v>3.25</v>
      </c>
      <c r="K505" s="17"/>
    </row>
    <row r="506" spans="1:11">
      <c r="A506" s="7">
        <v>45761</v>
      </c>
      <c r="B506" s="1">
        <v>49</v>
      </c>
      <c r="C506" s="1">
        <v>59</v>
      </c>
      <c r="D506" s="1">
        <v>1</v>
      </c>
      <c r="E506" s="3" t="s">
        <v>17</v>
      </c>
      <c r="F506" s="4" t="s">
        <v>14</v>
      </c>
      <c r="G506" s="4">
        <v>9</v>
      </c>
      <c r="H506" s="1">
        <v>15</v>
      </c>
      <c r="I506" s="17">
        <f t="shared" ref="I506" si="154">AVERAGE(H506:H508)</f>
        <v>18.043333333333333</v>
      </c>
      <c r="J506" s="1">
        <v>3.2</v>
      </c>
      <c r="K506" s="17">
        <f t="shared" ref="K506" si="155">AVERAGE(J506:J508)</f>
        <v>3.4333333333333336</v>
      </c>
    </row>
    <row r="507" spans="1:11">
      <c r="A507" s="7">
        <v>45761</v>
      </c>
      <c r="B507" s="1">
        <v>49</v>
      </c>
      <c r="C507" s="1">
        <v>59</v>
      </c>
      <c r="D507" s="1">
        <v>1</v>
      </c>
      <c r="E507" s="3" t="s">
        <v>17</v>
      </c>
      <c r="F507" s="4" t="s">
        <v>15</v>
      </c>
      <c r="G507" s="4">
        <v>9</v>
      </c>
      <c r="H507" s="1">
        <v>20</v>
      </c>
      <c r="I507" s="17"/>
      <c r="J507" s="1">
        <v>3.5</v>
      </c>
    </row>
    <row r="508" spans="1:11">
      <c r="A508" s="7">
        <v>45761</v>
      </c>
      <c r="B508" s="1">
        <v>49</v>
      </c>
      <c r="C508" s="1">
        <v>59</v>
      </c>
      <c r="D508" s="1">
        <v>1</v>
      </c>
      <c r="E508" s="3" t="s">
        <v>17</v>
      </c>
      <c r="F508" s="4" t="s">
        <v>16</v>
      </c>
      <c r="G508" s="4">
        <v>9</v>
      </c>
      <c r="H508" s="1">
        <v>19.13</v>
      </c>
      <c r="I508" s="17"/>
      <c r="J508" s="1">
        <v>3.6</v>
      </c>
    </row>
    <row r="509" spans="1:11">
      <c r="A509" s="7">
        <v>45761</v>
      </c>
      <c r="B509" s="1">
        <v>49</v>
      </c>
      <c r="C509" s="1">
        <v>59</v>
      </c>
      <c r="D509" s="1">
        <v>8</v>
      </c>
      <c r="E509" s="3" t="s">
        <v>17</v>
      </c>
      <c r="F509" s="4" t="s">
        <v>14</v>
      </c>
      <c r="G509" s="4">
        <v>10</v>
      </c>
      <c r="H509" s="1">
        <v>17</v>
      </c>
      <c r="I509" s="17">
        <f t="shared" ref="I509" si="156">AVERAGE(H509:H511)</f>
        <v>17.920000000000002</v>
      </c>
      <c r="J509" s="1">
        <v>3.15</v>
      </c>
      <c r="K509" s="17">
        <f>AVERAGE(J509:J511)</f>
        <v>3.15</v>
      </c>
    </row>
    <row r="510" spans="1:11">
      <c r="A510" s="7">
        <v>45761</v>
      </c>
      <c r="B510" s="1">
        <v>49</v>
      </c>
      <c r="C510" s="1">
        <v>59</v>
      </c>
      <c r="D510" s="1">
        <v>8</v>
      </c>
      <c r="E510" s="3" t="s">
        <v>17</v>
      </c>
      <c r="F510" s="4" t="s">
        <v>15</v>
      </c>
      <c r="G510" s="4">
        <v>10</v>
      </c>
      <c r="H510" s="1">
        <v>18</v>
      </c>
      <c r="I510" s="17"/>
      <c r="J510" s="1">
        <v>3</v>
      </c>
    </row>
    <row r="511" spans="1:11">
      <c r="A511" s="7">
        <v>45761</v>
      </c>
      <c r="B511" s="1">
        <v>49</v>
      </c>
      <c r="C511" s="1">
        <v>59</v>
      </c>
      <c r="D511" s="1">
        <v>8</v>
      </c>
      <c r="E511" s="3" t="s">
        <v>17</v>
      </c>
      <c r="F511" s="4" t="s">
        <v>16</v>
      </c>
      <c r="G511" s="4">
        <v>10</v>
      </c>
      <c r="H511" s="1">
        <v>18.760000000000002</v>
      </c>
      <c r="I511" s="17"/>
      <c r="J511" s="1">
        <v>3.3</v>
      </c>
    </row>
    <row r="512" spans="1:11">
      <c r="A512" s="7">
        <v>45761</v>
      </c>
      <c r="B512" s="1">
        <v>49</v>
      </c>
      <c r="C512" s="1">
        <v>59</v>
      </c>
      <c r="D512" s="1">
        <v>3</v>
      </c>
      <c r="E512" s="3" t="s">
        <v>17</v>
      </c>
      <c r="F512" s="4" t="s">
        <v>14</v>
      </c>
      <c r="G512" s="4">
        <v>11</v>
      </c>
      <c r="H512" s="1">
        <v>14.38</v>
      </c>
      <c r="I512" s="17">
        <f t="shared" ref="I512" si="157">AVERAGE(H512:H514)</f>
        <v>15.903333333333331</v>
      </c>
      <c r="J512" s="1">
        <v>3.1</v>
      </c>
      <c r="K512" s="17">
        <f>AVERAGE(J512:J514)</f>
        <v>2.8833333333333333</v>
      </c>
    </row>
    <row r="513" spans="1:11">
      <c r="A513" s="7">
        <v>45761</v>
      </c>
      <c r="B513" s="1">
        <v>49</v>
      </c>
      <c r="C513" s="1">
        <v>59</v>
      </c>
      <c r="D513" s="1">
        <v>3</v>
      </c>
      <c r="E513" s="3" t="s">
        <v>17</v>
      </c>
      <c r="F513" s="4" t="s">
        <v>15</v>
      </c>
      <c r="G513" s="4">
        <v>11</v>
      </c>
      <c r="H513" s="1">
        <v>17.239999999999998</v>
      </c>
      <c r="I513" s="17"/>
      <c r="J513" s="1">
        <v>2.85</v>
      </c>
    </row>
    <row r="514" spans="1:11">
      <c r="A514" s="7">
        <v>45761</v>
      </c>
      <c r="B514" s="1">
        <v>49</v>
      </c>
      <c r="C514" s="1">
        <v>59</v>
      </c>
      <c r="D514" s="1">
        <v>3</v>
      </c>
      <c r="E514" s="3" t="s">
        <v>17</v>
      </c>
      <c r="F514" s="4" t="s">
        <v>16</v>
      </c>
      <c r="G514" s="4">
        <v>11</v>
      </c>
      <c r="H514" s="1">
        <v>16.09</v>
      </c>
      <c r="I514" s="17"/>
      <c r="J514" s="1">
        <v>2.7</v>
      </c>
    </row>
    <row r="515" spans="1:11">
      <c r="A515" s="7">
        <v>45761</v>
      </c>
      <c r="B515" s="1">
        <v>49</v>
      </c>
      <c r="C515" s="1">
        <v>59</v>
      </c>
      <c r="D515" s="1">
        <v>6</v>
      </c>
      <c r="E515" s="3" t="s">
        <v>17</v>
      </c>
      <c r="F515" s="4" t="s">
        <v>14</v>
      </c>
      <c r="G515" s="4">
        <v>12</v>
      </c>
      <c r="H515" s="1">
        <v>17.21</v>
      </c>
      <c r="I515" s="17">
        <f t="shared" ref="I515" si="158">AVERAGE(H515:H517)</f>
        <v>17.956666666666667</v>
      </c>
      <c r="J515" s="1">
        <v>3.4</v>
      </c>
      <c r="K515" s="17">
        <f>AVERAGE(J515:J517)</f>
        <v>3.4</v>
      </c>
    </row>
    <row r="516" spans="1:11">
      <c r="A516" s="7">
        <v>45761</v>
      </c>
      <c r="B516" s="1">
        <v>49</v>
      </c>
      <c r="C516" s="1">
        <v>59</v>
      </c>
      <c r="D516" s="1">
        <v>6</v>
      </c>
      <c r="E516" s="3" t="s">
        <v>17</v>
      </c>
      <c r="F516" s="4" t="s">
        <v>15</v>
      </c>
      <c r="G516" s="4">
        <v>12</v>
      </c>
      <c r="H516" s="1">
        <v>17.510000000000002</v>
      </c>
      <c r="I516" s="17"/>
      <c r="J516" s="1">
        <v>3.4</v>
      </c>
    </row>
    <row r="517" spans="1:11">
      <c r="A517" s="7">
        <v>45761</v>
      </c>
      <c r="B517" s="1">
        <v>49</v>
      </c>
      <c r="C517" s="1">
        <v>59</v>
      </c>
      <c r="D517" s="1">
        <v>6</v>
      </c>
      <c r="E517" s="3" t="s">
        <v>17</v>
      </c>
      <c r="F517" s="4" t="s">
        <v>16</v>
      </c>
      <c r="G517" s="4">
        <v>12</v>
      </c>
      <c r="H517" s="1">
        <v>19.149999999999999</v>
      </c>
      <c r="I517" s="17"/>
      <c r="J517" s="1">
        <v>3.4</v>
      </c>
    </row>
    <row r="518" spans="1:11">
      <c r="A518" s="7">
        <v>45761</v>
      </c>
      <c r="B518" s="1">
        <v>49</v>
      </c>
      <c r="C518" s="1">
        <v>59</v>
      </c>
      <c r="D518" s="1">
        <v>7</v>
      </c>
      <c r="E518" s="3" t="s">
        <v>17</v>
      </c>
      <c r="F518" s="4" t="s">
        <v>14</v>
      </c>
      <c r="G518" s="4">
        <v>13</v>
      </c>
      <c r="H518" s="1">
        <v>14.3</v>
      </c>
      <c r="I518" s="17">
        <f t="shared" ref="I518" si="159">AVERAGE(H518:H520)</f>
        <v>14.86</v>
      </c>
      <c r="J518" s="1">
        <v>2.9</v>
      </c>
      <c r="K518" s="17">
        <f>AVERAGE(J518:J520)</f>
        <v>2.9</v>
      </c>
    </row>
    <row r="519" spans="1:11">
      <c r="A519" s="7">
        <v>45761</v>
      </c>
      <c r="B519" s="1">
        <v>49</v>
      </c>
      <c r="C519" s="1">
        <v>59</v>
      </c>
      <c r="D519" s="1">
        <v>7</v>
      </c>
      <c r="E519" s="3" t="s">
        <v>17</v>
      </c>
      <c r="F519" s="4" t="s">
        <v>15</v>
      </c>
      <c r="G519" s="4">
        <v>13</v>
      </c>
      <c r="H519" s="1">
        <v>15.13</v>
      </c>
      <c r="I519" s="17"/>
      <c r="J519" s="1">
        <v>3</v>
      </c>
    </row>
    <row r="520" spans="1:11">
      <c r="A520" s="7">
        <v>45761</v>
      </c>
      <c r="B520" s="1">
        <v>49</v>
      </c>
      <c r="C520" s="1">
        <v>59</v>
      </c>
      <c r="D520" s="1">
        <v>7</v>
      </c>
      <c r="E520" s="3" t="s">
        <v>17</v>
      </c>
      <c r="F520" s="4" t="s">
        <v>16</v>
      </c>
      <c r="G520" s="4">
        <v>13</v>
      </c>
      <c r="H520" s="1">
        <v>15.15</v>
      </c>
      <c r="I520" s="17"/>
      <c r="J520" s="1">
        <v>2.8</v>
      </c>
    </row>
    <row r="521" spans="1:11">
      <c r="A521" s="7">
        <v>45761</v>
      </c>
      <c r="B521" s="1">
        <v>49</v>
      </c>
      <c r="C521" s="1">
        <v>59</v>
      </c>
      <c r="D521" s="1">
        <v>4</v>
      </c>
      <c r="E521" s="3" t="s">
        <v>17</v>
      </c>
      <c r="F521" s="4" t="s">
        <v>14</v>
      </c>
      <c r="G521" s="4">
        <v>14</v>
      </c>
      <c r="H521" s="1">
        <v>17.399999999999999</v>
      </c>
      <c r="I521" s="17">
        <f t="shared" ref="I521" si="160">AVERAGE(H521:H523)</f>
        <v>18.176666666666666</v>
      </c>
      <c r="J521" s="1">
        <v>3.5</v>
      </c>
      <c r="K521" s="17">
        <f>AVERAGE(J521:J523)</f>
        <v>3.3633333333333333</v>
      </c>
    </row>
    <row r="522" spans="1:11">
      <c r="A522" s="7">
        <v>45761</v>
      </c>
      <c r="B522" s="1">
        <v>49</v>
      </c>
      <c r="C522" s="1">
        <v>59</v>
      </c>
      <c r="D522" s="1">
        <v>4</v>
      </c>
      <c r="E522" s="3" t="s">
        <v>17</v>
      </c>
      <c r="F522" s="4" t="s">
        <v>15</v>
      </c>
      <c r="G522" s="4">
        <v>14</v>
      </c>
      <c r="H522" s="1">
        <v>18.5</v>
      </c>
      <c r="I522" s="17"/>
      <c r="J522" s="1">
        <v>3.4</v>
      </c>
    </row>
    <row r="523" spans="1:11">
      <c r="A523" s="7">
        <v>45761</v>
      </c>
      <c r="B523" s="1">
        <v>49</v>
      </c>
      <c r="C523" s="1">
        <v>59</v>
      </c>
      <c r="D523" s="1">
        <v>4</v>
      </c>
      <c r="E523" s="3" t="s">
        <v>17</v>
      </c>
      <c r="F523" s="4" t="s">
        <v>16</v>
      </c>
      <c r="G523" s="4">
        <v>14</v>
      </c>
      <c r="H523" s="1">
        <v>18.63</v>
      </c>
      <c r="I523" s="17"/>
      <c r="J523" s="1">
        <v>3.19</v>
      </c>
    </row>
    <row r="524" spans="1:11">
      <c r="A524" s="7">
        <v>45761</v>
      </c>
      <c r="B524" s="1">
        <v>49</v>
      </c>
      <c r="C524" s="1">
        <v>59</v>
      </c>
      <c r="D524" s="1">
        <v>5</v>
      </c>
      <c r="E524" s="3" t="s">
        <v>17</v>
      </c>
      <c r="F524" s="4" t="s">
        <v>14</v>
      </c>
      <c r="G524" s="4">
        <v>15</v>
      </c>
      <c r="H524" s="1">
        <v>14.24</v>
      </c>
      <c r="I524" s="17">
        <f t="shared" ref="I524" si="161">AVERAGE(H524:H526)</f>
        <v>15.296666666666667</v>
      </c>
      <c r="J524" s="1">
        <v>2.9</v>
      </c>
      <c r="K524" s="17">
        <f>AVERAGE(J524:J526)</f>
        <v>2.9833333333333329</v>
      </c>
    </row>
    <row r="525" spans="1:11">
      <c r="A525" s="7">
        <v>45761</v>
      </c>
      <c r="B525" s="1">
        <v>49</v>
      </c>
      <c r="C525" s="1">
        <v>59</v>
      </c>
      <c r="D525" s="1">
        <v>5</v>
      </c>
      <c r="E525" s="3" t="s">
        <v>17</v>
      </c>
      <c r="F525" s="4" t="s">
        <v>15</v>
      </c>
      <c r="G525" s="4">
        <v>15</v>
      </c>
      <c r="H525" s="1">
        <v>14.45</v>
      </c>
      <c r="I525" s="17"/>
      <c r="J525" s="1">
        <v>3</v>
      </c>
    </row>
    <row r="526" spans="1:11">
      <c r="A526" s="7">
        <v>45761</v>
      </c>
      <c r="B526" s="1">
        <v>49</v>
      </c>
      <c r="C526" s="1">
        <v>59</v>
      </c>
      <c r="D526" s="1">
        <v>5</v>
      </c>
      <c r="E526" s="3" t="s">
        <v>17</v>
      </c>
      <c r="F526" s="4" t="s">
        <v>16</v>
      </c>
      <c r="G526" s="4">
        <v>15</v>
      </c>
      <c r="H526" s="1">
        <v>17.2</v>
      </c>
      <c r="I526" s="17"/>
      <c r="J526" s="1">
        <v>3.05</v>
      </c>
    </row>
    <row r="527" spans="1:11">
      <c r="A527" s="7">
        <v>45761</v>
      </c>
      <c r="B527" s="1">
        <v>49</v>
      </c>
      <c r="C527" s="1">
        <v>59</v>
      </c>
      <c r="D527" s="1">
        <v>2</v>
      </c>
      <c r="E527" s="3" t="s">
        <v>17</v>
      </c>
      <c r="F527" s="4" t="s">
        <v>14</v>
      </c>
      <c r="G527" s="4">
        <v>16</v>
      </c>
      <c r="H527" s="1">
        <v>15.14</v>
      </c>
      <c r="I527" s="17">
        <f t="shared" ref="I527" si="162">AVERAGE(H527:H529)</f>
        <v>17.22</v>
      </c>
      <c r="J527" s="1">
        <v>3.4</v>
      </c>
      <c r="K527" s="17">
        <f>AVERAGE(J527:J529)</f>
        <v>3.2833333333333332</v>
      </c>
    </row>
    <row r="528" spans="1:11">
      <c r="A528" s="7">
        <v>45761</v>
      </c>
      <c r="B528" s="1">
        <v>49</v>
      </c>
      <c r="C528" s="1">
        <v>59</v>
      </c>
      <c r="D528" s="1">
        <v>2</v>
      </c>
      <c r="E528" s="3" t="s">
        <v>17</v>
      </c>
      <c r="F528" s="4" t="s">
        <v>15</v>
      </c>
      <c r="G528" s="4">
        <v>16</v>
      </c>
      <c r="H528" s="1">
        <v>19.8</v>
      </c>
      <c r="I528" s="17"/>
      <c r="J528" s="1">
        <v>3.4</v>
      </c>
    </row>
    <row r="529" spans="1:11">
      <c r="A529" s="7">
        <v>45761</v>
      </c>
      <c r="B529" s="1">
        <v>49</v>
      </c>
      <c r="C529" s="1">
        <v>59</v>
      </c>
      <c r="D529" s="1">
        <v>2</v>
      </c>
      <c r="E529" s="3" t="s">
        <v>17</v>
      </c>
      <c r="F529" s="4" t="s">
        <v>16</v>
      </c>
      <c r="G529" s="4">
        <v>16</v>
      </c>
      <c r="H529" s="1">
        <v>16.72</v>
      </c>
      <c r="I529" s="17"/>
      <c r="J529" s="1">
        <v>3.05</v>
      </c>
    </row>
    <row r="530" spans="1:11">
      <c r="A530" s="7">
        <v>45761</v>
      </c>
      <c r="B530" s="1">
        <v>49</v>
      </c>
      <c r="C530" s="1">
        <v>59</v>
      </c>
      <c r="D530" s="1">
        <v>1</v>
      </c>
      <c r="E530" s="3" t="s">
        <v>18</v>
      </c>
      <c r="F530" s="4" t="s">
        <v>14</v>
      </c>
      <c r="G530" s="4">
        <v>17</v>
      </c>
      <c r="H530" s="1">
        <v>19.399999999999999</v>
      </c>
      <c r="I530" s="17">
        <f t="shared" ref="I530" si="163">AVERAGE(H530:H532)</f>
        <v>17.993333333333332</v>
      </c>
      <c r="J530" s="1">
        <v>3.4</v>
      </c>
      <c r="K530" s="17">
        <f>AVERAGE(J530:J532)</f>
        <v>3.4</v>
      </c>
    </row>
    <row r="531" spans="1:11">
      <c r="A531" s="7">
        <v>45761</v>
      </c>
      <c r="B531" s="1">
        <v>49</v>
      </c>
      <c r="C531" s="1">
        <v>59</v>
      </c>
      <c r="D531" s="1">
        <v>1</v>
      </c>
      <c r="E531" s="3" t="s">
        <v>18</v>
      </c>
      <c r="F531" s="4" t="s">
        <v>15</v>
      </c>
      <c r="G531" s="4">
        <v>17</v>
      </c>
      <c r="H531" s="1">
        <v>20.12</v>
      </c>
      <c r="I531" s="17"/>
      <c r="J531" s="1">
        <v>3.4</v>
      </c>
    </row>
    <row r="532" spans="1:11">
      <c r="A532" s="7">
        <v>45761</v>
      </c>
      <c r="B532" s="1">
        <v>49</v>
      </c>
      <c r="C532" s="1">
        <v>59</v>
      </c>
      <c r="D532" s="1">
        <v>1</v>
      </c>
      <c r="E532" s="3" t="s">
        <v>18</v>
      </c>
      <c r="F532" s="4" t="s">
        <v>16</v>
      </c>
      <c r="G532" s="4">
        <v>17</v>
      </c>
      <c r="H532" s="1">
        <v>14.46</v>
      </c>
      <c r="I532" s="17"/>
      <c r="J532" s="1">
        <v>3.4</v>
      </c>
    </row>
    <row r="533" spans="1:11">
      <c r="A533" s="7">
        <v>45761</v>
      </c>
      <c r="B533" s="1">
        <v>49</v>
      </c>
      <c r="C533" s="1">
        <v>59</v>
      </c>
      <c r="D533" s="1">
        <v>2</v>
      </c>
      <c r="E533" s="3" t="s">
        <v>18</v>
      </c>
      <c r="F533" s="4" t="s">
        <v>14</v>
      </c>
      <c r="G533" s="4">
        <v>18</v>
      </c>
      <c r="H533" s="1">
        <v>18.64</v>
      </c>
      <c r="I533" s="17">
        <f t="shared" ref="I533" si="164">AVERAGE(H533:H535)</f>
        <v>18.436666666666667</v>
      </c>
      <c r="J533" s="1">
        <v>3.35</v>
      </c>
      <c r="K533" s="17">
        <f>AVERAGE(J533:J535)</f>
        <v>3.3166666666666664</v>
      </c>
    </row>
    <row r="534" spans="1:11">
      <c r="A534" s="7">
        <v>45761</v>
      </c>
      <c r="B534" s="1">
        <v>49</v>
      </c>
      <c r="C534" s="1">
        <v>59</v>
      </c>
      <c r="D534" s="1">
        <v>2</v>
      </c>
      <c r="E534" s="3" t="s">
        <v>18</v>
      </c>
      <c r="F534" s="4" t="s">
        <v>15</v>
      </c>
      <c r="G534" s="4">
        <v>18</v>
      </c>
      <c r="H534" s="1">
        <v>18.18</v>
      </c>
      <c r="I534" s="17"/>
      <c r="J534" s="1">
        <v>3.1</v>
      </c>
    </row>
    <row r="535" spans="1:11">
      <c r="A535" s="7">
        <v>45761</v>
      </c>
      <c r="B535" s="1">
        <v>49</v>
      </c>
      <c r="C535" s="1">
        <v>59</v>
      </c>
      <c r="D535" s="1">
        <v>2</v>
      </c>
      <c r="E535" s="3" t="s">
        <v>18</v>
      </c>
      <c r="F535" s="4" t="s">
        <v>16</v>
      </c>
      <c r="G535" s="4">
        <v>18</v>
      </c>
      <c r="H535" s="1">
        <v>18.489999999999998</v>
      </c>
      <c r="I535" s="17"/>
      <c r="J535" s="1">
        <v>3.5</v>
      </c>
    </row>
    <row r="536" spans="1:11">
      <c r="A536" s="7">
        <v>45761</v>
      </c>
      <c r="B536" s="1">
        <v>49</v>
      </c>
      <c r="C536" s="1">
        <v>59</v>
      </c>
      <c r="D536" s="1">
        <v>3</v>
      </c>
      <c r="E536" s="3" t="s">
        <v>18</v>
      </c>
      <c r="F536" s="4" t="s">
        <v>14</v>
      </c>
      <c r="G536" s="4">
        <v>19</v>
      </c>
      <c r="H536" s="1">
        <v>17.43</v>
      </c>
      <c r="I536" s="17">
        <f t="shared" ref="I536" si="165">AVERAGE(H536:H538)</f>
        <v>15.273333333333333</v>
      </c>
      <c r="J536" s="1">
        <v>2.8</v>
      </c>
      <c r="K536" s="17">
        <f>AVERAGE(J536:J538)</f>
        <v>2.8166666666666664</v>
      </c>
    </row>
    <row r="537" spans="1:11">
      <c r="A537" s="7">
        <v>45761</v>
      </c>
      <c r="B537" s="1">
        <v>49</v>
      </c>
      <c r="C537" s="1">
        <v>59</v>
      </c>
      <c r="D537" s="1">
        <v>3</v>
      </c>
      <c r="E537" s="3" t="s">
        <v>18</v>
      </c>
      <c r="F537" s="4" t="s">
        <v>15</v>
      </c>
      <c r="G537" s="4">
        <v>19</v>
      </c>
      <c r="H537" s="1">
        <v>14.54</v>
      </c>
      <c r="I537" s="17"/>
      <c r="J537" s="1">
        <v>2.8</v>
      </c>
    </row>
    <row r="538" spans="1:11">
      <c r="A538" s="7">
        <v>45761</v>
      </c>
      <c r="B538" s="1">
        <v>49</v>
      </c>
      <c r="C538" s="1">
        <v>59</v>
      </c>
      <c r="D538" s="1">
        <v>3</v>
      </c>
      <c r="E538" s="3" t="s">
        <v>18</v>
      </c>
      <c r="F538" s="4" t="s">
        <v>16</v>
      </c>
      <c r="G538" s="4">
        <v>19</v>
      </c>
      <c r="H538" s="1">
        <v>13.85</v>
      </c>
      <c r="I538" s="17"/>
      <c r="J538" s="1">
        <v>2.85</v>
      </c>
    </row>
    <row r="539" spans="1:11">
      <c r="A539" s="7">
        <v>45761</v>
      </c>
      <c r="B539" s="1">
        <v>49</v>
      </c>
      <c r="C539" s="1">
        <v>59</v>
      </c>
      <c r="D539" s="1">
        <v>4</v>
      </c>
      <c r="E539" s="3" t="s">
        <v>18</v>
      </c>
      <c r="F539" s="4" t="s">
        <v>14</v>
      </c>
      <c r="G539" s="4">
        <v>20</v>
      </c>
      <c r="H539" s="1">
        <v>14.67</v>
      </c>
      <c r="I539" s="17">
        <f t="shared" ref="I539" si="166">AVERAGE(H539:H541)</f>
        <v>16.63</v>
      </c>
      <c r="J539" s="1">
        <v>3.3</v>
      </c>
      <c r="K539" s="17">
        <f>AVERAGE(J539:J541)</f>
        <v>3.2000000000000006</v>
      </c>
    </row>
    <row r="540" spans="1:11">
      <c r="A540" s="7">
        <v>45761</v>
      </c>
      <c r="B540" s="1">
        <v>49</v>
      </c>
      <c r="C540" s="1">
        <v>59</v>
      </c>
      <c r="D540" s="1">
        <v>4</v>
      </c>
      <c r="E540" s="3" t="s">
        <v>18</v>
      </c>
      <c r="F540" s="4" t="s">
        <v>15</v>
      </c>
      <c r="G540" s="4">
        <v>20</v>
      </c>
      <c r="H540" s="1">
        <v>16.87</v>
      </c>
      <c r="I540" s="17"/>
      <c r="J540" s="1">
        <v>3.1</v>
      </c>
    </row>
    <row r="541" spans="1:11">
      <c r="A541" s="7">
        <v>45761</v>
      </c>
      <c r="B541" s="1">
        <v>49</v>
      </c>
      <c r="C541" s="1">
        <v>59</v>
      </c>
      <c r="D541" s="1">
        <v>4</v>
      </c>
      <c r="E541" s="3" t="s">
        <v>18</v>
      </c>
      <c r="F541" s="4" t="s">
        <v>16</v>
      </c>
      <c r="G541" s="4">
        <v>20</v>
      </c>
      <c r="H541" s="1">
        <v>18.350000000000001</v>
      </c>
      <c r="I541" s="17"/>
      <c r="J541" s="1">
        <v>3.2</v>
      </c>
    </row>
    <row r="542" spans="1:11">
      <c r="A542" s="7">
        <v>45761</v>
      </c>
      <c r="B542" s="1">
        <v>49</v>
      </c>
      <c r="C542" s="1">
        <v>59</v>
      </c>
      <c r="D542" s="1">
        <v>5</v>
      </c>
      <c r="E542" s="3" t="s">
        <v>18</v>
      </c>
      <c r="F542" s="4" t="s">
        <v>14</v>
      </c>
      <c r="G542" s="4">
        <v>21</v>
      </c>
      <c r="H542" s="1">
        <v>17.29</v>
      </c>
      <c r="I542" s="17">
        <f t="shared" ref="I542" si="167">AVERAGE(H542:H544)</f>
        <v>16.696666666666669</v>
      </c>
      <c r="J542" s="1">
        <v>3.05</v>
      </c>
      <c r="K542" s="17">
        <f>AVERAGE(J542:J544)</f>
        <v>3.1666666666666665</v>
      </c>
    </row>
    <row r="543" spans="1:11">
      <c r="A543" s="7">
        <v>45761</v>
      </c>
      <c r="B543" s="1">
        <v>49</v>
      </c>
      <c r="C543" s="1">
        <v>59</v>
      </c>
      <c r="D543" s="1">
        <v>5</v>
      </c>
      <c r="E543" s="3" t="s">
        <v>18</v>
      </c>
      <c r="F543" s="4" t="s">
        <v>15</v>
      </c>
      <c r="G543" s="4">
        <v>21</v>
      </c>
      <c r="H543" s="1">
        <v>17.600000000000001</v>
      </c>
      <c r="I543" s="17"/>
      <c r="J543" s="1">
        <v>3.05</v>
      </c>
    </row>
    <row r="544" spans="1:11">
      <c r="A544" s="7">
        <v>45761</v>
      </c>
      <c r="B544" s="1">
        <v>49</v>
      </c>
      <c r="C544" s="1">
        <v>59</v>
      </c>
      <c r="D544" s="1">
        <v>5</v>
      </c>
      <c r="E544" s="3" t="s">
        <v>18</v>
      </c>
      <c r="F544" s="4" t="s">
        <v>16</v>
      </c>
      <c r="G544" s="4">
        <v>21</v>
      </c>
      <c r="H544" s="1">
        <v>15.2</v>
      </c>
      <c r="I544" s="17"/>
      <c r="J544" s="1">
        <v>3.4</v>
      </c>
    </row>
    <row r="545" spans="1:11">
      <c r="A545" s="7">
        <v>45761</v>
      </c>
      <c r="B545" s="1">
        <v>49</v>
      </c>
      <c r="C545" s="1">
        <v>59</v>
      </c>
      <c r="D545" s="1">
        <v>6</v>
      </c>
      <c r="E545" s="3" t="s">
        <v>18</v>
      </c>
      <c r="F545" s="4" t="s">
        <v>14</v>
      </c>
      <c r="G545" s="4">
        <v>22</v>
      </c>
      <c r="H545" s="1">
        <v>19.77</v>
      </c>
      <c r="I545" s="17">
        <f t="shared" ref="I545" si="168">AVERAGE(H545:H547)</f>
        <v>18.11</v>
      </c>
      <c r="J545" s="1">
        <v>3.1</v>
      </c>
      <c r="K545" s="17">
        <f>AVERAGE(J545:J547)</f>
        <v>3.1833333333333336</v>
      </c>
    </row>
    <row r="546" spans="1:11">
      <c r="A546" s="7">
        <v>45761</v>
      </c>
      <c r="B546" s="1">
        <v>49</v>
      </c>
      <c r="C546" s="1">
        <v>59</v>
      </c>
      <c r="D546" s="1">
        <v>6</v>
      </c>
      <c r="E546" s="3" t="s">
        <v>18</v>
      </c>
      <c r="F546" s="4" t="s">
        <v>15</v>
      </c>
      <c r="G546" s="4">
        <v>22</v>
      </c>
      <c r="H546" s="1">
        <v>15</v>
      </c>
      <c r="I546" s="17"/>
      <c r="J546" s="1">
        <v>3.2</v>
      </c>
    </row>
    <row r="547" spans="1:11">
      <c r="A547" s="7">
        <v>45761</v>
      </c>
      <c r="B547" s="1">
        <v>49</v>
      </c>
      <c r="C547" s="1">
        <v>59</v>
      </c>
      <c r="D547" s="1">
        <v>6</v>
      </c>
      <c r="E547" s="3" t="s">
        <v>18</v>
      </c>
      <c r="F547" s="4" t="s">
        <v>16</v>
      </c>
      <c r="G547" s="4">
        <v>22</v>
      </c>
      <c r="H547" s="1">
        <v>19.559999999999999</v>
      </c>
      <c r="I547" s="17"/>
      <c r="J547" s="1">
        <v>3.25</v>
      </c>
    </row>
    <row r="548" spans="1:11">
      <c r="A548" s="7">
        <v>45761</v>
      </c>
      <c r="B548" s="1">
        <v>49</v>
      </c>
      <c r="C548" s="1">
        <v>59</v>
      </c>
      <c r="D548" s="1">
        <v>7</v>
      </c>
      <c r="E548" s="3" t="s">
        <v>18</v>
      </c>
      <c r="F548" s="4" t="s">
        <v>14</v>
      </c>
      <c r="G548" s="4">
        <v>23</v>
      </c>
      <c r="H548" s="1">
        <v>14.91</v>
      </c>
      <c r="I548" s="17">
        <f t="shared" ref="I548" si="169">AVERAGE(H548:H550)</f>
        <v>15.663333333333334</v>
      </c>
      <c r="J548" s="1">
        <v>3.1</v>
      </c>
      <c r="K548" s="17">
        <f>AVERAGE(J548:J550)</f>
        <v>3.1333333333333333</v>
      </c>
    </row>
    <row r="549" spans="1:11">
      <c r="A549" s="7">
        <v>45761</v>
      </c>
      <c r="B549" s="1">
        <v>49</v>
      </c>
      <c r="C549" s="1">
        <v>59</v>
      </c>
      <c r="D549" s="1">
        <v>7</v>
      </c>
      <c r="E549" s="3" t="s">
        <v>18</v>
      </c>
      <c r="F549" s="4" t="s">
        <v>15</v>
      </c>
      <c r="G549" s="4">
        <v>23</v>
      </c>
      <c r="H549" s="1">
        <v>16.5</v>
      </c>
      <c r="I549" s="17"/>
      <c r="J549" s="1">
        <v>3.1</v>
      </c>
    </row>
    <row r="550" spans="1:11">
      <c r="A550" s="7">
        <v>45761</v>
      </c>
      <c r="B550" s="1">
        <v>49</v>
      </c>
      <c r="C550" s="1">
        <v>59</v>
      </c>
      <c r="D550" s="1">
        <v>7</v>
      </c>
      <c r="E550" s="3" t="s">
        <v>18</v>
      </c>
      <c r="F550" s="4" t="s">
        <v>16</v>
      </c>
      <c r="G550" s="4">
        <v>23</v>
      </c>
      <c r="H550" s="1">
        <v>15.58</v>
      </c>
      <c r="I550" s="17"/>
      <c r="J550" s="1">
        <v>3.2</v>
      </c>
    </row>
    <row r="551" spans="1:11">
      <c r="A551" s="7">
        <v>45761</v>
      </c>
      <c r="B551" s="1">
        <v>49</v>
      </c>
      <c r="C551" s="1">
        <v>59</v>
      </c>
      <c r="D551" s="1">
        <v>8</v>
      </c>
      <c r="E551" s="3" t="s">
        <v>18</v>
      </c>
      <c r="F551" s="4" t="s">
        <v>14</v>
      </c>
      <c r="G551" s="4">
        <v>24</v>
      </c>
      <c r="H551" s="1">
        <v>13.63</v>
      </c>
      <c r="I551" s="17">
        <f t="shared" ref="I551" si="170">AVERAGE(H551:H553)</f>
        <v>15.326666666666668</v>
      </c>
      <c r="J551" s="1">
        <v>2.8</v>
      </c>
      <c r="K551" s="17">
        <f>AVERAGE(J551:J553)</f>
        <v>3</v>
      </c>
    </row>
    <row r="552" spans="1:11">
      <c r="A552" s="7">
        <v>45761</v>
      </c>
      <c r="B552" s="1">
        <v>49</v>
      </c>
      <c r="C552" s="1">
        <v>59</v>
      </c>
      <c r="D552" s="1">
        <v>8</v>
      </c>
      <c r="E552" s="3" t="s">
        <v>18</v>
      </c>
      <c r="F552" s="4" t="s">
        <v>15</v>
      </c>
      <c r="G552" s="4">
        <v>24</v>
      </c>
      <c r="H552" s="1">
        <v>16.5</v>
      </c>
      <c r="I552" s="17"/>
      <c r="J552" s="1">
        <v>3</v>
      </c>
    </row>
    <row r="553" spans="1:11">
      <c r="A553" s="7">
        <v>45761</v>
      </c>
      <c r="B553" s="1">
        <v>49</v>
      </c>
      <c r="C553" s="1">
        <v>59</v>
      </c>
      <c r="D553" s="1">
        <v>8</v>
      </c>
      <c r="E553" s="3" t="s">
        <v>18</v>
      </c>
      <c r="F553" s="4" t="s">
        <v>16</v>
      </c>
      <c r="G553" s="4">
        <v>24</v>
      </c>
      <c r="H553" s="1">
        <v>15.85</v>
      </c>
      <c r="I553" s="17"/>
      <c r="J553" s="1">
        <v>3.2</v>
      </c>
    </row>
    <row r="554" spans="1:11">
      <c r="A554" s="7">
        <v>45761</v>
      </c>
      <c r="B554" s="1">
        <v>49</v>
      </c>
      <c r="C554" s="1">
        <v>59</v>
      </c>
      <c r="D554" s="1">
        <v>2</v>
      </c>
      <c r="E554" s="3" t="s">
        <v>19</v>
      </c>
      <c r="F554" s="4" t="s">
        <v>14</v>
      </c>
      <c r="G554" s="4">
        <v>25</v>
      </c>
      <c r="H554" s="1">
        <v>16.510000000000002</v>
      </c>
      <c r="I554" s="17">
        <f t="shared" ref="I554" si="171">AVERAGE(H554:H556)</f>
        <v>15.57</v>
      </c>
      <c r="J554" s="1">
        <v>3.15</v>
      </c>
      <c r="K554" s="17">
        <f>AVERAGE(J554:J556)</f>
        <v>3</v>
      </c>
    </row>
    <row r="555" spans="1:11">
      <c r="A555" s="7">
        <v>45761</v>
      </c>
      <c r="B555" s="1">
        <v>49</v>
      </c>
      <c r="C555" s="1">
        <v>59</v>
      </c>
      <c r="D555" s="1">
        <v>2</v>
      </c>
      <c r="E555" s="3" t="s">
        <v>19</v>
      </c>
      <c r="F555" s="4" t="s">
        <v>15</v>
      </c>
      <c r="G555" s="4">
        <v>25</v>
      </c>
      <c r="H555" s="1">
        <v>14.35</v>
      </c>
      <c r="I555" s="17"/>
      <c r="J555" s="1">
        <v>2.95</v>
      </c>
    </row>
    <row r="556" spans="1:11">
      <c r="A556" s="7">
        <v>45761</v>
      </c>
      <c r="B556" s="1">
        <v>49</v>
      </c>
      <c r="C556" s="1">
        <v>59</v>
      </c>
      <c r="D556" s="1">
        <v>2</v>
      </c>
      <c r="E556" s="3" t="s">
        <v>19</v>
      </c>
      <c r="F556" s="4" t="s">
        <v>16</v>
      </c>
      <c r="G556" s="4">
        <v>25</v>
      </c>
      <c r="H556" s="1">
        <v>15.85</v>
      </c>
      <c r="I556" s="17"/>
      <c r="J556" s="1">
        <v>2.9</v>
      </c>
    </row>
    <row r="557" spans="1:11">
      <c r="A557" s="7">
        <v>45761</v>
      </c>
      <c r="B557" s="1">
        <v>49</v>
      </c>
      <c r="C557" s="1">
        <v>59</v>
      </c>
      <c r="D557" s="1">
        <v>3</v>
      </c>
      <c r="E557" s="3" t="s">
        <v>19</v>
      </c>
      <c r="F557" s="4" t="s">
        <v>14</v>
      </c>
      <c r="G557" s="4">
        <v>26</v>
      </c>
      <c r="H557" s="1">
        <v>16.510000000000002</v>
      </c>
      <c r="I557" s="17">
        <f t="shared" ref="I557" si="172">AVERAGE(H557:H559)</f>
        <v>16.060000000000002</v>
      </c>
      <c r="J557" s="1">
        <v>3</v>
      </c>
      <c r="K557" s="17">
        <f>AVERAGE(J557:J559)</f>
        <v>2.9833333333333329</v>
      </c>
    </row>
    <row r="558" spans="1:11">
      <c r="A558" s="7">
        <v>45761</v>
      </c>
      <c r="B558" s="1">
        <v>49</v>
      </c>
      <c r="C558" s="1">
        <v>59</v>
      </c>
      <c r="D558" s="1">
        <v>3</v>
      </c>
      <c r="E558" s="3" t="s">
        <v>19</v>
      </c>
      <c r="F558" s="4" t="s">
        <v>15</v>
      </c>
      <c r="G558" s="4">
        <v>26</v>
      </c>
      <c r="H558" s="1">
        <v>17</v>
      </c>
      <c r="I558" s="17"/>
      <c r="J558" s="1">
        <v>3.05</v>
      </c>
    </row>
    <row r="559" spans="1:11">
      <c r="A559" s="7">
        <v>45761</v>
      </c>
      <c r="B559" s="1">
        <v>49</v>
      </c>
      <c r="C559" s="1">
        <v>59</v>
      </c>
      <c r="D559" s="1">
        <v>3</v>
      </c>
      <c r="E559" s="3" t="s">
        <v>19</v>
      </c>
      <c r="F559" s="4" t="s">
        <v>16</v>
      </c>
      <c r="G559" s="4">
        <v>26</v>
      </c>
      <c r="H559" s="1">
        <v>14.67</v>
      </c>
      <c r="I559" s="17"/>
      <c r="J559" s="1">
        <v>2.9</v>
      </c>
    </row>
    <row r="560" spans="1:11">
      <c r="A560" s="7">
        <v>45761</v>
      </c>
      <c r="B560" s="1">
        <v>49</v>
      </c>
      <c r="C560" s="1">
        <v>59</v>
      </c>
      <c r="D560" s="1">
        <v>4</v>
      </c>
      <c r="E560" s="3" t="s">
        <v>19</v>
      </c>
      <c r="F560" s="4" t="s">
        <v>14</v>
      </c>
      <c r="G560" s="4">
        <v>27</v>
      </c>
      <c r="H560" s="1">
        <v>15.19</v>
      </c>
      <c r="I560" s="17">
        <f t="shared" ref="I560" si="173">AVERAGE(H560:H562)</f>
        <v>15.506666666666666</v>
      </c>
      <c r="J560" s="1">
        <v>3.15</v>
      </c>
      <c r="K560" s="17">
        <f>AVERAGE(J560:J562)</f>
        <v>3.2333333333333329</v>
      </c>
    </row>
    <row r="561" spans="1:11">
      <c r="A561" s="7">
        <v>45761</v>
      </c>
      <c r="B561" s="1">
        <v>49</v>
      </c>
      <c r="C561" s="1">
        <v>59</v>
      </c>
      <c r="D561" s="1">
        <v>4</v>
      </c>
      <c r="E561" s="3" t="s">
        <v>19</v>
      </c>
      <c r="F561" s="4" t="s">
        <v>15</v>
      </c>
      <c r="G561" s="4">
        <v>27</v>
      </c>
      <c r="H561" s="1">
        <v>15.53</v>
      </c>
      <c r="I561" s="17"/>
      <c r="J561" s="1">
        <v>3.3</v>
      </c>
    </row>
    <row r="562" spans="1:11">
      <c r="A562" s="7">
        <v>45761</v>
      </c>
      <c r="B562" s="1">
        <v>49</v>
      </c>
      <c r="C562" s="1">
        <v>59</v>
      </c>
      <c r="D562" s="1">
        <v>4</v>
      </c>
      <c r="E562" s="3" t="s">
        <v>19</v>
      </c>
      <c r="F562" s="4" t="s">
        <v>16</v>
      </c>
      <c r="G562" s="4">
        <v>27</v>
      </c>
      <c r="H562" s="1">
        <v>15.8</v>
      </c>
      <c r="I562" s="17"/>
      <c r="J562" s="1">
        <v>3.25</v>
      </c>
    </row>
    <row r="563" spans="1:11">
      <c r="A563" s="7">
        <v>45761</v>
      </c>
      <c r="B563" s="1">
        <v>49</v>
      </c>
      <c r="C563" s="1">
        <v>59</v>
      </c>
      <c r="D563" s="1">
        <v>5</v>
      </c>
      <c r="E563" s="3" t="s">
        <v>19</v>
      </c>
      <c r="F563" s="4" t="s">
        <v>14</v>
      </c>
      <c r="G563" s="4">
        <v>28</v>
      </c>
      <c r="H563" s="1">
        <v>13.4</v>
      </c>
      <c r="I563" s="17">
        <f t="shared" ref="I563" si="174">AVERAGE(H563:H565)</f>
        <v>14.543333333333331</v>
      </c>
      <c r="J563" s="1">
        <v>3.4</v>
      </c>
      <c r="K563" s="17">
        <f>AVERAGE(J563:J565)</f>
        <v>3.2999999999999994</v>
      </c>
    </row>
    <row r="564" spans="1:11">
      <c r="A564" s="7">
        <v>45761</v>
      </c>
      <c r="B564" s="1">
        <v>49</v>
      </c>
      <c r="C564" s="1">
        <v>59</v>
      </c>
      <c r="D564" s="1">
        <v>5</v>
      </c>
      <c r="E564" s="3" t="s">
        <v>19</v>
      </c>
      <c r="F564" s="4" t="s">
        <v>15</v>
      </c>
      <c r="G564" s="4">
        <v>28</v>
      </c>
      <c r="H564" s="1">
        <v>14.43</v>
      </c>
      <c r="I564" s="17"/>
      <c r="J564" s="1">
        <v>3.2</v>
      </c>
    </row>
    <row r="565" spans="1:11">
      <c r="A565" s="7">
        <v>45761</v>
      </c>
      <c r="B565" s="1">
        <v>49</v>
      </c>
      <c r="C565" s="1">
        <v>59</v>
      </c>
      <c r="D565" s="1">
        <v>5</v>
      </c>
      <c r="E565" s="3" t="s">
        <v>19</v>
      </c>
      <c r="F565" s="4" t="s">
        <v>16</v>
      </c>
      <c r="G565" s="4">
        <v>28</v>
      </c>
      <c r="H565" s="1">
        <v>15.8</v>
      </c>
      <c r="I565" s="17"/>
      <c r="J565" s="1">
        <v>3.3</v>
      </c>
    </row>
    <row r="566" spans="1:11">
      <c r="A566" s="7">
        <v>45761</v>
      </c>
      <c r="B566" s="1">
        <v>49</v>
      </c>
      <c r="C566" s="1">
        <v>59</v>
      </c>
      <c r="D566" s="1">
        <v>6</v>
      </c>
      <c r="E566" s="3" t="s">
        <v>19</v>
      </c>
      <c r="F566" s="4" t="s">
        <v>14</v>
      </c>
      <c r="G566" s="4">
        <v>29</v>
      </c>
      <c r="H566" s="1">
        <v>15.94</v>
      </c>
      <c r="I566" s="17">
        <f t="shared" ref="I566" si="175">AVERAGE(H566:H568)</f>
        <v>14.593333333333334</v>
      </c>
      <c r="J566" s="1">
        <v>3</v>
      </c>
      <c r="K566" s="17">
        <f>AVERAGE(J566:J568)</f>
        <v>3.0166666666666671</v>
      </c>
    </row>
    <row r="567" spans="1:11">
      <c r="A567" s="7">
        <v>45761</v>
      </c>
      <c r="B567" s="1">
        <v>49</v>
      </c>
      <c r="C567" s="1">
        <v>59</v>
      </c>
      <c r="D567" s="1">
        <v>6</v>
      </c>
      <c r="E567" s="3" t="s">
        <v>19</v>
      </c>
      <c r="F567" s="4" t="s">
        <v>15</v>
      </c>
      <c r="G567" s="4">
        <v>29</v>
      </c>
      <c r="H567" s="1">
        <v>11.94</v>
      </c>
      <c r="I567" s="17"/>
      <c r="J567" s="1">
        <v>3.05</v>
      </c>
    </row>
    <row r="568" spans="1:11">
      <c r="A568" s="7">
        <v>45761</v>
      </c>
      <c r="B568" s="1">
        <v>49</v>
      </c>
      <c r="C568" s="1">
        <v>59</v>
      </c>
      <c r="D568" s="1">
        <v>6</v>
      </c>
      <c r="E568" s="3" t="s">
        <v>19</v>
      </c>
      <c r="F568" s="4" t="s">
        <v>16</v>
      </c>
      <c r="G568" s="4">
        <v>29</v>
      </c>
      <c r="H568" s="1">
        <v>15.9</v>
      </c>
      <c r="I568" s="17"/>
      <c r="J568" s="1">
        <v>3</v>
      </c>
    </row>
    <row r="569" spans="1:11">
      <c r="A569" s="7">
        <v>45761</v>
      </c>
      <c r="B569" s="1">
        <v>49</v>
      </c>
      <c r="C569" s="1">
        <v>59</v>
      </c>
      <c r="D569" s="1">
        <v>1</v>
      </c>
      <c r="E569" s="3" t="s">
        <v>19</v>
      </c>
      <c r="F569" s="4" t="s">
        <v>14</v>
      </c>
      <c r="G569" s="4">
        <v>30</v>
      </c>
      <c r="H569" s="1">
        <v>11.4</v>
      </c>
      <c r="I569" s="17">
        <f t="shared" ref="I569" si="176">AVERAGE(H569:H571)</f>
        <v>14.183333333333332</v>
      </c>
      <c r="J569" s="1">
        <v>3.45</v>
      </c>
      <c r="K569" s="17">
        <f>AVERAGE(J569:J571)</f>
        <v>3.2833333333333337</v>
      </c>
    </row>
    <row r="570" spans="1:11">
      <c r="A570" s="7">
        <v>45761</v>
      </c>
      <c r="B570" s="1">
        <v>49</v>
      </c>
      <c r="C570" s="1">
        <v>59</v>
      </c>
      <c r="D570" s="1">
        <v>1</v>
      </c>
      <c r="E570" s="3" t="s">
        <v>19</v>
      </c>
      <c r="F570" s="4" t="s">
        <v>15</v>
      </c>
      <c r="G570" s="4">
        <v>30</v>
      </c>
      <c r="H570" s="1">
        <v>15.5</v>
      </c>
      <c r="I570" s="17"/>
      <c r="J570" s="1">
        <v>2.7</v>
      </c>
    </row>
    <row r="571" spans="1:11">
      <c r="A571" s="7">
        <v>45761</v>
      </c>
      <c r="B571" s="1">
        <v>49</v>
      </c>
      <c r="C571" s="1">
        <v>59</v>
      </c>
      <c r="D571" s="1">
        <v>1</v>
      </c>
      <c r="E571" s="3" t="s">
        <v>19</v>
      </c>
      <c r="F571" s="4" t="s">
        <v>16</v>
      </c>
      <c r="G571" s="4">
        <v>30</v>
      </c>
      <c r="H571" s="1">
        <v>15.65</v>
      </c>
      <c r="I571" s="17"/>
      <c r="J571" s="1">
        <v>3.7</v>
      </c>
    </row>
    <row r="572" spans="1:11">
      <c r="A572" s="7">
        <v>45761</v>
      </c>
      <c r="B572" s="1">
        <v>49</v>
      </c>
      <c r="C572" s="1">
        <v>59</v>
      </c>
      <c r="D572" s="1">
        <v>8</v>
      </c>
      <c r="E572" s="3" t="s">
        <v>19</v>
      </c>
      <c r="F572" s="4" t="s">
        <v>14</v>
      </c>
      <c r="G572" s="4">
        <v>31</v>
      </c>
      <c r="H572" s="1">
        <v>16.190000000000001</v>
      </c>
      <c r="I572" s="17">
        <f t="shared" ref="I572" si="177">AVERAGE(H572:H574)</f>
        <v>15.85</v>
      </c>
      <c r="J572" s="1">
        <v>3.4</v>
      </c>
      <c r="K572" s="17">
        <f>AVERAGE(J572:J574)</f>
        <v>3.1833333333333331</v>
      </c>
    </row>
    <row r="573" spans="1:11">
      <c r="A573" s="7">
        <v>45761</v>
      </c>
      <c r="B573" s="1">
        <v>49</v>
      </c>
      <c r="C573" s="1">
        <v>59</v>
      </c>
      <c r="D573" s="1">
        <v>8</v>
      </c>
      <c r="E573" s="3" t="s">
        <v>19</v>
      </c>
      <c r="F573" s="4" t="s">
        <v>15</v>
      </c>
      <c r="G573" s="4">
        <v>31</v>
      </c>
      <c r="H573" s="1">
        <v>15.68</v>
      </c>
      <c r="I573" s="17"/>
      <c r="J573" s="1">
        <v>3.05</v>
      </c>
    </row>
    <row r="574" spans="1:11">
      <c r="A574" s="7">
        <v>45761</v>
      </c>
      <c r="B574" s="1">
        <v>49</v>
      </c>
      <c r="C574" s="1">
        <v>59</v>
      </c>
      <c r="D574" s="1">
        <v>8</v>
      </c>
      <c r="E574" s="3" t="s">
        <v>19</v>
      </c>
      <c r="F574" s="4" t="s">
        <v>16</v>
      </c>
      <c r="G574" s="4">
        <v>31</v>
      </c>
      <c r="H574" s="1">
        <v>15.68</v>
      </c>
      <c r="I574" s="17"/>
      <c r="J574" s="1">
        <v>3.1</v>
      </c>
    </row>
    <row r="575" spans="1:11">
      <c r="A575" s="7">
        <v>45761</v>
      </c>
      <c r="B575" s="1">
        <v>49</v>
      </c>
      <c r="C575" s="1">
        <v>59</v>
      </c>
      <c r="D575" s="1">
        <v>7</v>
      </c>
      <c r="E575" s="3" t="s">
        <v>19</v>
      </c>
      <c r="F575" s="4" t="s">
        <v>14</v>
      </c>
      <c r="G575" s="4">
        <v>32</v>
      </c>
      <c r="H575" s="1">
        <v>15</v>
      </c>
      <c r="I575" s="17">
        <f t="shared" ref="I575" si="178">AVERAGE(H575:H577)</f>
        <v>15</v>
      </c>
      <c r="J575" s="1">
        <v>3.05</v>
      </c>
      <c r="K575" s="17">
        <f>AVERAGE(J575:J577)</f>
        <v>3.0833333333333335</v>
      </c>
    </row>
    <row r="576" spans="1:11">
      <c r="A576" s="7">
        <v>45761</v>
      </c>
      <c r="B576" s="1">
        <v>49</v>
      </c>
      <c r="C576" s="1">
        <v>59</v>
      </c>
      <c r="D576" s="1">
        <v>7</v>
      </c>
      <c r="E576" s="3" t="s">
        <v>19</v>
      </c>
      <c r="F576" s="4" t="s">
        <v>15</v>
      </c>
      <c r="G576" s="4">
        <v>32</v>
      </c>
      <c r="H576" s="1">
        <v>16</v>
      </c>
      <c r="I576" s="17"/>
      <c r="J576" s="1">
        <v>3.1</v>
      </c>
    </row>
    <row r="577" spans="1:11">
      <c r="A577" s="7">
        <v>45761</v>
      </c>
      <c r="B577" s="1">
        <v>49</v>
      </c>
      <c r="C577" s="1">
        <v>59</v>
      </c>
      <c r="D577" s="1">
        <v>7</v>
      </c>
      <c r="E577" s="3" t="s">
        <v>19</v>
      </c>
      <c r="F577" s="4" t="s">
        <v>16</v>
      </c>
      <c r="G577" s="4">
        <v>32</v>
      </c>
      <c r="H577" s="1">
        <v>14</v>
      </c>
      <c r="I577" s="17"/>
      <c r="J577" s="1">
        <v>3.1</v>
      </c>
    </row>
    <row r="578" spans="1:11">
      <c r="A578" s="7">
        <v>45776</v>
      </c>
      <c r="B578" s="1">
        <v>49</v>
      </c>
      <c r="C578" s="1">
        <v>59</v>
      </c>
      <c r="D578" s="1">
        <v>6</v>
      </c>
      <c r="E578" s="3" t="s">
        <v>13</v>
      </c>
      <c r="F578" s="4" t="s">
        <v>14</v>
      </c>
      <c r="G578" s="4">
        <v>1</v>
      </c>
      <c r="H578" s="1">
        <v>18.489999999999998</v>
      </c>
      <c r="I578" s="17">
        <f t="shared" ref="I578" si="179">AVERAGE(H578:H580)</f>
        <v>18.373333333333331</v>
      </c>
      <c r="J578" s="1">
        <v>3.3</v>
      </c>
      <c r="K578" s="17">
        <f>AVERAGE(J578:J580)</f>
        <v>3.25</v>
      </c>
    </row>
    <row r="579" spans="1:11">
      <c r="A579" s="7">
        <v>45776</v>
      </c>
      <c r="B579" s="1">
        <v>49</v>
      </c>
      <c r="C579" s="1">
        <v>59</v>
      </c>
      <c r="D579" s="1">
        <v>6</v>
      </c>
      <c r="E579" s="3" t="s">
        <v>13</v>
      </c>
      <c r="F579" s="4" t="s">
        <v>15</v>
      </c>
      <c r="G579" s="4">
        <v>1</v>
      </c>
      <c r="H579" s="1">
        <v>17.86</v>
      </c>
      <c r="I579" s="17"/>
      <c r="J579" s="1">
        <v>3.4</v>
      </c>
      <c r="K579" s="17"/>
    </row>
    <row r="580" spans="1:11">
      <c r="A580" s="7">
        <v>45776</v>
      </c>
      <c r="B580" s="1">
        <v>49</v>
      </c>
      <c r="C580" s="1">
        <v>59</v>
      </c>
      <c r="D580" s="1">
        <v>6</v>
      </c>
      <c r="E580" s="3" t="s">
        <v>13</v>
      </c>
      <c r="F580" s="4" t="s">
        <v>16</v>
      </c>
      <c r="G580" s="4">
        <v>1</v>
      </c>
      <c r="H580" s="1">
        <v>18.77</v>
      </c>
      <c r="I580" s="17"/>
      <c r="J580" s="1">
        <v>3.05</v>
      </c>
      <c r="K580" s="17"/>
    </row>
    <row r="581" spans="1:11">
      <c r="A581" s="7">
        <v>45776</v>
      </c>
      <c r="B581" s="1">
        <v>49</v>
      </c>
      <c r="C581" s="1">
        <v>59</v>
      </c>
      <c r="D581" s="1">
        <v>7</v>
      </c>
      <c r="E581" s="3" t="s">
        <v>13</v>
      </c>
      <c r="F581" s="4" t="s">
        <v>14</v>
      </c>
      <c r="G581" s="4">
        <v>2</v>
      </c>
      <c r="H581" s="1">
        <v>18.87</v>
      </c>
      <c r="I581" s="17">
        <f t="shared" ref="I581" si="180">AVERAGE(H581:H583)</f>
        <v>18.656666666666666</v>
      </c>
      <c r="J581" s="1">
        <v>3.3</v>
      </c>
      <c r="K581" s="17">
        <f>AVERAGE(J581:J583)</f>
        <v>3.3333333333333335</v>
      </c>
    </row>
    <row r="582" spans="1:11">
      <c r="A582" s="7">
        <v>45776</v>
      </c>
      <c r="B582" s="1">
        <v>49</v>
      </c>
      <c r="C582" s="1">
        <v>59</v>
      </c>
      <c r="D582" s="1">
        <v>7</v>
      </c>
      <c r="E582" s="3" t="s">
        <v>13</v>
      </c>
      <c r="F582" s="4" t="s">
        <v>15</v>
      </c>
      <c r="G582" s="4">
        <v>2</v>
      </c>
      <c r="H582" s="1">
        <v>16.850000000000001</v>
      </c>
      <c r="I582" s="17"/>
      <c r="J582" s="1">
        <v>3.3</v>
      </c>
      <c r="K582" s="17"/>
    </row>
    <row r="583" spans="1:11">
      <c r="A583" s="7">
        <v>45776</v>
      </c>
      <c r="B583" s="1">
        <v>49</v>
      </c>
      <c r="C583" s="1">
        <v>59</v>
      </c>
      <c r="D583" s="1">
        <v>7</v>
      </c>
      <c r="E583" s="3" t="s">
        <v>13</v>
      </c>
      <c r="F583" s="4" t="s">
        <v>16</v>
      </c>
      <c r="G583" s="4">
        <v>2</v>
      </c>
      <c r="H583" s="1">
        <v>20.25</v>
      </c>
      <c r="I583" s="17"/>
      <c r="J583" s="1">
        <v>3.4</v>
      </c>
      <c r="K583" s="17"/>
    </row>
    <row r="584" spans="1:11">
      <c r="A584" s="7">
        <v>45776</v>
      </c>
      <c r="B584" s="1">
        <v>49</v>
      </c>
      <c r="C584" s="1">
        <v>59</v>
      </c>
      <c r="D584" s="1">
        <v>5</v>
      </c>
      <c r="E584" s="3" t="s">
        <v>13</v>
      </c>
      <c r="F584" s="4" t="s">
        <v>14</v>
      </c>
      <c r="G584" s="4">
        <v>3</v>
      </c>
      <c r="H584" s="1">
        <v>11.49</v>
      </c>
      <c r="I584" s="17">
        <f t="shared" ref="I584" si="181">AVERAGE(H584:H586)</f>
        <v>15.483333333333334</v>
      </c>
      <c r="J584" s="1">
        <v>3.2</v>
      </c>
      <c r="K584" s="17">
        <f>AVERAGE(J584:J586)</f>
        <v>3.2000000000000006</v>
      </c>
    </row>
    <row r="585" spans="1:11">
      <c r="A585" s="7">
        <v>45776</v>
      </c>
      <c r="B585" s="1">
        <v>49</v>
      </c>
      <c r="C585" s="1">
        <v>59</v>
      </c>
      <c r="D585" s="1">
        <v>5</v>
      </c>
      <c r="E585" s="3" t="s">
        <v>13</v>
      </c>
      <c r="F585" s="4" t="s">
        <v>15</v>
      </c>
      <c r="G585" s="4">
        <v>3</v>
      </c>
      <c r="H585" s="1">
        <v>17.11</v>
      </c>
      <c r="I585" s="17"/>
      <c r="J585" s="1">
        <v>3.1</v>
      </c>
      <c r="K585" s="17"/>
    </row>
    <row r="586" spans="1:11">
      <c r="A586" s="7">
        <v>45776</v>
      </c>
      <c r="B586" s="1">
        <v>49</v>
      </c>
      <c r="C586" s="1">
        <v>59</v>
      </c>
      <c r="D586" s="1">
        <v>5</v>
      </c>
      <c r="E586" s="3" t="s">
        <v>13</v>
      </c>
      <c r="F586" s="4" t="s">
        <v>16</v>
      </c>
      <c r="G586" s="4">
        <v>3</v>
      </c>
      <c r="H586" s="1">
        <v>17.850000000000001</v>
      </c>
      <c r="I586" s="17"/>
      <c r="J586" s="1">
        <v>3.3</v>
      </c>
      <c r="K586" s="17"/>
    </row>
    <row r="587" spans="1:11">
      <c r="A587" s="7">
        <v>45776</v>
      </c>
      <c r="B587" s="1">
        <v>49</v>
      </c>
      <c r="C587" s="1">
        <v>59</v>
      </c>
      <c r="D587" s="1">
        <v>8</v>
      </c>
      <c r="E587" s="3" t="s">
        <v>13</v>
      </c>
      <c r="F587" s="4" t="s">
        <v>14</v>
      </c>
      <c r="G587" s="4">
        <v>4</v>
      </c>
      <c r="H587" s="1">
        <v>16.77</v>
      </c>
      <c r="I587" s="17">
        <f t="shared" ref="I587" si="182">AVERAGE(H587:H589)</f>
        <v>16.536666666666665</v>
      </c>
      <c r="J587" s="1">
        <v>3</v>
      </c>
      <c r="K587" s="17">
        <f>AVERAGE(J587:J589)</f>
        <v>3.15</v>
      </c>
    </row>
    <row r="588" spans="1:11">
      <c r="A588" s="7">
        <v>45776</v>
      </c>
      <c r="B588" s="1">
        <v>49</v>
      </c>
      <c r="C588" s="1">
        <v>59</v>
      </c>
      <c r="D588" s="1">
        <v>8</v>
      </c>
      <c r="E588" s="3" t="s">
        <v>13</v>
      </c>
      <c r="F588" s="4" t="s">
        <v>15</v>
      </c>
      <c r="G588" s="4">
        <v>4</v>
      </c>
      <c r="H588" s="1">
        <v>15.28</v>
      </c>
      <c r="I588" s="17"/>
      <c r="J588" s="1">
        <v>3.25</v>
      </c>
      <c r="K588" s="17"/>
    </row>
    <row r="589" spans="1:11">
      <c r="A589" s="7">
        <v>45776</v>
      </c>
      <c r="B589" s="1">
        <v>49</v>
      </c>
      <c r="C589" s="1">
        <v>59</v>
      </c>
      <c r="D589" s="1">
        <v>8</v>
      </c>
      <c r="E589" s="3" t="s">
        <v>13</v>
      </c>
      <c r="F589" s="4" t="s">
        <v>16</v>
      </c>
      <c r="G589" s="4">
        <v>4</v>
      </c>
      <c r="H589" s="1">
        <v>17.559999999999999</v>
      </c>
      <c r="I589" s="17"/>
      <c r="J589" s="1">
        <v>3.2</v>
      </c>
      <c r="K589" s="17"/>
    </row>
    <row r="590" spans="1:11">
      <c r="A590" s="7">
        <v>45776</v>
      </c>
      <c r="B590" s="1">
        <v>49</v>
      </c>
      <c r="C590" s="1">
        <v>59</v>
      </c>
      <c r="D590" s="1">
        <v>1</v>
      </c>
      <c r="E590" s="3" t="s">
        <v>13</v>
      </c>
      <c r="F590" s="4" t="s">
        <v>14</v>
      </c>
      <c r="G590" s="4">
        <v>5</v>
      </c>
      <c r="H590" s="1">
        <v>17</v>
      </c>
      <c r="I590" s="17">
        <f t="shared" ref="I590" si="183">AVERAGE(H590:H592)</f>
        <v>17.156666666666666</v>
      </c>
      <c r="J590" s="1">
        <v>3.4</v>
      </c>
      <c r="K590" s="17">
        <f>AVERAGE(J590:J592)</f>
        <v>3.3666666666666667</v>
      </c>
    </row>
    <row r="591" spans="1:11">
      <c r="A591" s="7">
        <v>45776</v>
      </c>
      <c r="B591" s="1">
        <v>49</v>
      </c>
      <c r="C591" s="1">
        <v>59</v>
      </c>
      <c r="D591" s="1">
        <v>1</v>
      </c>
      <c r="E591" s="3" t="s">
        <v>13</v>
      </c>
      <c r="F591" s="4" t="s">
        <v>15</v>
      </c>
      <c r="G591" s="4">
        <v>5</v>
      </c>
      <c r="H591" s="1">
        <v>16.73</v>
      </c>
      <c r="I591" s="17"/>
      <c r="J591" s="1">
        <v>3.4</v>
      </c>
      <c r="K591" s="17"/>
    </row>
    <row r="592" spans="1:11">
      <c r="A592" s="7">
        <v>45776</v>
      </c>
      <c r="B592" s="1">
        <v>49</v>
      </c>
      <c r="C592" s="1">
        <v>59</v>
      </c>
      <c r="D592" s="1">
        <v>1</v>
      </c>
      <c r="E592" s="3" t="s">
        <v>13</v>
      </c>
      <c r="F592" s="4" t="s">
        <v>16</v>
      </c>
      <c r="G592" s="4">
        <v>5</v>
      </c>
      <c r="H592" s="1">
        <v>17.739999999999998</v>
      </c>
      <c r="I592" s="17"/>
      <c r="J592" s="1">
        <v>3.3</v>
      </c>
      <c r="K592" s="17"/>
    </row>
    <row r="593" spans="1:11">
      <c r="A593" s="7">
        <v>45776</v>
      </c>
      <c r="B593" s="1">
        <v>49</v>
      </c>
      <c r="C593" s="1">
        <v>59</v>
      </c>
      <c r="D593" s="1">
        <v>4</v>
      </c>
      <c r="E593" s="3" t="s">
        <v>13</v>
      </c>
      <c r="F593" s="4" t="s">
        <v>14</v>
      </c>
      <c r="G593" s="4">
        <v>6</v>
      </c>
      <c r="H593" s="1">
        <v>19</v>
      </c>
      <c r="I593" s="17">
        <f t="shared" ref="I593" si="184">AVERAGE(H593:H595)</f>
        <v>18.75</v>
      </c>
      <c r="J593" s="1">
        <v>3.6</v>
      </c>
      <c r="K593" s="17">
        <f>AVERAGE(J593:J595)</f>
        <v>3.5166666666666671</v>
      </c>
    </row>
    <row r="594" spans="1:11">
      <c r="A594" s="7">
        <v>45776</v>
      </c>
      <c r="B594" s="1">
        <v>49</v>
      </c>
      <c r="C594" s="1">
        <v>59</v>
      </c>
      <c r="D594" s="1">
        <v>4</v>
      </c>
      <c r="E594" s="3" t="s">
        <v>13</v>
      </c>
      <c r="F594" s="4" t="s">
        <v>15</v>
      </c>
      <c r="G594" s="4">
        <v>6</v>
      </c>
      <c r="H594" s="1">
        <v>19.309999999999999</v>
      </c>
      <c r="I594" s="17"/>
      <c r="J594" s="1">
        <v>3.4</v>
      </c>
      <c r="K594" s="17"/>
    </row>
    <row r="595" spans="1:11">
      <c r="A595" s="7">
        <v>45776</v>
      </c>
      <c r="B595" s="1">
        <v>49</v>
      </c>
      <c r="C595" s="1">
        <v>59</v>
      </c>
      <c r="D595" s="1">
        <v>4</v>
      </c>
      <c r="E595" s="3" t="s">
        <v>13</v>
      </c>
      <c r="F595" s="4" t="s">
        <v>16</v>
      </c>
      <c r="G595" s="4">
        <v>6</v>
      </c>
      <c r="H595" s="1">
        <v>17.940000000000001</v>
      </c>
      <c r="I595" s="17"/>
      <c r="J595" s="1">
        <v>3.55</v>
      </c>
      <c r="K595" s="17"/>
    </row>
    <row r="596" spans="1:11">
      <c r="A596" s="7">
        <v>45776</v>
      </c>
      <c r="B596" s="1">
        <v>49</v>
      </c>
      <c r="C596" s="1">
        <v>59</v>
      </c>
      <c r="D596" s="1">
        <v>2</v>
      </c>
      <c r="E596" s="3" t="s">
        <v>13</v>
      </c>
      <c r="F596" s="4" t="s">
        <v>14</v>
      </c>
      <c r="G596" s="4">
        <v>7</v>
      </c>
      <c r="H596" s="1">
        <v>18.28</v>
      </c>
      <c r="I596" s="17">
        <f t="shared" ref="I596" si="185">AVERAGE(H596:H598)</f>
        <v>19.720000000000002</v>
      </c>
      <c r="J596" s="1">
        <v>3.6</v>
      </c>
      <c r="K596" s="17">
        <f>AVERAGE(J596:J598)</f>
        <v>3.6666666666666665</v>
      </c>
    </row>
    <row r="597" spans="1:11">
      <c r="A597" s="7">
        <v>45776</v>
      </c>
      <c r="B597" s="1">
        <v>49</v>
      </c>
      <c r="C597" s="1">
        <v>59</v>
      </c>
      <c r="D597" s="1">
        <v>2</v>
      </c>
      <c r="E597" s="3" t="s">
        <v>13</v>
      </c>
      <c r="F597" s="4" t="s">
        <v>15</v>
      </c>
      <c r="G597" s="4">
        <v>7</v>
      </c>
      <c r="H597" s="1">
        <v>19.2</v>
      </c>
      <c r="I597" s="17"/>
      <c r="J597" s="1">
        <v>3.9</v>
      </c>
      <c r="K597" s="17"/>
    </row>
    <row r="598" spans="1:11">
      <c r="A598" s="7">
        <v>45776</v>
      </c>
      <c r="B598" s="1">
        <v>49</v>
      </c>
      <c r="C598" s="1">
        <v>59</v>
      </c>
      <c r="D598" s="1">
        <v>2</v>
      </c>
      <c r="E598" s="3" t="s">
        <v>13</v>
      </c>
      <c r="F598" s="4" t="s">
        <v>16</v>
      </c>
      <c r="G598" s="4">
        <v>7</v>
      </c>
      <c r="H598" s="1">
        <v>21.68</v>
      </c>
      <c r="I598" s="17"/>
      <c r="J598" s="1">
        <v>3.5</v>
      </c>
      <c r="K598" s="17"/>
    </row>
    <row r="599" spans="1:11">
      <c r="A599" s="7">
        <v>45776</v>
      </c>
      <c r="B599" s="1">
        <v>49</v>
      </c>
      <c r="C599" s="1">
        <v>59</v>
      </c>
      <c r="D599" s="1">
        <v>3</v>
      </c>
      <c r="E599" s="3" t="s">
        <v>13</v>
      </c>
      <c r="F599" s="4" t="s">
        <v>14</v>
      </c>
      <c r="G599" s="4">
        <v>8</v>
      </c>
      <c r="H599" s="1">
        <v>17</v>
      </c>
      <c r="I599" s="17">
        <f t="shared" ref="I599" si="186">AVERAGE(H599:H601)</f>
        <v>18.126666666666665</v>
      </c>
      <c r="J599" s="1">
        <v>3.3</v>
      </c>
      <c r="K599" s="17">
        <f>AVERAGE(J599:J601)</f>
        <v>3.1999999999999997</v>
      </c>
    </row>
    <row r="600" spans="1:11">
      <c r="A600" s="7">
        <v>45776</v>
      </c>
      <c r="B600" s="1">
        <v>49</v>
      </c>
      <c r="C600" s="1">
        <v>59</v>
      </c>
      <c r="D600" s="1">
        <v>3</v>
      </c>
      <c r="E600" s="3" t="s">
        <v>13</v>
      </c>
      <c r="F600" s="4" t="s">
        <v>15</v>
      </c>
      <c r="G600" s="4">
        <v>8</v>
      </c>
      <c r="H600" s="1">
        <v>16</v>
      </c>
      <c r="I600" s="17"/>
      <c r="J600" s="1">
        <v>3.15</v>
      </c>
      <c r="K600" s="17"/>
    </row>
    <row r="601" spans="1:11">
      <c r="A601" s="7">
        <v>45776</v>
      </c>
      <c r="B601" s="1">
        <v>49</v>
      </c>
      <c r="C601" s="1">
        <v>59</v>
      </c>
      <c r="D601" s="1">
        <v>3</v>
      </c>
      <c r="E601" s="3" t="s">
        <v>13</v>
      </c>
      <c r="F601" s="4" t="s">
        <v>16</v>
      </c>
      <c r="G601" s="4">
        <v>8</v>
      </c>
      <c r="H601" s="1">
        <v>21.38</v>
      </c>
      <c r="I601" s="17"/>
      <c r="J601" s="1">
        <v>3.15</v>
      </c>
      <c r="K601" s="17"/>
    </row>
    <row r="602" spans="1:11">
      <c r="A602" s="7">
        <v>45776</v>
      </c>
      <c r="B602" s="1">
        <v>49</v>
      </c>
      <c r="C602" s="1">
        <v>59</v>
      </c>
      <c r="D602" s="1">
        <v>1</v>
      </c>
      <c r="E602" s="3" t="s">
        <v>17</v>
      </c>
      <c r="F602" s="4" t="s">
        <v>14</v>
      </c>
      <c r="G602" s="4">
        <v>9</v>
      </c>
      <c r="H602" s="1">
        <v>19.170000000000002</v>
      </c>
      <c r="I602" s="17">
        <f t="shared" ref="I602" si="187">AVERAGE(H602:H604)</f>
        <v>20.673333333333332</v>
      </c>
      <c r="J602" s="1">
        <v>3.45</v>
      </c>
      <c r="K602" s="17">
        <f>AVERAGE(J602:J604)</f>
        <v>3.5833333333333335</v>
      </c>
    </row>
    <row r="603" spans="1:11">
      <c r="A603" s="7">
        <v>45776</v>
      </c>
      <c r="B603" s="1">
        <v>49</v>
      </c>
      <c r="C603" s="1">
        <v>59</v>
      </c>
      <c r="D603" s="1">
        <v>1</v>
      </c>
      <c r="E603" s="3" t="s">
        <v>17</v>
      </c>
      <c r="F603" s="4" t="s">
        <v>15</v>
      </c>
      <c r="G603" s="4">
        <v>9</v>
      </c>
      <c r="H603" s="1">
        <v>19.8</v>
      </c>
      <c r="I603" s="17"/>
      <c r="J603" s="1">
        <v>3.7</v>
      </c>
      <c r="K603" s="17"/>
    </row>
    <row r="604" spans="1:11">
      <c r="A604" s="7">
        <v>45776</v>
      </c>
      <c r="B604" s="1">
        <v>49</v>
      </c>
      <c r="C604" s="1">
        <v>59</v>
      </c>
      <c r="D604" s="1">
        <v>1</v>
      </c>
      <c r="E604" s="3" t="s">
        <v>17</v>
      </c>
      <c r="F604" s="4" t="s">
        <v>16</v>
      </c>
      <c r="G604" s="4">
        <v>9</v>
      </c>
      <c r="H604" s="1">
        <v>23.05</v>
      </c>
      <c r="I604" s="17"/>
      <c r="J604" s="1">
        <v>3.6</v>
      </c>
      <c r="K604" s="17"/>
    </row>
    <row r="605" spans="1:11">
      <c r="A605" s="7">
        <v>45776</v>
      </c>
      <c r="B605" s="1">
        <v>49</v>
      </c>
      <c r="C605" s="1">
        <v>59</v>
      </c>
      <c r="D605" s="1">
        <v>8</v>
      </c>
      <c r="E605" s="3" t="s">
        <v>17</v>
      </c>
      <c r="F605" s="4" t="s">
        <v>14</v>
      </c>
      <c r="G605" s="4">
        <v>10</v>
      </c>
      <c r="H605" s="1">
        <v>21.26</v>
      </c>
      <c r="I605" s="17">
        <f t="shared" ref="I605" si="188">AVERAGE(H605:H607)</f>
        <v>19.87</v>
      </c>
      <c r="J605" s="1">
        <v>3.3</v>
      </c>
      <c r="K605" s="17">
        <f>AVERAGE(J605:J607)</f>
        <v>3.1833333333333331</v>
      </c>
    </row>
    <row r="606" spans="1:11">
      <c r="A606" s="7">
        <v>45776</v>
      </c>
      <c r="B606" s="1">
        <v>49</v>
      </c>
      <c r="C606" s="1">
        <v>59</v>
      </c>
      <c r="D606" s="1">
        <v>8</v>
      </c>
      <c r="E606" s="3" t="s">
        <v>17</v>
      </c>
      <c r="F606" s="4" t="s">
        <v>15</v>
      </c>
      <c r="G606" s="4">
        <v>10</v>
      </c>
      <c r="H606" s="1">
        <v>18.149999999999999</v>
      </c>
      <c r="I606" s="17"/>
      <c r="J606" s="1">
        <v>3.15</v>
      </c>
      <c r="K606" s="17"/>
    </row>
    <row r="607" spans="1:11">
      <c r="A607" s="7">
        <v>45776</v>
      </c>
      <c r="B607" s="1">
        <v>49</v>
      </c>
      <c r="C607" s="1">
        <v>59</v>
      </c>
      <c r="D607" s="1">
        <v>8</v>
      </c>
      <c r="E607" s="3" t="s">
        <v>17</v>
      </c>
      <c r="F607" s="4" t="s">
        <v>16</v>
      </c>
      <c r="G607" s="4">
        <v>10</v>
      </c>
      <c r="H607" s="1">
        <v>20.2</v>
      </c>
      <c r="I607" s="17"/>
      <c r="J607" s="1">
        <v>3.1</v>
      </c>
      <c r="K607" s="17"/>
    </row>
    <row r="608" spans="1:11">
      <c r="A608" s="7">
        <v>45776</v>
      </c>
      <c r="B608" s="1">
        <v>49</v>
      </c>
      <c r="C608" s="1">
        <v>59</v>
      </c>
      <c r="D608" s="1">
        <v>3</v>
      </c>
      <c r="E608" s="3" t="s">
        <v>17</v>
      </c>
      <c r="F608" s="4" t="s">
        <v>14</v>
      </c>
      <c r="G608" s="4">
        <v>11</v>
      </c>
      <c r="H608" s="1">
        <v>20</v>
      </c>
      <c r="I608" s="17">
        <f t="shared" ref="I608" si="189">AVERAGE(H608:H610)</f>
        <v>19.553333333333331</v>
      </c>
      <c r="J608" s="1">
        <v>3.6</v>
      </c>
      <c r="K608" s="17">
        <f>AVERAGE(J608:J610)</f>
        <v>3.4499999999999997</v>
      </c>
    </row>
    <row r="609" spans="1:11">
      <c r="A609" s="7">
        <v>45776</v>
      </c>
      <c r="B609" s="1">
        <v>49</v>
      </c>
      <c r="C609" s="1">
        <v>59</v>
      </c>
      <c r="D609" s="1">
        <v>3</v>
      </c>
      <c r="E609" s="3" t="s">
        <v>17</v>
      </c>
      <c r="F609" s="4" t="s">
        <v>15</v>
      </c>
      <c r="G609" s="4">
        <v>11</v>
      </c>
      <c r="H609" s="1">
        <v>20.39</v>
      </c>
      <c r="I609" s="17"/>
      <c r="J609" s="1">
        <v>3.5</v>
      </c>
      <c r="K609" s="17"/>
    </row>
    <row r="610" spans="1:11">
      <c r="A610" s="7">
        <v>45776</v>
      </c>
      <c r="B610" s="1">
        <v>49</v>
      </c>
      <c r="C610" s="1">
        <v>59</v>
      </c>
      <c r="D610" s="1">
        <v>3</v>
      </c>
      <c r="E610" s="3" t="s">
        <v>17</v>
      </c>
      <c r="F610" s="4" t="s">
        <v>16</v>
      </c>
      <c r="G610" s="4">
        <v>11</v>
      </c>
      <c r="H610" s="1">
        <v>18.27</v>
      </c>
      <c r="I610" s="17"/>
      <c r="J610" s="1">
        <v>3.25</v>
      </c>
      <c r="K610" s="17"/>
    </row>
    <row r="611" spans="1:11">
      <c r="A611" s="7">
        <v>45776</v>
      </c>
      <c r="B611" s="1">
        <v>49</v>
      </c>
      <c r="C611" s="1">
        <v>59</v>
      </c>
      <c r="D611" s="1">
        <v>6</v>
      </c>
      <c r="E611" s="3" t="s">
        <v>17</v>
      </c>
      <c r="F611" s="4" t="s">
        <v>14</v>
      </c>
      <c r="G611" s="4">
        <v>12</v>
      </c>
      <c r="H611" s="1">
        <v>13.95</v>
      </c>
      <c r="I611" s="17">
        <f t="shared" ref="I611" si="190">AVERAGE(H611:H613)</f>
        <v>14.729999999999999</v>
      </c>
      <c r="J611" s="1">
        <v>3.3</v>
      </c>
      <c r="K611" s="17">
        <f>AVERAGE(J611:J613)</f>
        <v>3.15</v>
      </c>
    </row>
    <row r="612" spans="1:11">
      <c r="A612" s="7">
        <v>45776</v>
      </c>
      <c r="B612" s="1">
        <v>49</v>
      </c>
      <c r="C612" s="1">
        <v>59</v>
      </c>
      <c r="D612" s="1">
        <v>6</v>
      </c>
      <c r="E612" s="3" t="s">
        <v>17</v>
      </c>
      <c r="F612" s="4" t="s">
        <v>15</v>
      </c>
      <c r="G612" s="4">
        <v>12</v>
      </c>
      <c r="H612" s="1">
        <v>13.95</v>
      </c>
      <c r="I612" s="17"/>
      <c r="J612" s="1">
        <v>3</v>
      </c>
      <c r="K612" s="17"/>
    </row>
    <row r="613" spans="1:11">
      <c r="A613" s="7">
        <v>45776</v>
      </c>
      <c r="B613" s="1">
        <v>49</v>
      </c>
      <c r="C613" s="1">
        <v>59</v>
      </c>
      <c r="D613" s="1">
        <v>6</v>
      </c>
      <c r="E613" s="3" t="s">
        <v>17</v>
      </c>
      <c r="F613" s="4" t="s">
        <v>16</v>
      </c>
      <c r="G613" s="4">
        <v>12</v>
      </c>
      <c r="H613" s="1">
        <v>16.29</v>
      </c>
      <c r="I613" s="17"/>
      <c r="J613" s="1">
        <v>3.15</v>
      </c>
      <c r="K613" s="17"/>
    </row>
    <row r="614" spans="1:11">
      <c r="A614" s="7">
        <v>45776</v>
      </c>
      <c r="B614" s="1">
        <v>49</v>
      </c>
      <c r="C614" s="1">
        <v>59</v>
      </c>
      <c r="D614" s="1">
        <v>7</v>
      </c>
      <c r="E614" s="3" t="s">
        <v>17</v>
      </c>
      <c r="F614" s="4" t="s">
        <v>14</v>
      </c>
      <c r="G614" s="4">
        <v>13</v>
      </c>
      <c r="H614" s="1">
        <v>16.29</v>
      </c>
      <c r="I614" s="17">
        <f t="shared" ref="I614" si="191">AVERAGE(H614:H616)</f>
        <v>14.826666666666668</v>
      </c>
      <c r="J614" s="1">
        <v>3.2</v>
      </c>
      <c r="K614" s="17">
        <f>AVERAGE(J614:J616)</f>
        <v>2.9</v>
      </c>
    </row>
    <row r="615" spans="1:11">
      <c r="A615" s="7">
        <v>45776</v>
      </c>
      <c r="B615" s="1">
        <v>49</v>
      </c>
      <c r="C615" s="1">
        <v>59</v>
      </c>
      <c r="D615" s="1">
        <v>7</v>
      </c>
      <c r="E615" s="3" t="s">
        <v>17</v>
      </c>
      <c r="F615" s="4" t="s">
        <v>15</v>
      </c>
      <c r="G615" s="4">
        <v>13</v>
      </c>
      <c r="H615" s="1">
        <v>11.93</v>
      </c>
      <c r="I615" s="17"/>
      <c r="J615" s="1">
        <v>2.5</v>
      </c>
      <c r="K615" s="17"/>
    </row>
    <row r="616" spans="1:11">
      <c r="A616" s="7">
        <v>45776</v>
      </c>
      <c r="B616" s="1">
        <v>49</v>
      </c>
      <c r="C616" s="1">
        <v>59</v>
      </c>
      <c r="D616" s="1">
        <v>7</v>
      </c>
      <c r="E616" s="3" t="s">
        <v>17</v>
      </c>
      <c r="F616" s="4" t="s">
        <v>16</v>
      </c>
      <c r="G616" s="4">
        <v>13</v>
      </c>
      <c r="H616" s="1">
        <v>16.260000000000002</v>
      </c>
      <c r="I616" s="17"/>
      <c r="J616" s="1">
        <v>3</v>
      </c>
      <c r="K616" s="17"/>
    </row>
    <row r="617" spans="1:11">
      <c r="A617" s="7">
        <v>45776</v>
      </c>
      <c r="B617" s="1">
        <v>49</v>
      </c>
      <c r="C617" s="1">
        <v>59</v>
      </c>
      <c r="D617" s="1">
        <v>4</v>
      </c>
      <c r="E617" s="3" t="s">
        <v>17</v>
      </c>
      <c r="F617" s="4" t="s">
        <v>14</v>
      </c>
      <c r="G617" s="4">
        <v>14</v>
      </c>
      <c r="H617" s="1">
        <v>14.44</v>
      </c>
      <c r="I617" s="17">
        <f t="shared" ref="I617" si="192">AVERAGE(H617:H619)</f>
        <v>16.333333333333332</v>
      </c>
      <c r="J617" s="1">
        <v>3.4</v>
      </c>
      <c r="K617" s="17">
        <f>AVERAGE(J617:J619)</f>
        <v>3.3833333333333333</v>
      </c>
    </row>
    <row r="618" spans="1:11">
      <c r="A618" s="7">
        <v>45776</v>
      </c>
      <c r="B618" s="1">
        <v>49</v>
      </c>
      <c r="C618" s="1">
        <v>59</v>
      </c>
      <c r="D618" s="1">
        <v>4</v>
      </c>
      <c r="E618" s="3" t="s">
        <v>17</v>
      </c>
      <c r="F618" s="4" t="s">
        <v>15</v>
      </c>
      <c r="G618" s="4">
        <v>14</v>
      </c>
      <c r="H618" s="1">
        <v>16.489999999999998</v>
      </c>
      <c r="I618" s="17"/>
      <c r="J618" s="1">
        <v>3.4</v>
      </c>
      <c r="K618" s="17"/>
    </row>
    <row r="619" spans="1:11">
      <c r="A619" s="7">
        <v>45776</v>
      </c>
      <c r="B619" s="1">
        <v>49</v>
      </c>
      <c r="C619" s="1">
        <v>59</v>
      </c>
      <c r="D619" s="1">
        <v>4</v>
      </c>
      <c r="E619" s="3" t="s">
        <v>17</v>
      </c>
      <c r="F619" s="4" t="s">
        <v>16</v>
      </c>
      <c r="G619" s="4">
        <v>14</v>
      </c>
      <c r="H619" s="1">
        <v>18.07</v>
      </c>
      <c r="I619" s="17"/>
      <c r="J619" s="1">
        <v>3.35</v>
      </c>
      <c r="K619" s="17"/>
    </row>
    <row r="620" spans="1:11">
      <c r="A620" s="7">
        <v>45776</v>
      </c>
      <c r="B620" s="1">
        <v>49</v>
      </c>
      <c r="C620" s="1">
        <v>59</v>
      </c>
      <c r="D620" s="1">
        <v>5</v>
      </c>
      <c r="E620" s="3" t="s">
        <v>17</v>
      </c>
      <c r="F620" s="4" t="s">
        <v>14</v>
      </c>
      <c r="G620" s="4">
        <v>15</v>
      </c>
      <c r="H620" s="1">
        <v>17.47</v>
      </c>
      <c r="I620" s="17">
        <f t="shared" ref="I620" si="193">AVERAGE(H620:H622)</f>
        <v>16.293333333333333</v>
      </c>
      <c r="J620" s="1">
        <v>2.95</v>
      </c>
      <c r="K620" s="17">
        <f>AVERAGE(J620:J622)</f>
        <v>2.9499999999999997</v>
      </c>
    </row>
    <row r="621" spans="1:11">
      <c r="A621" s="7">
        <v>45776</v>
      </c>
      <c r="B621" s="1">
        <v>49</v>
      </c>
      <c r="C621" s="1">
        <v>59</v>
      </c>
      <c r="D621" s="1">
        <v>5</v>
      </c>
      <c r="E621" s="3" t="s">
        <v>17</v>
      </c>
      <c r="F621" s="4" t="s">
        <v>15</v>
      </c>
      <c r="G621" s="4">
        <v>15</v>
      </c>
      <c r="H621" s="1">
        <v>14.48</v>
      </c>
      <c r="I621" s="17"/>
      <c r="J621" s="1">
        <v>3</v>
      </c>
      <c r="K621" s="17"/>
    </row>
    <row r="622" spans="1:11">
      <c r="A622" s="7">
        <v>45776</v>
      </c>
      <c r="B622" s="1">
        <v>49</v>
      </c>
      <c r="C622" s="1">
        <v>59</v>
      </c>
      <c r="D622" s="1">
        <v>5</v>
      </c>
      <c r="E622" s="3" t="s">
        <v>17</v>
      </c>
      <c r="F622" s="4" t="s">
        <v>16</v>
      </c>
      <c r="G622" s="4">
        <v>15</v>
      </c>
      <c r="H622" s="1">
        <v>16.93</v>
      </c>
      <c r="I622" s="17"/>
      <c r="J622" s="1">
        <v>2.9</v>
      </c>
      <c r="K622" s="17"/>
    </row>
    <row r="623" spans="1:11">
      <c r="A623" s="7">
        <v>45776</v>
      </c>
      <c r="B623" s="1">
        <v>49</v>
      </c>
      <c r="C623" s="1">
        <v>59</v>
      </c>
      <c r="D623" s="1">
        <v>2</v>
      </c>
      <c r="E623" s="3" t="s">
        <v>17</v>
      </c>
      <c r="F623" s="4" t="s">
        <v>14</v>
      </c>
      <c r="G623" s="4">
        <v>16</v>
      </c>
      <c r="H623" s="1">
        <v>16.96</v>
      </c>
      <c r="I623" s="17">
        <f t="shared" ref="I623" si="194">AVERAGE(H623:H625)</f>
        <v>17.373333333333335</v>
      </c>
      <c r="J623" s="1">
        <v>3.32</v>
      </c>
      <c r="K623" s="17">
        <f>AVERAGE(J623:J625)</f>
        <v>3.2966666666666669</v>
      </c>
    </row>
    <row r="624" spans="1:11">
      <c r="A624" s="7">
        <v>45776</v>
      </c>
      <c r="B624" s="1">
        <v>49</v>
      </c>
      <c r="C624" s="1">
        <v>59</v>
      </c>
      <c r="D624" s="1">
        <v>2</v>
      </c>
      <c r="E624" s="3" t="s">
        <v>17</v>
      </c>
      <c r="F624" s="4" t="s">
        <v>15</v>
      </c>
      <c r="G624" s="4">
        <v>16</v>
      </c>
      <c r="H624" s="1">
        <v>17.22</v>
      </c>
      <c r="I624" s="17"/>
      <c r="J624" s="1">
        <v>3.27</v>
      </c>
      <c r="K624" s="17"/>
    </row>
    <row r="625" spans="1:11">
      <c r="A625" s="7">
        <v>45776</v>
      </c>
      <c r="B625" s="1">
        <v>49</v>
      </c>
      <c r="C625" s="1">
        <v>59</v>
      </c>
      <c r="D625" s="1">
        <v>2</v>
      </c>
      <c r="E625" s="3" t="s">
        <v>17</v>
      </c>
      <c r="F625" s="4" t="s">
        <v>16</v>
      </c>
      <c r="G625" s="4">
        <v>16</v>
      </c>
      <c r="H625" s="1">
        <v>17.940000000000001</v>
      </c>
      <c r="I625" s="17"/>
      <c r="J625" s="1">
        <v>3.3</v>
      </c>
      <c r="K625" s="17"/>
    </row>
    <row r="626" spans="1:11">
      <c r="A626" s="7">
        <v>45776</v>
      </c>
      <c r="B626" s="1">
        <v>49</v>
      </c>
      <c r="C626" s="1">
        <v>59</v>
      </c>
      <c r="D626" s="1">
        <v>1</v>
      </c>
      <c r="E626" s="3" t="s">
        <v>18</v>
      </c>
      <c r="F626" s="4" t="s">
        <v>14</v>
      </c>
      <c r="G626" s="4">
        <v>17</v>
      </c>
      <c r="H626" s="1">
        <v>15.72</v>
      </c>
      <c r="I626" s="17">
        <f t="shared" ref="I626" si="195">AVERAGE(H626:H628)</f>
        <v>18.153333333333336</v>
      </c>
      <c r="J626" s="1">
        <v>3.2</v>
      </c>
      <c r="K626" s="17">
        <f>AVERAGE(J626:J628)</f>
        <v>3.5666666666666664</v>
      </c>
    </row>
    <row r="627" spans="1:11">
      <c r="A627" s="7">
        <v>45776</v>
      </c>
      <c r="B627" s="1">
        <v>49</v>
      </c>
      <c r="C627" s="1">
        <v>59</v>
      </c>
      <c r="D627" s="1">
        <v>1</v>
      </c>
      <c r="E627" s="3" t="s">
        <v>18</v>
      </c>
      <c r="F627" s="4" t="s">
        <v>15</v>
      </c>
      <c r="G627" s="4">
        <v>17</v>
      </c>
      <c r="H627" s="1">
        <v>21.23</v>
      </c>
      <c r="I627" s="17"/>
      <c r="J627" s="1">
        <v>3.7</v>
      </c>
      <c r="K627" s="17"/>
    </row>
    <row r="628" spans="1:11">
      <c r="A628" s="7">
        <v>45776</v>
      </c>
      <c r="B628" s="1">
        <v>49</v>
      </c>
      <c r="C628" s="1">
        <v>59</v>
      </c>
      <c r="D628" s="1">
        <v>1</v>
      </c>
      <c r="E628" s="3" t="s">
        <v>18</v>
      </c>
      <c r="F628" s="4" t="s">
        <v>16</v>
      </c>
      <c r="G628" s="4">
        <v>17</v>
      </c>
      <c r="H628" s="1">
        <v>17.510000000000002</v>
      </c>
      <c r="I628" s="17"/>
      <c r="J628" s="1">
        <v>3.8</v>
      </c>
      <c r="K628" s="17"/>
    </row>
    <row r="629" spans="1:11">
      <c r="A629" s="7">
        <v>45776</v>
      </c>
      <c r="B629" s="1">
        <v>49</v>
      </c>
      <c r="C629" s="1">
        <v>59</v>
      </c>
      <c r="D629" s="1">
        <v>2</v>
      </c>
      <c r="E629" s="3" t="s">
        <v>18</v>
      </c>
      <c r="F629" s="4" t="s">
        <v>14</v>
      </c>
      <c r="G629" s="4">
        <v>18</v>
      </c>
      <c r="H629" s="1">
        <v>20.8</v>
      </c>
      <c r="I629" s="17">
        <f t="shared" ref="I629" si="196">AVERAGE(H629:H631)</f>
        <v>19.323333333333334</v>
      </c>
      <c r="J629" s="1">
        <v>3.7</v>
      </c>
      <c r="K629" s="17">
        <f>AVERAGE(J629:J631)</f>
        <v>3.5833333333333335</v>
      </c>
    </row>
    <row r="630" spans="1:11">
      <c r="A630" s="7">
        <v>45776</v>
      </c>
      <c r="B630" s="1">
        <v>49</v>
      </c>
      <c r="C630" s="1">
        <v>59</v>
      </c>
      <c r="D630" s="1">
        <v>2</v>
      </c>
      <c r="E630" s="3" t="s">
        <v>18</v>
      </c>
      <c r="F630" s="4" t="s">
        <v>15</v>
      </c>
      <c r="G630" s="4">
        <v>18</v>
      </c>
      <c r="H630" s="1">
        <v>16.54</v>
      </c>
      <c r="I630" s="17"/>
      <c r="J630" s="1">
        <v>3.35</v>
      </c>
      <c r="K630" s="17"/>
    </row>
    <row r="631" spans="1:11">
      <c r="A631" s="7">
        <v>45776</v>
      </c>
      <c r="B631" s="1">
        <v>49</v>
      </c>
      <c r="C631" s="1">
        <v>59</v>
      </c>
      <c r="D631" s="1">
        <v>2</v>
      </c>
      <c r="E631" s="3" t="s">
        <v>18</v>
      </c>
      <c r="F631" s="4" t="s">
        <v>16</v>
      </c>
      <c r="G631" s="4">
        <v>18</v>
      </c>
      <c r="H631" s="1">
        <v>20.63</v>
      </c>
      <c r="I631" s="17"/>
      <c r="J631" s="1">
        <v>3.7</v>
      </c>
      <c r="K631" s="17"/>
    </row>
    <row r="632" spans="1:11">
      <c r="A632" s="7">
        <v>45776</v>
      </c>
      <c r="B632" s="1">
        <v>49</v>
      </c>
      <c r="C632" s="1">
        <v>59</v>
      </c>
      <c r="D632" s="1">
        <v>3</v>
      </c>
      <c r="E632" s="3" t="s">
        <v>18</v>
      </c>
      <c r="F632" s="4" t="s">
        <v>14</v>
      </c>
      <c r="G632" s="4">
        <v>19</v>
      </c>
      <c r="H632" s="1">
        <v>16.25</v>
      </c>
      <c r="I632" s="17">
        <f t="shared" ref="I632" si="197">AVERAGE(H632:H634)</f>
        <v>16.2</v>
      </c>
      <c r="J632" s="1">
        <v>3.15</v>
      </c>
      <c r="K632" s="17">
        <f>AVERAGE(J632:J634)</f>
        <v>3.4499999999999997</v>
      </c>
    </row>
    <row r="633" spans="1:11">
      <c r="A633" s="7">
        <v>45776</v>
      </c>
      <c r="B633" s="1">
        <v>49</v>
      </c>
      <c r="C633" s="1">
        <v>59</v>
      </c>
      <c r="D633" s="1">
        <v>3</v>
      </c>
      <c r="E633" s="3" t="s">
        <v>18</v>
      </c>
      <c r="F633" s="4" t="s">
        <v>15</v>
      </c>
      <c r="G633" s="4">
        <v>19</v>
      </c>
      <c r="H633" s="1">
        <v>15.19</v>
      </c>
      <c r="I633" s="17"/>
      <c r="J633" s="1">
        <v>3.7</v>
      </c>
      <c r="K633" s="17"/>
    </row>
    <row r="634" spans="1:11">
      <c r="A634" s="7">
        <v>45776</v>
      </c>
      <c r="B634" s="1">
        <v>49</v>
      </c>
      <c r="C634" s="1">
        <v>59</v>
      </c>
      <c r="D634" s="1">
        <v>3</v>
      </c>
      <c r="E634" s="3" t="s">
        <v>18</v>
      </c>
      <c r="F634" s="4" t="s">
        <v>16</v>
      </c>
      <c r="G634" s="4">
        <v>19</v>
      </c>
      <c r="H634" s="1">
        <v>17.16</v>
      </c>
      <c r="I634" s="17"/>
      <c r="J634" s="1">
        <v>3.5</v>
      </c>
      <c r="K634" s="17"/>
    </row>
    <row r="635" spans="1:11">
      <c r="A635" s="7">
        <v>45776</v>
      </c>
      <c r="B635" s="1">
        <v>49</v>
      </c>
      <c r="C635" s="1">
        <v>59</v>
      </c>
      <c r="D635" s="1">
        <v>4</v>
      </c>
      <c r="E635" s="3" t="s">
        <v>18</v>
      </c>
      <c r="F635" s="4" t="s">
        <v>14</v>
      </c>
      <c r="G635" s="4">
        <v>20</v>
      </c>
      <c r="H635" s="1">
        <v>17.05</v>
      </c>
      <c r="I635" s="17">
        <f t="shared" ref="I635" si="198">AVERAGE(H635:H637)</f>
        <v>18.23</v>
      </c>
      <c r="J635" s="1">
        <v>3.9</v>
      </c>
      <c r="K635" s="17">
        <f>AVERAGE(J635:J637)</f>
        <v>3.7166666666666663</v>
      </c>
    </row>
    <row r="636" spans="1:11">
      <c r="A636" s="7">
        <v>45776</v>
      </c>
      <c r="B636" s="1">
        <v>49</v>
      </c>
      <c r="C636" s="1">
        <v>59</v>
      </c>
      <c r="D636" s="1">
        <v>4</v>
      </c>
      <c r="E636" s="3" t="s">
        <v>18</v>
      </c>
      <c r="F636" s="4" t="s">
        <v>15</v>
      </c>
      <c r="G636" s="4">
        <v>20</v>
      </c>
      <c r="H636" s="1">
        <v>18</v>
      </c>
      <c r="I636" s="17"/>
      <c r="J636" s="1">
        <v>3.55</v>
      </c>
      <c r="K636" s="17"/>
    </row>
    <row r="637" spans="1:11">
      <c r="A637" s="7">
        <v>45776</v>
      </c>
      <c r="B637" s="1">
        <v>49</v>
      </c>
      <c r="C637" s="1">
        <v>59</v>
      </c>
      <c r="D637" s="1">
        <v>4</v>
      </c>
      <c r="E637" s="3" t="s">
        <v>18</v>
      </c>
      <c r="F637" s="4" t="s">
        <v>16</v>
      </c>
      <c r="G637" s="4">
        <v>20</v>
      </c>
      <c r="H637" s="1">
        <v>19.64</v>
      </c>
      <c r="I637" s="17"/>
      <c r="J637" s="1">
        <v>3.7</v>
      </c>
      <c r="K637" s="17"/>
    </row>
    <row r="638" spans="1:11">
      <c r="A638" s="7">
        <v>45776</v>
      </c>
      <c r="B638" s="1">
        <v>49</v>
      </c>
      <c r="C638" s="1">
        <v>59</v>
      </c>
      <c r="D638" s="1">
        <v>5</v>
      </c>
      <c r="E638" s="3" t="s">
        <v>18</v>
      </c>
      <c r="F638" s="4" t="s">
        <v>14</v>
      </c>
      <c r="G638" s="4">
        <v>21</v>
      </c>
      <c r="H638" s="1">
        <v>17.16</v>
      </c>
      <c r="I638" s="17">
        <f t="shared" ref="I638" si="199">AVERAGE(H638:H640)</f>
        <v>18.363333333333333</v>
      </c>
      <c r="J638" s="1">
        <v>3.95</v>
      </c>
      <c r="K638" s="17">
        <f>AVERAGE(J638:J640)</f>
        <v>3.65</v>
      </c>
    </row>
    <row r="639" spans="1:11">
      <c r="A639" s="7">
        <v>45776</v>
      </c>
      <c r="B639" s="1">
        <v>49</v>
      </c>
      <c r="C639" s="1">
        <v>59</v>
      </c>
      <c r="D639" s="1">
        <v>5</v>
      </c>
      <c r="E639" s="3" t="s">
        <v>18</v>
      </c>
      <c r="F639" s="4" t="s">
        <v>15</v>
      </c>
      <c r="G639" s="4">
        <v>21</v>
      </c>
      <c r="H639" s="1">
        <v>19.79</v>
      </c>
      <c r="I639" s="17"/>
      <c r="J639" s="1">
        <v>3.75</v>
      </c>
      <c r="K639" s="17"/>
    </row>
    <row r="640" spans="1:11">
      <c r="A640" s="7">
        <v>45776</v>
      </c>
      <c r="B640" s="1">
        <v>49</v>
      </c>
      <c r="C640" s="1">
        <v>59</v>
      </c>
      <c r="D640" s="1">
        <v>5</v>
      </c>
      <c r="E640" s="3" t="s">
        <v>18</v>
      </c>
      <c r="F640" s="4" t="s">
        <v>16</v>
      </c>
      <c r="G640" s="4">
        <v>21</v>
      </c>
      <c r="H640" s="1">
        <v>18.14</v>
      </c>
      <c r="I640" s="17"/>
      <c r="J640" s="1">
        <v>3.25</v>
      </c>
      <c r="K640" s="17"/>
    </row>
    <row r="641" spans="1:11">
      <c r="A641" s="7">
        <v>45776</v>
      </c>
      <c r="B641" s="1">
        <v>49</v>
      </c>
      <c r="C641" s="1">
        <v>59</v>
      </c>
      <c r="D641" s="1">
        <v>6</v>
      </c>
      <c r="E641" s="3" t="s">
        <v>18</v>
      </c>
      <c r="F641" s="4" t="s">
        <v>14</v>
      </c>
      <c r="G641" s="4">
        <v>22</v>
      </c>
      <c r="H641" s="1">
        <v>16</v>
      </c>
      <c r="I641" s="17">
        <f t="shared" ref="I641" si="200">AVERAGE(H641:H643)</f>
        <v>17.733333333333334</v>
      </c>
      <c r="J641" s="1">
        <v>3.4</v>
      </c>
      <c r="K641" s="17">
        <f>AVERAGE(J641:J643)</f>
        <v>3.4333333333333336</v>
      </c>
    </row>
    <row r="642" spans="1:11">
      <c r="A642" s="7">
        <v>45776</v>
      </c>
      <c r="B642" s="1">
        <v>49</v>
      </c>
      <c r="C642" s="1">
        <v>59</v>
      </c>
      <c r="D642" s="1">
        <v>6</v>
      </c>
      <c r="E642" s="3" t="s">
        <v>18</v>
      </c>
      <c r="F642" s="4" t="s">
        <v>15</v>
      </c>
      <c r="G642" s="4">
        <v>22</v>
      </c>
      <c r="H642" s="1">
        <v>19</v>
      </c>
      <c r="I642" s="17"/>
      <c r="J642" s="1">
        <v>3.4</v>
      </c>
      <c r="K642" s="17"/>
    </row>
    <row r="643" spans="1:11">
      <c r="A643" s="7">
        <v>45776</v>
      </c>
      <c r="B643" s="1">
        <v>49</v>
      </c>
      <c r="C643" s="1">
        <v>59</v>
      </c>
      <c r="D643" s="1">
        <v>6</v>
      </c>
      <c r="E643" s="3" t="s">
        <v>18</v>
      </c>
      <c r="F643" s="4" t="s">
        <v>16</v>
      </c>
      <c r="G643" s="4">
        <v>22</v>
      </c>
      <c r="H643" s="1">
        <v>18.2</v>
      </c>
      <c r="I643" s="17"/>
      <c r="J643" s="1">
        <v>3.5</v>
      </c>
      <c r="K643" s="17"/>
    </row>
    <row r="644" spans="1:11">
      <c r="A644" s="7">
        <v>45776</v>
      </c>
      <c r="B644" s="1">
        <v>49</v>
      </c>
      <c r="C644" s="1">
        <v>59</v>
      </c>
      <c r="D644" s="1">
        <v>7</v>
      </c>
      <c r="E644" s="3" t="s">
        <v>18</v>
      </c>
      <c r="F644" s="4" t="s">
        <v>14</v>
      </c>
      <c r="G644" s="4">
        <v>23</v>
      </c>
      <c r="H644" s="1">
        <v>14.63</v>
      </c>
      <c r="I644" s="17">
        <f t="shared" ref="I644" si="201">AVERAGE(H644:H646)</f>
        <v>16.246666666666666</v>
      </c>
      <c r="J644" s="1">
        <v>3.4</v>
      </c>
      <c r="K644" s="17">
        <f>AVERAGE(J644:J646)</f>
        <v>3.2833333333333332</v>
      </c>
    </row>
    <row r="645" spans="1:11">
      <c r="A645" s="7">
        <v>45776</v>
      </c>
      <c r="B645" s="1">
        <v>49</v>
      </c>
      <c r="C645" s="1">
        <v>59</v>
      </c>
      <c r="D645" s="1">
        <v>7</v>
      </c>
      <c r="E645" s="3" t="s">
        <v>18</v>
      </c>
      <c r="F645" s="4" t="s">
        <v>15</v>
      </c>
      <c r="G645" s="4">
        <v>23</v>
      </c>
      <c r="H645" s="1">
        <v>15.52</v>
      </c>
      <c r="I645" s="17"/>
      <c r="J645" s="1">
        <v>3.35</v>
      </c>
      <c r="K645" s="17"/>
    </row>
    <row r="646" spans="1:11">
      <c r="A646" s="7">
        <v>45776</v>
      </c>
      <c r="B646" s="1">
        <v>49</v>
      </c>
      <c r="C646" s="1">
        <v>59</v>
      </c>
      <c r="D646" s="1">
        <v>7</v>
      </c>
      <c r="E646" s="3" t="s">
        <v>18</v>
      </c>
      <c r="F646" s="4" t="s">
        <v>16</v>
      </c>
      <c r="G646" s="4">
        <v>23</v>
      </c>
      <c r="H646" s="1">
        <v>18.59</v>
      </c>
      <c r="I646" s="17"/>
      <c r="J646" s="1">
        <v>3.1</v>
      </c>
      <c r="K646" s="17"/>
    </row>
    <row r="647" spans="1:11">
      <c r="A647" s="7">
        <v>45776</v>
      </c>
      <c r="B647" s="1">
        <v>49</v>
      </c>
      <c r="C647" s="1">
        <v>59</v>
      </c>
      <c r="D647" s="1">
        <v>8</v>
      </c>
      <c r="E647" s="3" t="s">
        <v>18</v>
      </c>
      <c r="F647" s="4" t="s">
        <v>14</v>
      </c>
      <c r="G647" s="4">
        <v>24</v>
      </c>
      <c r="H647" s="1">
        <v>14.25</v>
      </c>
      <c r="I647" s="17">
        <f t="shared" ref="I647" si="202">AVERAGE(H647:H649)</f>
        <v>15.413333333333332</v>
      </c>
      <c r="J647" s="1">
        <v>3.25</v>
      </c>
      <c r="K647" s="17">
        <f>AVERAGE(J647:J649)</f>
        <v>3.1999999999999997</v>
      </c>
    </row>
    <row r="648" spans="1:11">
      <c r="A648" s="7">
        <v>45776</v>
      </c>
      <c r="B648" s="1">
        <v>49</v>
      </c>
      <c r="C648" s="1">
        <v>59</v>
      </c>
      <c r="D648" s="1">
        <v>8</v>
      </c>
      <c r="E648" s="3" t="s">
        <v>18</v>
      </c>
      <c r="F648" s="4" t="s">
        <v>15</v>
      </c>
      <c r="G648" s="4">
        <v>24</v>
      </c>
      <c r="H648" s="1">
        <v>13.76</v>
      </c>
      <c r="I648" s="17"/>
      <c r="J648" s="1">
        <v>3.1</v>
      </c>
      <c r="K648" s="17"/>
    </row>
    <row r="649" spans="1:11">
      <c r="A649" s="7">
        <v>45776</v>
      </c>
      <c r="B649" s="1">
        <v>49</v>
      </c>
      <c r="C649" s="1">
        <v>59</v>
      </c>
      <c r="D649" s="1">
        <v>8</v>
      </c>
      <c r="E649" s="3" t="s">
        <v>18</v>
      </c>
      <c r="F649" s="4" t="s">
        <v>16</v>
      </c>
      <c r="G649" s="4">
        <v>24</v>
      </c>
      <c r="H649" s="1">
        <v>18.23</v>
      </c>
      <c r="I649" s="17"/>
      <c r="J649" s="1">
        <v>3.25</v>
      </c>
      <c r="K649" s="17"/>
    </row>
    <row r="650" spans="1:11">
      <c r="A650" s="7">
        <v>45776</v>
      </c>
      <c r="B650" s="1">
        <v>49</v>
      </c>
      <c r="C650" s="1">
        <v>59</v>
      </c>
      <c r="D650" s="1">
        <v>2</v>
      </c>
      <c r="E650" s="3" t="s">
        <v>19</v>
      </c>
      <c r="F650" s="4" t="s">
        <v>14</v>
      </c>
      <c r="G650" s="4">
        <v>25</v>
      </c>
      <c r="H650" s="1">
        <v>19</v>
      </c>
      <c r="I650" s="17">
        <f t="shared" ref="I650" si="203">AVERAGE(H650:H652)</f>
        <v>18.813333333333333</v>
      </c>
      <c r="J650" s="1">
        <v>3.4</v>
      </c>
      <c r="K650" s="17">
        <f>AVERAGE(J650:J652)</f>
        <v>3.3833333333333333</v>
      </c>
    </row>
    <row r="651" spans="1:11">
      <c r="A651" s="7">
        <v>45776</v>
      </c>
      <c r="B651" s="1">
        <v>49</v>
      </c>
      <c r="C651" s="1">
        <v>59</v>
      </c>
      <c r="D651" s="1">
        <v>2</v>
      </c>
      <c r="E651" s="3" t="s">
        <v>19</v>
      </c>
      <c r="F651" s="4" t="s">
        <v>15</v>
      </c>
      <c r="G651" s="4">
        <v>25</v>
      </c>
      <c r="H651" s="1">
        <v>19.5</v>
      </c>
      <c r="I651" s="17"/>
      <c r="J651" s="1">
        <v>3.35</v>
      </c>
      <c r="K651" s="17"/>
    </row>
    <row r="652" spans="1:11">
      <c r="A652" s="7">
        <v>45776</v>
      </c>
      <c r="B652" s="1">
        <v>49</v>
      </c>
      <c r="C652" s="1">
        <v>59</v>
      </c>
      <c r="D652" s="1">
        <v>2</v>
      </c>
      <c r="E652" s="3" t="s">
        <v>19</v>
      </c>
      <c r="F652" s="4" t="s">
        <v>16</v>
      </c>
      <c r="G652" s="4">
        <v>25</v>
      </c>
      <c r="H652" s="1">
        <v>17.940000000000001</v>
      </c>
      <c r="I652" s="17"/>
      <c r="J652" s="1">
        <v>3.4</v>
      </c>
      <c r="K652" s="17"/>
    </row>
    <row r="653" spans="1:11">
      <c r="A653" s="7">
        <v>45776</v>
      </c>
      <c r="B653" s="1">
        <v>49</v>
      </c>
      <c r="C653" s="1">
        <v>59</v>
      </c>
      <c r="D653" s="1">
        <v>3</v>
      </c>
      <c r="E653" s="3" t="s">
        <v>19</v>
      </c>
      <c r="F653" s="4" t="s">
        <v>14</v>
      </c>
      <c r="G653" s="4">
        <v>26</v>
      </c>
      <c r="H653" s="1">
        <v>13.8</v>
      </c>
      <c r="I653" s="17">
        <f t="shared" ref="I653" si="204">AVERAGE(H653:H655)</f>
        <v>12.88</v>
      </c>
      <c r="J653" s="1">
        <v>2.9</v>
      </c>
      <c r="K653" s="17">
        <f>AVERAGE(J653:J655)</f>
        <v>3.0333333333333337</v>
      </c>
    </row>
    <row r="654" spans="1:11">
      <c r="A654" s="7">
        <v>45776</v>
      </c>
      <c r="B654" s="1">
        <v>49</v>
      </c>
      <c r="C654" s="1">
        <v>59</v>
      </c>
      <c r="D654" s="1">
        <v>3</v>
      </c>
      <c r="E654" s="3" t="s">
        <v>19</v>
      </c>
      <c r="F654" s="4" t="s">
        <v>15</v>
      </c>
      <c r="G654" s="4">
        <v>26</v>
      </c>
      <c r="H654" s="1">
        <v>11.47</v>
      </c>
      <c r="I654" s="17"/>
      <c r="J654" s="1">
        <v>3</v>
      </c>
      <c r="K654" s="17"/>
    </row>
    <row r="655" spans="1:11">
      <c r="A655" s="7">
        <v>45776</v>
      </c>
      <c r="B655" s="1">
        <v>49</v>
      </c>
      <c r="C655" s="1">
        <v>59</v>
      </c>
      <c r="D655" s="1">
        <v>3</v>
      </c>
      <c r="E655" s="3" t="s">
        <v>19</v>
      </c>
      <c r="F655" s="4" t="s">
        <v>16</v>
      </c>
      <c r="G655" s="4">
        <v>26</v>
      </c>
      <c r="H655" s="1">
        <v>13.37</v>
      </c>
      <c r="I655" s="17"/>
      <c r="J655" s="1">
        <v>3.2</v>
      </c>
      <c r="K655" s="17"/>
    </row>
    <row r="656" spans="1:11">
      <c r="A656" s="7">
        <v>45776</v>
      </c>
      <c r="B656" s="1">
        <v>49</v>
      </c>
      <c r="C656" s="1">
        <v>59</v>
      </c>
      <c r="D656" s="1">
        <v>4</v>
      </c>
      <c r="E656" s="3" t="s">
        <v>19</v>
      </c>
      <c r="F656" s="4" t="s">
        <v>14</v>
      </c>
      <c r="G656" s="4">
        <v>27</v>
      </c>
      <c r="H656" s="1">
        <v>16.59</v>
      </c>
      <c r="I656" s="17">
        <f t="shared" ref="I656" si="205">AVERAGE(H656:H658)</f>
        <v>17.493333333333332</v>
      </c>
      <c r="J656" s="1">
        <v>3.4</v>
      </c>
      <c r="K656" s="17">
        <f>AVERAGE(J656:J658)</f>
        <v>3.3666666666666671</v>
      </c>
    </row>
    <row r="657" spans="1:11">
      <c r="A657" s="7">
        <v>45776</v>
      </c>
      <c r="B657" s="1">
        <v>49</v>
      </c>
      <c r="C657" s="1">
        <v>59</v>
      </c>
      <c r="D657" s="1">
        <v>4</v>
      </c>
      <c r="E657" s="3" t="s">
        <v>19</v>
      </c>
      <c r="F657" s="4" t="s">
        <v>15</v>
      </c>
      <c r="G657" s="4">
        <v>27</v>
      </c>
      <c r="H657" s="1">
        <v>19.43</v>
      </c>
      <c r="I657" s="17"/>
      <c r="J657" s="1">
        <v>3.5</v>
      </c>
      <c r="K657" s="17"/>
    </row>
    <row r="658" spans="1:11">
      <c r="A658" s="7">
        <v>45776</v>
      </c>
      <c r="B658" s="1">
        <v>49</v>
      </c>
      <c r="C658" s="1">
        <v>59</v>
      </c>
      <c r="D658" s="1">
        <v>4</v>
      </c>
      <c r="E658" s="3" t="s">
        <v>19</v>
      </c>
      <c r="F658" s="4" t="s">
        <v>16</v>
      </c>
      <c r="G658" s="4">
        <v>27</v>
      </c>
      <c r="H658" s="1">
        <v>16.46</v>
      </c>
      <c r="I658" s="17"/>
      <c r="J658" s="1">
        <v>3.2</v>
      </c>
      <c r="K658" s="17"/>
    </row>
    <row r="659" spans="1:11">
      <c r="A659" s="7">
        <v>45776</v>
      </c>
      <c r="B659" s="1">
        <v>49</v>
      </c>
      <c r="C659" s="1">
        <v>59</v>
      </c>
      <c r="D659" s="1">
        <v>5</v>
      </c>
      <c r="E659" s="3" t="s">
        <v>19</v>
      </c>
      <c r="F659" s="4" t="s">
        <v>14</v>
      </c>
      <c r="G659" s="4">
        <v>28</v>
      </c>
      <c r="H659" s="1">
        <v>13.74</v>
      </c>
      <c r="I659" s="17">
        <f t="shared" ref="I659" si="206">AVERAGE(H659:H661)</f>
        <v>15.936666666666667</v>
      </c>
      <c r="J659" s="1">
        <v>3.3</v>
      </c>
      <c r="K659" s="17">
        <f>AVERAGE(J659:J661)</f>
        <v>3.3000000000000003</v>
      </c>
    </row>
    <row r="660" spans="1:11">
      <c r="A660" s="7">
        <v>45776</v>
      </c>
      <c r="B660" s="1">
        <v>49</v>
      </c>
      <c r="C660" s="1">
        <v>59</v>
      </c>
      <c r="D660" s="1">
        <v>5</v>
      </c>
      <c r="E660" s="3" t="s">
        <v>19</v>
      </c>
      <c r="F660" s="4" t="s">
        <v>15</v>
      </c>
      <c r="G660" s="4">
        <v>28</v>
      </c>
      <c r="H660" s="1">
        <v>15.14</v>
      </c>
      <c r="I660" s="17"/>
      <c r="J660" s="1">
        <v>3.6</v>
      </c>
      <c r="K660" s="17"/>
    </row>
    <row r="661" spans="1:11">
      <c r="A661" s="7">
        <v>45776</v>
      </c>
      <c r="B661" s="1">
        <v>49</v>
      </c>
      <c r="C661" s="1">
        <v>59</v>
      </c>
      <c r="D661" s="1">
        <v>5</v>
      </c>
      <c r="E661" s="3" t="s">
        <v>19</v>
      </c>
      <c r="F661" s="4" t="s">
        <v>16</v>
      </c>
      <c r="G661" s="4">
        <v>28</v>
      </c>
      <c r="H661" s="1">
        <v>18.93</v>
      </c>
      <c r="I661" s="17"/>
      <c r="J661" s="1">
        <v>3</v>
      </c>
      <c r="K661" s="17"/>
    </row>
    <row r="662" spans="1:11">
      <c r="A662" s="7">
        <v>45776</v>
      </c>
      <c r="B662" s="1">
        <v>49</v>
      </c>
      <c r="C662" s="1">
        <v>59</v>
      </c>
      <c r="D662" s="1">
        <v>6</v>
      </c>
      <c r="E662" s="3" t="s">
        <v>19</v>
      </c>
      <c r="F662" s="4" t="s">
        <v>14</v>
      </c>
      <c r="G662" s="4">
        <v>29</v>
      </c>
      <c r="H662" s="1">
        <v>19.8</v>
      </c>
      <c r="I662" s="17">
        <f t="shared" ref="I662" si="207">AVERAGE(H662:H664)</f>
        <v>18.806666666666668</v>
      </c>
      <c r="J662" s="1">
        <v>3.45</v>
      </c>
      <c r="K662" s="17">
        <f>AVERAGE(J662:J664)</f>
        <v>3.5</v>
      </c>
    </row>
    <row r="663" spans="1:11">
      <c r="A663" s="7">
        <v>45776</v>
      </c>
      <c r="B663" s="1">
        <v>49</v>
      </c>
      <c r="C663" s="1">
        <v>59</v>
      </c>
      <c r="D663" s="1">
        <v>6</v>
      </c>
      <c r="E663" s="3" t="s">
        <v>19</v>
      </c>
      <c r="F663" s="4" t="s">
        <v>15</v>
      </c>
      <c r="G663" s="4">
        <v>29</v>
      </c>
      <c r="H663" s="1">
        <v>18.2</v>
      </c>
      <c r="I663" s="17"/>
      <c r="J663" s="1">
        <v>3.35</v>
      </c>
      <c r="K663" s="17"/>
    </row>
    <row r="664" spans="1:11">
      <c r="A664" s="7">
        <v>45776</v>
      </c>
      <c r="B664" s="1">
        <v>49</v>
      </c>
      <c r="C664" s="1">
        <v>59</v>
      </c>
      <c r="D664" s="1">
        <v>6</v>
      </c>
      <c r="E664" s="3" t="s">
        <v>19</v>
      </c>
      <c r="F664" s="4" t="s">
        <v>16</v>
      </c>
      <c r="G664" s="4">
        <v>29</v>
      </c>
      <c r="H664" s="1">
        <v>18.420000000000002</v>
      </c>
      <c r="I664" s="17"/>
      <c r="J664" s="1">
        <v>3.7</v>
      </c>
      <c r="K664" s="17"/>
    </row>
    <row r="665" spans="1:11">
      <c r="A665" s="7">
        <v>45776</v>
      </c>
      <c r="B665" s="1">
        <v>49</v>
      </c>
      <c r="C665" s="1">
        <v>59</v>
      </c>
      <c r="D665" s="1">
        <v>1</v>
      </c>
      <c r="E665" s="3" t="s">
        <v>19</v>
      </c>
      <c r="F665" s="4" t="s">
        <v>14</v>
      </c>
      <c r="G665" s="4">
        <v>30</v>
      </c>
      <c r="H665" s="1">
        <v>19.399999999999999</v>
      </c>
      <c r="I665" s="17">
        <f t="shared" ref="I665" si="208">AVERAGE(H665:H667)</f>
        <v>17.22</v>
      </c>
      <c r="J665" s="1">
        <v>3.35</v>
      </c>
      <c r="K665" s="17">
        <f>AVERAGE(J665:J667)</f>
        <v>3.3833333333333333</v>
      </c>
    </row>
    <row r="666" spans="1:11">
      <c r="A666" s="7">
        <v>45776</v>
      </c>
      <c r="B666" s="1">
        <v>49</v>
      </c>
      <c r="C666" s="1">
        <v>59</v>
      </c>
      <c r="D666" s="1">
        <v>1</v>
      </c>
      <c r="E666" s="3" t="s">
        <v>19</v>
      </c>
      <c r="F666" s="4" t="s">
        <v>15</v>
      </c>
      <c r="G666" s="4">
        <v>30</v>
      </c>
      <c r="H666" s="1">
        <v>15.26</v>
      </c>
      <c r="I666" s="17"/>
      <c r="J666" s="1">
        <v>3.6</v>
      </c>
      <c r="K666" s="17"/>
    </row>
    <row r="667" spans="1:11">
      <c r="A667" s="7">
        <v>45776</v>
      </c>
      <c r="B667" s="1">
        <v>49</v>
      </c>
      <c r="C667" s="1">
        <v>59</v>
      </c>
      <c r="D667" s="1">
        <v>1</v>
      </c>
      <c r="E667" s="3" t="s">
        <v>19</v>
      </c>
      <c r="F667" s="4" t="s">
        <v>16</v>
      </c>
      <c r="G667" s="4">
        <v>30</v>
      </c>
      <c r="H667" s="1">
        <v>17</v>
      </c>
      <c r="I667" s="17"/>
      <c r="J667" s="1">
        <v>3.2</v>
      </c>
      <c r="K667" s="17"/>
    </row>
    <row r="668" spans="1:11">
      <c r="A668" s="7">
        <v>45776</v>
      </c>
      <c r="B668" s="1">
        <v>49</v>
      </c>
      <c r="C668" s="1">
        <v>59</v>
      </c>
      <c r="D668" s="1">
        <v>8</v>
      </c>
      <c r="E668" s="3" t="s">
        <v>19</v>
      </c>
      <c r="F668" s="4" t="s">
        <v>14</v>
      </c>
      <c r="G668" s="4">
        <v>31</v>
      </c>
      <c r="H668" s="1">
        <v>15.53</v>
      </c>
      <c r="I668" s="17">
        <f t="shared" ref="I668" si="209">AVERAGE(H668:H670)</f>
        <v>15.953333333333333</v>
      </c>
      <c r="J668" s="1">
        <v>3.15</v>
      </c>
      <c r="K668" s="17">
        <f>AVERAGE(J668:J670)</f>
        <v>3.3499999999999996</v>
      </c>
    </row>
    <row r="669" spans="1:11">
      <c r="A669" s="7">
        <v>45776</v>
      </c>
      <c r="B669" s="1">
        <v>49</v>
      </c>
      <c r="C669" s="1">
        <v>59</v>
      </c>
      <c r="D669" s="1">
        <v>8</v>
      </c>
      <c r="E669" s="3" t="s">
        <v>19</v>
      </c>
      <c r="F669" s="4" t="s">
        <v>15</v>
      </c>
      <c r="G669" s="4">
        <v>31</v>
      </c>
      <c r="H669" s="1">
        <v>16.8</v>
      </c>
      <c r="I669" s="17"/>
      <c r="J669" s="1">
        <v>3.55</v>
      </c>
      <c r="K669" s="17"/>
    </row>
    <row r="670" spans="1:11">
      <c r="A670" s="7">
        <v>45776</v>
      </c>
      <c r="B670" s="1">
        <v>49</v>
      </c>
      <c r="C670" s="1">
        <v>59</v>
      </c>
      <c r="D670" s="1">
        <v>8</v>
      </c>
      <c r="E670" s="3" t="s">
        <v>19</v>
      </c>
      <c r="F670" s="4" t="s">
        <v>16</v>
      </c>
      <c r="G670" s="4">
        <v>31</v>
      </c>
      <c r="H670" s="1">
        <v>15.53</v>
      </c>
      <c r="I670" s="17"/>
      <c r="J670" s="1">
        <v>3.35</v>
      </c>
      <c r="K670" s="17"/>
    </row>
    <row r="671" spans="1:11">
      <c r="A671" s="7">
        <v>45776</v>
      </c>
      <c r="B671" s="1">
        <v>49</v>
      </c>
      <c r="C671" s="1">
        <v>59</v>
      </c>
      <c r="D671" s="1">
        <v>7</v>
      </c>
      <c r="E671" s="3" t="s">
        <v>19</v>
      </c>
      <c r="F671" s="4" t="s">
        <v>14</v>
      </c>
      <c r="G671" s="4">
        <v>32</v>
      </c>
      <c r="H671" s="1">
        <v>17.09</v>
      </c>
      <c r="I671" s="17">
        <f t="shared" ref="I671" si="210">AVERAGE(H671:H673)</f>
        <v>17.946666666666669</v>
      </c>
      <c r="J671" s="1">
        <v>3.4</v>
      </c>
      <c r="K671" s="17">
        <f>AVERAGE(J671:J673)</f>
        <v>3.5166666666666671</v>
      </c>
    </row>
    <row r="672" spans="1:11">
      <c r="A672" s="7">
        <v>45776</v>
      </c>
      <c r="B672" s="1">
        <v>49</v>
      </c>
      <c r="C672" s="1">
        <v>59</v>
      </c>
      <c r="D672" s="1">
        <v>7</v>
      </c>
      <c r="E672" s="3" t="s">
        <v>19</v>
      </c>
      <c r="F672" s="4" t="s">
        <v>15</v>
      </c>
      <c r="G672" s="4">
        <v>32</v>
      </c>
      <c r="H672" s="1">
        <v>17.55</v>
      </c>
      <c r="I672" s="17"/>
      <c r="J672" s="1">
        <v>3.6</v>
      </c>
      <c r="K672" s="17"/>
    </row>
    <row r="673" spans="1:11">
      <c r="A673" s="7">
        <v>45776</v>
      </c>
      <c r="B673" s="1">
        <v>49</v>
      </c>
      <c r="C673" s="1">
        <v>59</v>
      </c>
      <c r="D673" s="1">
        <v>7</v>
      </c>
      <c r="E673" s="3" t="s">
        <v>19</v>
      </c>
      <c r="F673" s="4" t="s">
        <v>16</v>
      </c>
      <c r="G673" s="4">
        <v>32</v>
      </c>
      <c r="H673" s="1">
        <v>19.2</v>
      </c>
      <c r="I673" s="17"/>
      <c r="J673" s="1">
        <v>3.55</v>
      </c>
      <c r="K673" s="17"/>
    </row>
    <row r="674" spans="1:11">
      <c r="A674" s="7">
        <v>45776</v>
      </c>
      <c r="B674" s="1">
        <v>146</v>
      </c>
      <c r="C674" s="1">
        <v>64</v>
      </c>
      <c r="D674" s="1">
        <v>5</v>
      </c>
      <c r="E674" s="3" t="s">
        <v>13</v>
      </c>
      <c r="F674" s="4" t="s">
        <v>14</v>
      </c>
      <c r="G674" s="1">
        <v>33</v>
      </c>
      <c r="H674" s="1">
        <v>16.04</v>
      </c>
      <c r="I674" s="17">
        <f t="shared" ref="I674:I734" si="211">AVERAGE(H674:H676)</f>
        <v>17.580000000000002</v>
      </c>
      <c r="J674" s="1">
        <v>2.9</v>
      </c>
      <c r="K674" s="17">
        <f t="shared" ref="K674" si="212">AVERAGE(J674:J676)</f>
        <v>2.8666666666666667</v>
      </c>
    </row>
    <row r="675" spans="1:11">
      <c r="A675" s="7">
        <v>45776</v>
      </c>
      <c r="B675" s="1">
        <v>146</v>
      </c>
      <c r="C675" s="1">
        <v>64</v>
      </c>
      <c r="D675" s="1">
        <v>5</v>
      </c>
      <c r="E675" s="3" t="s">
        <v>13</v>
      </c>
      <c r="F675" s="4" t="s">
        <v>15</v>
      </c>
      <c r="G675" s="1">
        <v>33</v>
      </c>
      <c r="H675" s="1">
        <v>18.350000000000001</v>
      </c>
      <c r="I675" s="17"/>
      <c r="J675" s="1">
        <v>2.7</v>
      </c>
      <c r="K675" s="17"/>
    </row>
    <row r="676" spans="1:11">
      <c r="A676" s="7">
        <v>45776</v>
      </c>
      <c r="B676" s="1">
        <v>146</v>
      </c>
      <c r="C676" s="1">
        <v>64</v>
      </c>
      <c r="D676" s="1">
        <v>5</v>
      </c>
      <c r="E676" s="3" t="s">
        <v>13</v>
      </c>
      <c r="F676" s="4" t="s">
        <v>16</v>
      </c>
      <c r="G676" s="1">
        <v>33</v>
      </c>
      <c r="H676" s="1">
        <v>18.350000000000001</v>
      </c>
      <c r="I676" s="17"/>
      <c r="J676" s="1">
        <v>3</v>
      </c>
      <c r="K676" s="17"/>
    </row>
    <row r="677" spans="1:11">
      <c r="A677" s="7">
        <v>45776</v>
      </c>
      <c r="B677" s="1">
        <v>146</v>
      </c>
      <c r="C677" s="1">
        <v>64</v>
      </c>
      <c r="D677" s="1">
        <v>6</v>
      </c>
      <c r="E677" s="3" t="s">
        <v>13</v>
      </c>
      <c r="F677" s="4" t="s">
        <v>14</v>
      </c>
      <c r="G677" s="1">
        <v>34</v>
      </c>
      <c r="H677" s="1">
        <v>18.89</v>
      </c>
      <c r="I677" s="17">
        <f t="shared" ref="I677:I737" si="213">AVERAGE(H677:H679)</f>
        <v>19.056666666666665</v>
      </c>
      <c r="J677" s="1">
        <v>2.95</v>
      </c>
      <c r="K677" s="17">
        <f t="shared" ref="K677" si="214">AVERAGE(J677:J679)</f>
        <v>3.0500000000000003</v>
      </c>
    </row>
    <row r="678" spans="1:11">
      <c r="A678" s="7">
        <v>45776</v>
      </c>
      <c r="B678" s="1">
        <v>146</v>
      </c>
      <c r="C678" s="1">
        <v>64</v>
      </c>
      <c r="D678" s="1">
        <v>6</v>
      </c>
      <c r="E678" s="3" t="s">
        <v>13</v>
      </c>
      <c r="F678" s="4" t="s">
        <v>15</v>
      </c>
      <c r="G678" s="1">
        <v>34</v>
      </c>
      <c r="H678" s="1">
        <v>20.13</v>
      </c>
      <c r="I678" s="17"/>
      <c r="J678" s="1">
        <v>3.1</v>
      </c>
      <c r="K678" s="17"/>
    </row>
    <row r="679" spans="1:11">
      <c r="A679" s="7">
        <v>45776</v>
      </c>
      <c r="B679" s="1">
        <v>146</v>
      </c>
      <c r="C679" s="1">
        <v>64</v>
      </c>
      <c r="D679" s="1">
        <v>6</v>
      </c>
      <c r="E679" s="3" t="s">
        <v>13</v>
      </c>
      <c r="F679" s="4" t="s">
        <v>16</v>
      </c>
      <c r="G679" s="1">
        <v>34</v>
      </c>
      <c r="H679" s="1">
        <v>18.149999999999999</v>
      </c>
      <c r="I679" s="17"/>
      <c r="J679" s="1">
        <v>3.1</v>
      </c>
      <c r="K679" s="17"/>
    </row>
    <row r="680" spans="1:11">
      <c r="A680" s="7">
        <v>45776</v>
      </c>
      <c r="B680" s="1">
        <v>146</v>
      </c>
      <c r="C680" s="1">
        <v>64</v>
      </c>
      <c r="D680" s="1">
        <v>4</v>
      </c>
      <c r="E680" s="3" t="s">
        <v>13</v>
      </c>
      <c r="F680" s="4" t="s">
        <v>14</v>
      </c>
      <c r="G680" s="1">
        <v>35</v>
      </c>
      <c r="H680" s="1">
        <v>17.68</v>
      </c>
      <c r="I680" s="17">
        <f t="shared" ref="I680:I740" si="215">AVERAGE(H680:H682)</f>
        <v>14.703333333333333</v>
      </c>
      <c r="J680" s="1">
        <v>2.9</v>
      </c>
      <c r="K680" s="17">
        <f t="shared" ref="K680" si="216">AVERAGE(J680:J682)</f>
        <v>2.7333333333333329</v>
      </c>
    </row>
    <row r="681" spans="1:11">
      <c r="A681" s="7">
        <v>45776</v>
      </c>
      <c r="B681" s="1">
        <v>146</v>
      </c>
      <c r="C681" s="1">
        <v>64</v>
      </c>
      <c r="D681" s="1">
        <v>4</v>
      </c>
      <c r="E681" s="3" t="s">
        <v>13</v>
      </c>
      <c r="F681" s="4" t="s">
        <v>15</v>
      </c>
      <c r="G681" s="1">
        <v>35</v>
      </c>
      <c r="H681" s="1">
        <v>13.35</v>
      </c>
      <c r="I681" s="17"/>
      <c r="J681" s="1">
        <v>2.6</v>
      </c>
      <c r="K681" s="17"/>
    </row>
    <row r="682" spans="1:11">
      <c r="A682" s="7">
        <v>45776</v>
      </c>
      <c r="B682" s="1">
        <v>146</v>
      </c>
      <c r="C682" s="1">
        <v>64</v>
      </c>
      <c r="D682" s="1">
        <v>4</v>
      </c>
      <c r="E682" s="3" t="s">
        <v>13</v>
      </c>
      <c r="F682" s="4" t="s">
        <v>16</v>
      </c>
      <c r="G682" s="1">
        <v>35</v>
      </c>
      <c r="H682" s="1">
        <v>13.08</v>
      </c>
      <c r="I682" s="17"/>
      <c r="J682" s="1">
        <v>2.7</v>
      </c>
      <c r="K682" s="17"/>
    </row>
    <row r="683" spans="1:11">
      <c r="A683" s="7">
        <v>45776</v>
      </c>
      <c r="B683" s="1">
        <v>146</v>
      </c>
      <c r="C683" s="1">
        <v>64</v>
      </c>
      <c r="D683" s="1">
        <v>8</v>
      </c>
      <c r="E683" s="3" t="s">
        <v>13</v>
      </c>
      <c r="F683" s="4" t="s">
        <v>14</v>
      </c>
      <c r="G683" s="1">
        <v>36</v>
      </c>
      <c r="H683" s="1">
        <v>15.13</v>
      </c>
      <c r="I683" s="17">
        <f t="shared" ref="I683:I743" si="217">AVERAGE(H683:H685)</f>
        <v>16.173333333333336</v>
      </c>
      <c r="J683" s="1">
        <v>2.36</v>
      </c>
      <c r="K683" s="17">
        <f t="shared" ref="K683" si="218">AVERAGE(J683:J685)</f>
        <v>2.4866666666666664</v>
      </c>
    </row>
    <row r="684" spans="1:11">
      <c r="A684" s="7">
        <v>45776</v>
      </c>
      <c r="B684" s="1">
        <v>146</v>
      </c>
      <c r="C684" s="1">
        <v>64</v>
      </c>
      <c r="D684" s="1">
        <v>8</v>
      </c>
      <c r="E684" s="3" t="s">
        <v>13</v>
      </c>
      <c r="F684" s="4" t="s">
        <v>15</v>
      </c>
      <c r="G684" s="1">
        <v>36</v>
      </c>
      <c r="H684" s="1">
        <v>14.71</v>
      </c>
      <c r="I684" s="17"/>
      <c r="J684" s="1">
        <v>2.34</v>
      </c>
      <c r="K684" s="17"/>
    </row>
    <row r="685" spans="1:11">
      <c r="A685" s="7">
        <v>45776</v>
      </c>
      <c r="B685" s="1">
        <v>146</v>
      </c>
      <c r="C685" s="1">
        <v>64</v>
      </c>
      <c r="D685" s="1">
        <v>8</v>
      </c>
      <c r="E685" s="3" t="s">
        <v>13</v>
      </c>
      <c r="F685" s="4" t="s">
        <v>16</v>
      </c>
      <c r="G685" s="1">
        <v>36</v>
      </c>
      <c r="H685" s="1">
        <v>18.68</v>
      </c>
      <c r="I685" s="17"/>
      <c r="J685" s="1">
        <v>2.76</v>
      </c>
      <c r="K685" s="17"/>
    </row>
    <row r="686" spans="1:11">
      <c r="A686" s="7">
        <v>45776</v>
      </c>
      <c r="B686" s="1">
        <v>146</v>
      </c>
      <c r="C686" s="1">
        <v>64</v>
      </c>
      <c r="D686" s="1">
        <v>7</v>
      </c>
      <c r="E686" s="3" t="s">
        <v>13</v>
      </c>
      <c r="F686" s="4" t="s">
        <v>14</v>
      </c>
      <c r="G686" s="1">
        <v>37</v>
      </c>
      <c r="H686" s="1">
        <v>16.690000000000001</v>
      </c>
      <c r="I686" s="17">
        <f t="shared" si="211"/>
        <v>17.98</v>
      </c>
      <c r="J686" s="1">
        <v>2.87</v>
      </c>
      <c r="K686" s="17">
        <f t="shared" ref="K686" si="219">AVERAGE(J686:J688)</f>
        <v>2.9533333333333331</v>
      </c>
    </row>
    <row r="687" spans="1:11">
      <c r="A687" s="7">
        <v>45776</v>
      </c>
      <c r="B687" s="1">
        <v>146</v>
      </c>
      <c r="C687" s="1">
        <v>64</v>
      </c>
      <c r="D687" s="1">
        <v>7</v>
      </c>
      <c r="E687" s="3" t="s">
        <v>13</v>
      </c>
      <c r="F687" s="4" t="s">
        <v>15</v>
      </c>
      <c r="G687" s="1">
        <v>37</v>
      </c>
      <c r="H687" s="1">
        <v>19.920000000000002</v>
      </c>
      <c r="I687" s="17"/>
      <c r="J687" s="1">
        <v>3.09</v>
      </c>
      <c r="K687" s="17"/>
    </row>
    <row r="688" spans="1:11">
      <c r="A688" s="7">
        <v>45776</v>
      </c>
      <c r="B688" s="1">
        <v>146</v>
      </c>
      <c r="C688" s="1">
        <v>64</v>
      </c>
      <c r="D688" s="1">
        <v>7</v>
      </c>
      <c r="E688" s="3" t="s">
        <v>13</v>
      </c>
      <c r="F688" s="4" t="s">
        <v>16</v>
      </c>
      <c r="G688" s="1">
        <v>37</v>
      </c>
      <c r="H688" s="1">
        <v>17.329999999999998</v>
      </c>
      <c r="I688" s="17"/>
      <c r="J688" s="1">
        <v>2.9</v>
      </c>
      <c r="K688" s="17"/>
    </row>
    <row r="689" spans="1:11">
      <c r="A689" s="7">
        <v>45776</v>
      </c>
      <c r="B689" s="1">
        <v>146</v>
      </c>
      <c r="C689" s="1">
        <v>64</v>
      </c>
      <c r="D689" s="1">
        <v>2</v>
      </c>
      <c r="E689" s="3" t="s">
        <v>13</v>
      </c>
      <c r="F689" s="4" t="s">
        <v>14</v>
      </c>
      <c r="G689" s="1">
        <v>38</v>
      </c>
      <c r="H689" s="1">
        <v>20.32</v>
      </c>
      <c r="I689" s="17">
        <f t="shared" si="213"/>
        <v>18.776666666666667</v>
      </c>
      <c r="J689" s="1">
        <v>3.14</v>
      </c>
      <c r="K689" s="17">
        <f t="shared" ref="K689" si="220">AVERAGE(J689:J691)</f>
        <v>3.1200000000000006</v>
      </c>
    </row>
    <row r="690" spans="1:11">
      <c r="A690" s="7">
        <v>45776</v>
      </c>
      <c r="B690" s="1">
        <v>146</v>
      </c>
      <c r="C690" s="1">
        <v>64</v>
      </c>
      <c r="D690" s="1">
        <v>2</v>
      </c>
      <c r="E690" s="3" t="s">
        <v>13</v>
      </c>
      <c r="F690" s="4" t="s">
        <v>15</v>
      </c>
      <c r="G690" s="1">
        <v>38</v>
      </c>
      <c r="H690" s="1">
        <v>18.28</v>
      </c>
      <c r="I690" s="17"/>
      <c r="J690" s="1">
        <v>3.08</v>
      </c>
      <c r="K690" s="17"/>
    </row>
    <row r="691" spans="1:11">
      <c r="A691" s="7">
        <v>45776</v>
      </c>
      <c r="B691" s="1">
        <v>146</v>
      </c>
      <c r="C691" s="1">
        <v>64</v>
      </c>
      <c r="D691" s="1">
        <v>2</v>
      </c>
      <c r="E691" s="3" t="s">
        <v>13</v>
      </c>
      <c r="F691" s="4" t="s">
        <v>16</v>
      </c>
      <c r="G691" s="1">
        <v>38</v>
      </c>
      <c r="H691" s="1">
        <v>17.73</v>
      </c>
      <c r="I691" s="17"/>
      <c r="J691" s="1">
        <v>3.14</v>
      </c>
      <c r="K691" s="17"/>
    </row>
    <row r="692" spans="1:11">
      <c r="A692" s="7">
        <v>45776</v>
      </c>
      <c r="B692" s="1">
        <v>146</v>
      </c>
      <c r="C692" s="1">
        <v>64</v>
      </c>
      <c r="D692" s="1">
        <v>1</v>
      </c>
      <c r="E692" s="3" t="s">
        <v>13</v>
      </c>
      <c r="F692" s="4" t="s">
        <v>14</v>
      </c>
      <c r="G692" s="1">
        <v>39</v>
      </c>
      <c r="H692" s="1">
        <v>21.22</v>
      </c>
      <c r="I692" s="17">
        <f t="shared" si="215"/>
        <v>19.726666666666667</v>
      </c>
      <c r="J692" s="1">
        <v>3.1</v>
      </c>
      <c r="K692" s="17">
        <f t="shared" ref="K692" si="221">AVERAGE(J692:J694)</f>
        <v>3.0933333333333333</v>
      </c>
    </row>
    <row r="693" spans="1:11">
      <c r="A693" s="7">
        <v>45776</v>
      </c>
      <c r="B693" s="1">
        <v>146</v>
      </c>
      <c r="C693" s="1">
        <v>64</v>
      </c>
      <c r="D693" s="1">
        <v>1</v>
      </c>
      <c r="E693" s="3" t="s">
        <v>13</v>
      </c>
      <c r="F693" s="4" t="s">
        <v>15</v>
      </c>
      <c r="G693" s="1">
        <v>39</v>
      </c>
      <c r="H693" s="1">
        <v>20.6</v>
      </c>
      <c r="I693" s="17"/>
      <c r="J693" s="1">
        <v>3.16</v>
      </c>
      <c r="K693" s="17"/>
    </row>
    <row r="694" spans="1:11">
      <c r="A694" s="7">
        <v>45776</v>
      </c>
      <c r="B694" s="1">
        <v>146</v>
      </c>
      <c r="C694" s="1">
        <v>64</v>
      </c>
      <c r="D694" s="1">
        <v>1</v>
      </c>
      <c r="E694" s="3" t="s">
        <v>13</v>
      </c>
      <c r="F694" s="4" t="s">
        <v>16</v>
      </c>
      <c r="G694" s="1">
        <v>39</v>
      </c>
      <c r="H694" s="1">
        <v>17.36</v>
      </c>
      <c r="I694" s="17"/>
      <c r="J694" s="1">
        <v>3.02</v>
      </c>
      <c r="K694" s="17"/>
    </row>
    <row r="695" spans="1:11">
      <c r="A695" s="7">
        <v>45776</v>
      </c>
      <c r="B695" s="1">
        <v>146</v>
      </c>
      <c r="C695" s="1">
        <v>64</v>
      </c>
      <c r="D695" s="1">
        <v>3</v>
      </c>
      <c r="E695" s="3" t="s">
        <v>13</v>
      </c>
      <c r="F695" s="4" t="s">
        <v>14</v>
      </c>
      <c r="G695" s="1">
        <v>40</v>
      </c>
      <c r="H695" s="1">
        <v>15.73</v>
      </c>
      <c r="I695" s="17">
        <f t="shared" si="217"/>
        <v>17.133333333333333</v>
      </c>
      <c r="J695" s="1">
        <v>2.74</v>
      </c>
      <c r="K695" s="17">
        <f t="shared" ref="K695" si="222">AVERAGE(J695:J697)</f>
        <v>2.7600000000000002</v>
      </c>
    </row>
    <row r="696" spans="1:11">
      <c r="A696" s="7">
        <v>45776</v>
      </c>
      <c r="B696" s="1">
        <v>146</v>
      </c>
      <c r="C696" s="1">
        <v>64</v>
      </c>
      <c r="D696" s="1">
        <v>3</v>
      </c>
      <c r="E696" s="3" t="s">
        <v>13</v>
      </c>
      <c r="F696" s="4" t="s">
        <v>15</v>
      </c>
      <c r="G696" s="1">
        <v>40</v>
      </c>
      <c r="H696" s="1">
        <v>15.88</v>
      </c>
      <c r="I696" s="17"/>
      <c r="J696" s="1">
        <v>2.7</v>
      </c>
      <c r="K696" s="17"/>
    </row>
    <row r="697" spans="1:11">
      <c r="A697" s="7">
        <v>45776</v>
      </c>
      <c r="B697" s="1">
        <v>146</v>
      </c>
      <c r="C697" s="1">
        <v>64</v>
      </c>
      <c r="D697" s="1">
        <v>3</v>
      </c>
      <c r="E697" s="3" t="s">
        <v>13</v>
      </c>
      <c r="F697" s="4" t="s">
        <v>16</v>
      </c>
      <c r="G697" s="1">
        <v>40</v>
      </c>
      <c r="H697" s="1">
        <v>19.79</v>
      </c>
      <c r="I697" s="17"/>
      <c r="J697" s="1">
        <v>2.84</v>
      </c>
      <c r="K697" s="17"/>
    </row>
    <row r="698" spans="1:11">
      <c r="A698" s="7">
        <v>45776</v>
      </c>
      <c r="B698" s="1">
        <v>146</v>
      </c>
      <c r="C698" s="1">
        <v>64</v>
      </c>
      <c r="D698" s="1">
        <v>7</v>
      </c>
      <c r="E698" s="3" t="s">
        <v>17</v>
      </c>
      <c r="F698" s="4" t="s">
        <v>14</v>
      </c>
      <c r="G698" s="1">
        <v>41</v>
      </c>
      <c r="H698" s="1">
        <v>17.48</v>
      </c>
      <c r="I698" s="17">
        <f t="shared" si="211"/>
        <v>18.113333333333333</v>
      </c>
      <c r="J698" s="1">
        <v>2.75</v>
      </c>
      <c r="K698" s="17">
        <f t="shared" ref="K698" si="223">AVERAGE(J698:J700)</f>
        <v>2.7833333333333332</v>
      </c>
    </row>
    <row r="699" spans="1:11">
      <c r="A699" s="7">
        <v>45776</v>
      </c>
      <c r="B699" s="1">
        <v>146</v>
      </c>
      <c r="C699" s="1">
        <v>64</v>
      </c>
      <c r="D699" s="1">
        <v>7</v>
      </c>
      <c r="E699" s="3" t="s">
        <v>17</v>
      </c>
      <c r="F699" s="4" t="s">
        <v>15</v>
      </c>
      <c r="G699" s="1">
        <v>41</v>
      </c>
      <c r="H699" s="1">
        <v>18.760000000000002</v>
      </c>
      <c r="I699" s="17"/>
      <c r="J699" s="1">
        <v>2.8</v>
      </c>
      <c r="K699" s="17"/>
    </row>
    <row r="700" spans="1:11">
      <c r="A700" s="7">
        <v>45776</v>
      </c>
      <c r="B700" s="1">
        <v>146</v>
      </c>
      <c r="C700" s="1">
        <v>64</v>
      </c>
      <c r="D700" s="1">
        <v>7</v>
      </c>
      <c r="E700" s="3" t="s">
        <v>17</v>
      </c>
      <c r="F700" s="4" t="s">
        <v>16</v>
      </c>
      <c r="G700" s="1">
        <v>41</v>
      </c>
      <c r="H700" s="1">
        <v>18.100000000000001</v>
      </c>
      <c r="I700" s="17"/>
      <c r="J700" s="1">
        <v>2.8</v>
      </c>
      <c r="K700" s="17"/>
    </row>
    <row r="701" spans="1:11">
      <c r="A701" s="7">
        <v>45776</v>
      </c>
      <c r="B701" s="1">
        <v>146</v>
      </c>
      <c r="C701" s="1">
        <v>64</v>
      </c>
      <c r="D701" s="1">
        <v>8</v>
      </c>
      <c r="E701" s="3" t="s">
        <v>17</v>
      </c>
      <c r="F701" s="4" t="s">
        <v>14</v>
      </c>
      <c r="G701" s="1">
        <v>42</v>
      </c>
      <c r="H701" s="1">
        <v>17.78</v>
      </c>
      <c r="I701" s="17">
        <f t="shared" si="213"/>
        <v>15.776666666666666</v>
      </c>
      <c r="J701" s="1">
        <v>2.8</v>
      </c>
      <c r="K701" s="17">
        <f t="shared" ref="K701" si="224">AVERAGE(J701:J703)</f>
        <v>2.7466666666666666</v>
      </c>
    </row>
    <row r="702" spans="1:11">
      <c r="A702" s="7">
        <v>45776</v>
      </c>
      <c r="B702" s="1">
        <v>146</v>
      </c>
      <c r="C702" s="1">
        <v>64</v>
      </c>
      <c r="D702" s="1">
        <v>8</v>
      </c>
      <c r="E702" s="3" t="s">
        <v>17</v>
      </c>
      <c r="F702" s="4" t="s">
        <v>15</v>
      </c>
      <c r="G702" s="1">
        <v>42</v>
      </c>
      <c r="H702" s="1">
        <v>16.79</v>
      </c>
      <c r="I702" s="17"/>
      <c r="J702" s="1">
        <v>2.59</v>
      </c>
      <c r="K702" s="17"/>
    </row>
    <row r="703" spans="1:11">
      <c r="A703" s="7">
        <v>45776</v>
      </c>
      <c r="B703" s="1">
        <v>146</v>
      </c>
      <c r="C703" s="1">
        <v>64</v>
      </c>
      <c r="D703" s="1">
        <v>8</v>
      </c>
      <c r="E703" s="3" t="s">
        <v>17</v>
      </c>
      <c r="F703" s="4" t="s">
        <v>16</v>
      </c>
      <c r="G703" s="1">
        <v>42</v>
      </c>
      <c r="H703" s="1">
        <v>12.76</v>
      </c>
      <c r="I703" s="17"/>
      <c r="J703" s="1">
        <v>2.85</v>
      </c>
      <c r="K703" s="17"/>
    </row>
    <row r="704" spans="1:11">
      <c r="A704" s="7">
        <v>45776</v>
      </c>
      <c r="B704" s="1">
        <v>146</v>
      </c>
      <c r="C704" s="1">
        <v>64</v>
      </c>
      <c r="D704" s="1">
        <v>3</v>
      </c>
      <c r="E704" s="3" t="s">
        <v>17</v>
      </c>
      <c r="F704" s="4" t="s">
        <v>14</v>
      </c>
      <c r="G704" s="1">
        <v>43</v>
      </c>
      <c r="H704" s="1">
        <v>15.29</v>
      </c>
      <c r="I704" s="17">
        <f t="shared" si="215"/>
        <v>16.88</v>
      </c>
      <c r="J704" s="1">
        <v>2.97</v>
      </c>
      <c r="K704" s="17">
        <f t="shared" ref="K704" si="225">AVERAGE(J704:J706)</f>
        <v>2.9033333333333338</v>
      </c>
    </row>
    <row r="705" spans="1:11">
      <c r="A705" s="7">
        <v>45776</v>
      </c>
      <c r="B705" s="1">
        <v>146</v>
      </c>
      <c r="C705" s="1">
        <v>64</v>
      </c>
      <c r="D705" s="1">
        <v>3</v>
      </c>
      <c r="E705" s="3" t="s">
        <v>17</v>
      </c>
      <c r="F705" s="4" t="s">
        <v>15</v>
      </c>
      <c r="G705" s="1">
        <v>43</v>
      </c>
      <c r="H705" s="1">
        <v>16.739999999999998</v>
      </c>
      <c r="I705" s="17"/>
      <c r="J705" s="1">
        <v>2.85</v>
      </c>
      <c r="K705" s="17"/>
    </row>
    <row r="706" spans="1:11">
      <c r="A706" s="7">
        <v>45776</v>
      </c>
      <c r="B706" s="1">
        <v>146</v>
      </c>
      <c r="C706" s="1">
        <v>64</v>
      </c>
      <c r="D706" s="1">
        <v>3</v>
      </c>
      <c r="E706" s="3" t="s">
        <v>17</v>
      </c>
      <c r="F706" s="4" t="s">
        <v>16</v>
      </c>
      <c r="G706" s="1">
        <v>43</v>
      </c>
      <c r="H706" s="1">
        <v>18.61</v>
      </c>
      <c r="I706" s="17"/>
      <c r="J706" s="1">
        <v>2.89</v>
      </c>
      <c r="K706" s="17"/>
    </row>
    <row r="707" spans="1:11">
      <c r="A707" s="7">
        <v>45776</v>
      </c>
      <c r="B707" s="1">
        <v>146</v>
      </c>
      <c r="C707" s="1">
        <v>64</v>
      </c>
      <c r="D707" s="1">
        <v>5</v>
      </c>
      <c r="E707" s="3" t="s">
        <v>17</v>
      </c>
      <c r="F707" s="4" t="s">
        <v>14</v>
      </c>
      <c r="G707" s="1">
        <v>44</v>
      </c>
      <c r="H707" s="1">
        <v>15.47</v>
      </c>
      <c r="I707" s="17">
        <f t="shared" si="217"/>
        <v>16.026666666666667</v>
      </c>
      <c r="J707" s="1">
        <v>2.7</v>
      </c>
      <c r="K707" s="17">
        <f t="shared" ref="K707" si="226">AVERAGE(J707:J709)</f>
        <v>2.72</v>
      </c>
    </row>
    <row r="708" spans="1:11">
      <c r="A708" s="7">
        <v>45776</v>
      </c>
      <c r="B708" s="1">
        <v>146</v>
      </c>
      <c r="C708" s="1">
        <v>64</v>
      </c>
      <c r="D708" s="1">
        <v>5</v>
      </c>
      <c r="E708" s="3" t="s">
        <v>17</v>
      </c>
      <c r="F708" s="4" t="s">
        <v>15</v>
      </c>
      <c r="G708" s="1">
        <v>44</v>
      </c>
      <c r="H708" s="1">
        <v>16.61</v>
      </c>
      <c r="I708" s="17"/>
      <c r="J708" s="1">
        <v>2.72</v>
      </c>
      <c r="K708" s="17"/>
    </row>
    <row r="709" spans="1:11">
      <c r="A709" s="7">
        <v>45776</v>
      </c>
      <c r="B709" s="1">
        <v>146</v>
      </c>
      <c r="C709" s="1">
        <v>64</v>
      </c>
      <c r="D709" s="1">
        <v>5</v>
      </c>
      <c r="E709" s="3" t="s">
        <v>17</v>
      </c>
      <c r="F709" s="4" t="s">
        <v>16</v>
      </c>
      <c r="G709" s="1">
        <v>44</v>
      </c>
      <c r="H709" s="1">
        <v>16</v>
      </c>
      <c r="I709" s="17"/>
      <c r="J709" s="1">
        <v>2.74</v>
      </c>
      <c r="K709" s="17"/>
    </row>
    <row r="710" spans="1:11">
      <c r="A710" s="7">
        <v>45776</v>
      </c>
      <c r="B710" s="1">
        <v>146</v>
      </c>
      <c r="C710" s="1">
        <v>64</v>
      </c>
      <c r="D710" s="1">
        <v>6</v>
      </c>
      <c r="E710" s="3" t="s">
        <v>17</v>
      </c>
      <c r="F710" s="4" t="s">
        <v>14</v>
      </c>
      <c r="G710" s="1">
        <v>45</v>
      </c>
      <c r="H710" s="1">
        <v>21.19</v>
      </c>
      <c r="I710" s="17">
        <f t="shared" si="211"/>
        <v>21.843333333333334</v>
      </c>
      <c r="J710" s="1">
        <v>2.7</v>
      </c>
      <c r="K710" s="17">
        <f t="shared" ref="K710" si="227">AVERAGE(J710:J712)</f>
        <v>2.6033333333333335</v>
      </c>
    </row>
    <row r="711" spans="1:11">
      <c r="A711" s="7">
        <v>45776</v>
      </c>
      <c r="B711" s="1">
        <v>146</v>
      </c>
      <c r="C711" s="1">
        <v>64</v>
      </c>
      <c r="D711" s="1">
        <v>6</v>
      </c>
      <c r="E711" s="3" t="s">
        <v>17</v>
      </c>
      <c r="F711" s="4" t="s">
        <v>15</v>
      </c>
      <c r="G711" s="1">
        <v>45</v>
      </c>
      <c r="H711" s="1">
        <v>24.39</v>
      </c>
      <c r="I711" s="17"/>
      <c r="J711" s="1">
        <v>3.11</v>
      </c>
      <c r="K711" s="17"/>
    </row>
    <row r="712" spans="1:11">
      <c r="A712" s="7">
        <v>45776</v>
      </c>
      <c r="B712" s="1">
        <v>146</v>
      </c>
      <c r="C712" s="1">
        <v>64</v>
      </c>
      <c r="D712" s="1">
        <v>6</v>
      </c>
      <c r="E712" s="3" t="s">
        <v>17</v>
      </c>
      <c r="F712" s="4" t="s">
        <v>16</v>
      </c>
      <c r="G712" s="1">
        <v>45</v>
      </c>
      <c r="H712" s="1">
        <v>19.95</v>
      </c>
      <c r="I712" s="17"/>
      <c r="J712" s="1">
        <v>2</v>
      </c>
      <c r="K712" s="17"/>
    </row>
    <row r="713" spans="1:11">
      <c r="A713" s="7">
        <v>45776</v>
      </c>
      <c r="B713" s="1">
        <v>146</v>
      </c>
      <c r="C713" s="1">
        <v>64</v>
      </c>
      <c r="D713" s="1">
        <v>1</v>
      </c>
      <c r="E713" s="3" t="s">
        <v>17</v>
      </c>
      <c r="F713" s="4" t="s">
        <v>14</v>
      </c>
      <c r="G713" s="1">
        <v>46</v>
      </c>
      <c r="H713" s="1">
        <v>16.399999999999999</v>
      </c>
      <c r="I713" s="17">
        <f t="shared" si="213"/>
        <v>17.02333333333333</v>
      </c>
      <c r="J713" s="1">
        <v>2.85</v>
      </c>
      <c r="K713" s="17">
        <f t="shared" ref="K713" si="228">AVERAGE(J713:J715)</f>
        <v>2.78</v>
      </c>
    </row>
    <row r="714" spans="1:11">
      <c r="A714" s="7">
        <v>45776</v>
      </c>
      <c r="B714" s="1">
        <v>146</v>
      </c>
      <c r="C714" s="1">
        <v>64</v>
      </c>
      <c r="D714" s="1">
        <v>1</v>
      </c>
      <c r="E714" s="3" t="s">
        <v>17</v>
      </c>
      <c r="F714" s="4" t="s">
        <v>15</v>
      </c>
      <c r="G714" s="1">
        <v>46</v>
      </c>
      <c r="H714" s="1">
        <v>17.04</v>
      </c>
      <c r="I714" s="17"/>
      <c r="J714" s="1">
        <v>2.7</v>
      </c>
      <c r="K714" s="17"/>
    </row>
    <row r="715" spans="1:11">
      <c r="A715" s="7">
        <v>45776</v>
      </c>
      <c r="B715" s="1">
        <v>146</v>
      </c>
      <c r="C715" s="1">
        <v>64</v>
      </c>
      <c r="D715" s="1">
        <v>1</v>
      </c>
      <c r="E715" s="3" t="s">
        <v>17</v>
      </c>
      <c r="F715" s="4" t="s">
        <v>16</v>
      </c>
      <c r="G715" s="1">
        <v>46</v>
      </c>
      <c r="H715" s="1">
        <v>17.63</v>
      </c>
      <c r="I715" s="17"/>
      <c r="J715" s="1">
        <v>2.79</v>
      </c>
      <c r="K715" s="17"/>
    </row>
    <row r="716" spans="1:11">
      <c r="A716" s="7">
        <v>45776</v>
      </c>
      <c r="B716" s="1">
        <v>146</v>
      </c>
      <c r="C716" s="1">
        <v>64</v>
      </c>
      <c r="D716" s="1">
        <v>4</v>
      </c>
      <c r="E716" s="3" t="s">
        <v>17</v>
      </c>
      <c r="F716" s="4" t="s">
        <v>14</v>
      </c>
      <c r="G716" s="1">
        <v>47</v>
      </c>
      <c r="H716" s="1">
        <v>18.170000000000002</v>
      </c>
      <c r="I716" s="17">
        <f t="shared" si="215"/>
        <v>17.483333333333334</v>
      </c>
      <c r="J716" s="1">
        <v>3</v>
      </c>
      <c r="K716" s="17">
        <f t="shared" ref="K716" si="229">AVERAGE(J716:J718)</f>
        <v>2.9333333333333336</v>
      </c>
    </row>
    <row r="717" spans="1:11">
      <c r="A717" s="7">
        <v>45776</v>
      </c>
      <c r="B717" s="1">
        <v>146</v>
      </c>
      <c r="C717" s="1">
        <v>64</v>
      </c>
      <c r="D717" s="1">
        <v>4</v>
      </c>
      <c r="E717" s="3" t="s">
        <v>17</v>
      </c>
      <c r="F717" s="4" t="s">
        <v>15</v>
      </c>
      <c r="G717" s="1">
        <v>47</v>
      </c>
      <c r="H717" s="1">
        <v>17.329999999999998</v>
      </c>
      <c r="I717" s="17"/>
      <c r="J717" s="1">
        <v>2.8</v>
      </c>
      <c r="K717" s="17"/>
    </row>
    <row r="718" spans="1:11">
      <c r="A718" s="7">
        <v>45776</v>
      </c>
      <c r="B718" s="1">
        <v>146</v>
      </c>
      <c r="C718" s="1">
        <v>64</v>
      </c>
      <c r="D718" s="1">
        <v>4</v>
      </c>
      <c r="E718" s="3" t="s">
        <v>17</v>
      </c>
      <c r="F718" s="4" t="s">
        <v>16</v>
      </c>
      <c r="G718" s="1">
        <v>47</v>
      </c>
      <c r="H718" s="1">
        <v>16.95</v>
      </c>
      <c r="I718" s="17"/>
      <c r="J718" s="1">
        <v>3</v>
      </c>
      <c r="K718" s="17"/>
    </row>
    <row r="719" spans="1:11">
      <c r="A719" s="7">
        <v>45776</v>
      </c>
      <c r="B719" s="1">
        <v>146</v>
      </c>
      <c r="C719" s="1">
        <v>64</v>
      </c>
      <c r="D719" s="1">
        <v>2</v>
      </c>
      <c r="E719" s="3" t="s">
        <v>17</v>
      </c>
      <c r="F719" s="4" t="s">
        <v>14</v>
      </c>
      <c r="G719" s="1">
        <v>48</v>
      </c>
      <c r="H719" s="1">
        <v>11.39</v>
      </c>
      <c r="I719" s="17">
        <f t="shared" si="217"/>
        <v>14.329999999999998</v>
      </c>
      <c r="J719" s="1">
        <v>2.29</v>
      </c>
      <c r="K719" s="17">
        <f t="shared" ref="K719" si="230">AVERAGE(J719:J721)</f>
        <v>2.73</v>
      </c>
    </row>
    <row r="720" spans="1:11">
      <c r="A720" s="7">
        <v>45776</v>
      </c>
      <c r="B720" s="1">
        <v>146</v>
      </c>
      <c r="C720" s="1">
        <v>64</v>
      </c>
      <c r="D720" s="1">
        <v>2</v>
      </c>
      <c r="E720" s="3" t="s">
        <v>17</v>
      </c>
      <c r="F720" s="4" t="s">
        <v>15</v>
      </c>
      <c r="G720" s="1">
        <v>48</v>
      </c>
      <c r="H720" s="1">
        <v>15.15</v>
      </c>
      <c r="I720" s="17"/>
      <c r="J720" s="1">
        <v>3</v>
      </c>
      <c r="K720" s="17"/>
    </row>
    <row r="721" spans="1:11">
      <c r="A721" s="7">
        <v>45776</v>
      </c>
      <c r="B721" s="1">
        <v>146</v>
      </c>
      <c r="C721" s="1">
        <v>64</v>
      </c>
      <c r="D721" s="1">
        <v>2</v>
      </c>
      <c r="E721" s="3" t="s">
        <v>17</v>
      </c>
      <c r="F721" s="4" t="s">
        <v>16</v>
      </c>
      <c r="G721" s="1">
        <v>48</v>
      </c>
      <c r="H721" s="1">
        <v>16.45</v>
      </c>
      <c r="I721" s="17"/>
      <c r="J721" s="1">
        <v>2.9</v>
      </c>
      <c r="K721" s="17"/>
    </row>
    <row r="722" spans="1:11">
      <c r="A722" s="7">
        <v>45776</v>
      </c>
      <c r="B722" s="1">
        <v>146</v>
      </c>
      <c r="C722" s="1">
        <v>64</v>
      </c>
      <c r="D722" s="1">
        <v>7</v>
      </c>
      <c r="E722" s="3" t="s">
        <v>18</v>
      </c>
      <c r="F722" s="4" t="s">
        <v>14</v>
      </c>
      <c r="G722" s="1">
        <v>49</v>
      </c>
      <c r="H722" s="1">
        <v>17.75</v>
      </c>
      <c r="I722" s="17">
        <f t="shared" si="211"/>
        <v>16.87</v>
      </c>
      <c r="J722" s="1">
        <v>2.85</v>
      </c>
      <c r="K722" s="17">
        <f t="shared" ref="K722" si="231">AVERAGE(J722:J724)</f>
        <v>2.82</v>
      </c>
    </row>
    <row r="723" spans="1:11">
      <c r="A723" s="7">
        <v>45776</v>
      </c>
      <c r="B723" s="1">
        <v>146</v>
      </c>
      <c r="C723" s="1">
        <v>64</v>
      </c>
      <c r="D723" s="1">
        <v>7</v>
      </c>
      <c r="E723" s="3" t="s">
        <v>18</v>
      </c>
      <c r="F723" s="4" t="s">
        <v>15</v>
      </c>
      <c r="G723" s="1">
        <v>49</v>
      </c>
      <c r="H723" s="1">
        <v>15.92</v>
      </c>
      <c r="I723" s="17"/>
      <c r="J723" s="1">
        <v>2.84</v>
      </c>
      <c r="K723" s="17"/>
    </row>
    <row r="724" spans="1:11">
      <c r="A724" s="7">
        <v>45776</v>
      </c>
      <c r="B724" s="1">
        <v>146</v>
      </c>
      <c r="C724" s="1">
        <v>64</v>
      </c>
      <c r="D724" s="1">
        <v>7</v>
      </c>
      <c r="E724" s="3" t="s">
        <v>18</v>
      </c>
      <c r="F724" s="4" t="s">
        <v>16</v>
      </c>
      <c r="G724" s="1">
        <v>49</v>
      </c>
      <c r="H724" s="1">
        <v>16.940000000000001</v>
      </c>
      <c r="I724" s="17"/>
      <c r="J724" s="1">
        <v>2.77</v>
      </c>
      <c r="K724" s="17"/>
    </row>
    <row r="725" spans="1:11">
      <c r="A725" s="7">
        <v>45776</v>
      </c>
      <c r="B725" s="1">
        <v>146</v>
      </c>
      <c r="C725" s="1">
        <v>64</v>
      </c>
      <c r="D725" s="1">
        <v>2</v>
      </c>
      <c r="E725" s="3" t="s">
        <v>18</v>
      </c>
      <c r="F725" s="4" t="s">
        <v>14</v>
      </c>
      <c r="G725" s="1">
        <v>50</v>
      </c>
      <c r="H725" s="1">
        <v>16.25</v>
      </c>
      <c r="I725" s="17">
        <f t="shared" si="213"/>
        <v>15.443333333333333</v>
      </c>
      <c r="J725" s="1">
        <v>2.94</v>
      </c>
      <c r="K725" s="17">
        <f t="shared" ref="K725" si="232">AVERAGE(J725:J727)</f>
        <v>2.9033333333333338</v>
      </c>
    </row>
    <row r="726" spans="1:11">
      <c r="A726" s="7">
        <v>45776</v>
      </c>
      <c r="B726" s="1">
        <v>146</v>
      </c>
      <c r="C726" s="1">
        <v>64</v>
      </c>
      <c r="D726" s="1">
        <v>2</v>
      </c>
      <c r="E726" s="3" t="s">
        <v>18</v>
      </c>
      <c r="F726" s="4" t="s">
        <v>15</v>
      </c>
      <c r="G726" s="1">
        <v>50</v>
      </c>
      <c r="H726" s="1">
        <v>13.18</v>
      </c>
      <c r="I726" s="17"/>
      <c r="J726" s="1">
        <v>2.87</v>
      </c>
      <c r="K726" s="17"/>
    </row>
    <row r="727" spans="1:11">
      <c r="A727" s="7">
        <v>45776</v>
      </c>
      <c r="B727" s="1">
        <v>146</v>
      </c>
      <c r="C727" s="1">
        <v>64</v>
      </c>
      <c r="D727" s="1">
        <v>2</v>
      </c>
      <c r="E727" s="3" t="s">
        <v>18</v>
      </c>
      <c r="F727" s="4" t="s">
        <v>16</v>
      </c>
      <c r="G727" s="1">
        <v>50</v>
      </c>
      <c r="H727" s="1">
        <v>16.899999999999999</v>
      </c>
      <c r="I727" s="17"/>
      <c r="J727" s="1">
        <v>2.9</v>
      </c>
      <c r="K727" s="17"/>
    </row>
    <row r="728" spans="1:11">
      <c r="A728" s="7">
        <v>45776</v>
      </c>
      <c r="B728" s="1">
        <v>146</v>
      </c>
      <c r="C728" s="1">
        <v>64</v>
      </c>
      <c r="D728" s="1">
        <v>3</v>
      </c>
      <c r="E728" s="3" t="s">
        <v>18</v>
      </c>
      <c r="F728" s="4" t="s">
        <v>14</v>
      </c>
      <c r="G728" s="1">
        <v>51</v>
      </c>
      <c r="H728" s="1">
        <v>18.18</v>
      </c>
      <c r="I728" s="17">
        <f t="shared" si="215"/>
        <v>18.73</v>
      </c>
      <c r="J728" s="1">
        <v>2.85</v>
      </c>
      <c r="K728" s="17">
        <f t="shared" ref="K728" si="233">AVERAGE(J728:J730)</f>
        <v>2.8866666666666667</v>
      </c>
    </row>
    <row r="729" spans="1:11">
      <c r="A729" s="7">
        <v>45776</v>
      </c>
      <c r="B729" s="1">
        <v>146</v>
      </c>
      <c r="C729" s="1">
        <v>64</v>
      </c>
      <c r="D729" s="1">
        <v>3</v>
      </c>
      <c r="E729" s="3" t="s">
        <v>18</v>
      </c>
      <c r="F729" s="4" t="s">
        <v>15</v>
      </c>
      <c r="G729" s="1">
        <v>51</v>
      </c>
      <c r="H729" s="1">
        <v>19.5</v>
      </c>
      <c r="I729" s="17"/>
      <c r="J729" s="1">
        <v>2.94</v>
      </c>
      <c r="K729" s="17"/>
    </row>
    <row r="730" spans="1:11">
      <c r="A730" s="7">
        <v>45776</v>
      </c>
      <c r="B730" s="1">
        <v>146</v>
      </c>
      <c r="C730" s="1">
        <v>64</v>
      </c>
      <c r="D730" s="1">
        <v>3</v>
      </c>
      <c r="E730" s="3" t="s">
        <v>18</v>
      </c>
      <c r="F730" s="4" t="s">
        <v>16</v>
      </c>
      <c r="G730" s="1">
        <v>51</v>
      </c>
      <c r="H730" s="1">
        <v>18.510000000000002</v>
      </c>
      <c r="I730" s="17"/>
      <c r="J730" s="1">
        <v>2.87</v>
      </c>
      <c r="K730" s="17"/>
    </row>
    <row r="731" spans="1:11">
      <c r="A731" s="7">
        <v>45776</v>
      </c>
      <c r="B731" s="1">
        <v>146</v>
      </c>
      <c r="C731" s="1">
        <v>64</v>
      </c>
      <c r="D731" s="1">
        <v>1</v>
      </c>
      <c r="E731" s="3" t="s">
        <v>18</v>
      </c>
      <c r="F731" s="4" t="s">
        <v>14</v>
      </c>
      <c r="G731" s="1">
        <v>52</v>
      </c>
      <c r="H731" s="1">
        <v>18.52</v>
      </c>
      <c r="I731" s="17">
        <f t="shared" si="217"/>
        <v>19.239999999999998</v>
      </c>
      <c r="J731" s="1">
        <v>2.72</v>
      </c>
      <c r="K731" s="17">
        <f t="shared" ref="K731" si="234">AVERAGE(J731:J733)</f>
        <v>2.81</v>
      </c>
    </row>
    <row r="732" spans="1:11">
      <c r="A732" s="7">
        <v>45776</v>
      </c>
      <c r="B732" s="1">
        <v>146</v>
      </c>
      <c r="C732" s="1">
        <v>64</v>
      </c>
      <c r="D732" s="1">
        <v>1</v>
      </c>
      <c r="E732" s="3" t="s">
        <v>18</v>
      </c>
      <c r="F732" s="4" t="s">
        <v>15</v>
      </c>
      <c r="G732" s="1">
        <v>52</v>
      </c>
      <c r="H732" s="1">
        <v>20.09</v>
      </c>
      <c r="I732" s="17"/>
      <c r="J732" s="1">
        <v>2.8</v>
      </c>
      <c r="K732" s="17"/>
    </row>
    <row r="733" spans="1:11">
      <c r="A733" s="7">
        <v>45776</v>
      </c>
      <c r="B733" s="1">
        <v>146</v>
      </c>
      <c r="C733" s="1">
        <v>64</v>
      </c>
      <c r="D733" s="1">
        <v>1</v>
      </c>
      <c r="E733" s="3" t="s">
        <v>18</v>
      </c>
      <c r="F733" s="4" t="s">
        <v>16</v>
      </c>
      <c r="G733" s="1">
        <v>52</v>
      </c>
      <c r="H733" s="1">
        <v>19.11</v>
      </c>
      <c r="I733" s="17"/>
      <c r="J733" s="1">
        <v>2.91</v>
      </c>
      <c r="K733" s="17"/>
    </row>
    <row r="734" spans="1:11">
      <c r="A734" s="7">
        <v>45776</v>
      </c>
      <c r="B734" s="1">
        <v>146</v>
      </c>
      <c r="C734" s="1">
        <v>64</v>
      </c>
      <c r="D734" s="1">
        <v>4</v>
      </c>
      <c r="E734" s="3" t="s">
        <v>18</v>
      </c>
      <c r="F734" s="4" t="s">
        <v>14</v>
      </c>
      <c r="G734" s="1">
        <v>53</v>
      </c>
      <c r="H734" s="1">
        <v>15.51</v>
      </c>
      <c r="I734" s="17">
        <f t="shared" si="211"/>
        <v>15.763333333333335</v>
      </c>
      <c r="J734" s="1">
        <v>2.8</v>
      </c>
      <c r="K734" s="17">
        <f t="shared" ref="K734" si="235">AVERAGE(J734:J736)</f>
        <v>2.8299999999999996</v>
      </c>
    </row>
    <row r="735" spans="1:11">
      <c r="A735" s="7">
        <v>45776</v>
      </c>
      <c r="B735" s="1">
        <v>146</v>
      </c>
      <c r="C735" s="1">
        <v>64</v>
      </c>
      <c r="D735" s="1">
        <v>4</v>
      </c>
      <c r="E735" s="3" t="s">
        <v>18</v>
      </c>
      <c r="F735" s="4" t="s">
        <v>15</v>
      </c>
      <c r="G735" s="1">
        <v>53</v>
      </c>
      <c r="H735" s="1">
        <v>16.3</v>
      </c>
      <c r="I735" s="17"/>
      <c r="J735" s="1">
        <v>2.9</v>
      </c>
      <c r="K735" s="17"/>
    </row>
    <row r="736" spans="1:11">
      <c r="A736" s="7">
        <v>45776</v>
      </c>
      <c r="B736" s="1">
        <v>146</v>
      </c>
      <c r="C736" s="1">
        <v>64</v>
      </c>
      <c r="D736" s="1">
        <v>4</v>
      </c>
      <c r="E736" s="3" t="s">
        <v>18</v>
      </c>
      <c r="F736" s="4" t="s">
        <v>16</v>
      </c>
      <c r="G736" s="1">
        <v>53</v>
      </c>
      <c r="H736" s="1">
        <v>15.48</v>
      </c>
      <c r="I736" s="17"/>
      <c r="J736" s="1">
        <v>2.79</v>
      </c>
      <c r="K736" s="17"/>
    </row>
    <row r="737" spans="1:11">
      <c r="A737" s="7">
        <v>45776</v>
      </c>
      <c r="B737" s="1">
        <v>146</v>
      </c>
      <c r="C737" s="1">
        <v>64</v>
      </c>
      <c r="D737" s="1">
        <v>5</v>
      </c>
      <c r="E737" s="3" t="s">
        <v>18</v>
      </c>
      <c r="F737" s="4" t="s">
        <v>14</v>
      </c>
      <c r="G737" s="1">
        <v>54</v>
      </c>
      <c r="H737" s="1">
        <v>18.420000000000002</v>
      </c>
      <c r="I737" s="17">
        <f t="shared" si="213"/>
        <v>18.64</v>
      </c>
      <c r="J737" s="1">
        <v>3</v>
      </c>
      <c r="K737" s="17">
        <f t="shared" ref="K737" si="236">AVERAGE(J737:J739)</f>
        <v>3.0633333333333339</v>
      </c>
    </row>
    <row r="738" spans="1:11">
      <c r="A738" s="7">
        <v>45776</v>
      </c>
      <c r="B738" s="1">
        <v>146</v>
      </c>
      <c r="C738" s="1">
        <v>64</v>
      </c>
      <c r="D738" s="1">
        <v>5</v>
      </c>
      <c r="E738" s="3" t="s">
        <v>18</v>
      </c>
      <c r="F738" s="4" t="s">
        <v>15</v>
      </c>
      <c r="G738" s="1">
        <v>54</v>
      </c>
      <c r="H738" s="1">
        <v>19</v>
      </c>
      <c r="I738" s="17"/>
      <c r="J738" s="1">
        <v>2.98</v>
      </c>
      <c r="K738" s="17"/>
    </row>
    <row r="739" spans="1:11">
      <c r="A739" s="7">
        <v>45776</v>
      </c>
      <c r="B739" s="1">
        <v>146</v>
      </c>
      <c r="C739" s="1">
        <v>64</v>
      </c>
      <c r="D739" s="1">
        <v>5</v>
      </c>
      <c r="E739" s="3" t="s">
        <v>18</v>
      </c>
      <c r="F739" s="4" t="s">
        <v>16</v>
      </c>
      <c r="G739" s="1">
        <v>54</v>
      </c>
      <c r="H739" s="1">
        <v>18.5</v>
      </c>
      <c r="I739" s="17"/>
      <c r="J739" s="1">
        <v>3.21</v>
      </c>
      <c r="K739" s="17"/>
    </row>
    <row r="740" spans="1:11">
      <c r="A740" s="7">
        <v>45776</v>
      </c>
      <c r="B740" s="1">
        <v>146</v>
      </c>
      <c r="C740" s="1">
        <v>64</v>
      </c>
      <c r="D740" s="1">
        <v>6</v>
      </c>
      <c r="E740" s="3" t="s">
        <v>18</v>
      </c>
      <c r="F740" s="4" t="s">
        <v>14</v>
      </c>
      <c r="G740" s="1">
        <v>55</v>
      </c>
      <c r="H740" s="1">
        <v>16.78</v>
      </c>
      <c r="I740" s="17">
        <f t="shared" si="215"/>
        <v>18.556666666666668</v>
      </c>
      <c r="J740" s="1">
        <v>2.9</v>
      </c>
      <c r="K740" s="17">
        <f>AVERAGE(J740:J742)</f>
        <v>2.9066666666666663</v>
      </c>
    </row>
    <row r="741" spans="1:11">
      <c r="A741" s="7">
        <v>45776</v>
      </c>
      <c r="B741" s="1">
        <v>146</v>
      </c>
      <c r="C741" s="1">
        <v>64</v>
      </c>
      <c r="D741" s="1">
        <v>6</v>
      </c>
      <c r="E741" s="3" t="s">
        <v>18</v>
      </c>
      <c r="F741" s="4" t="s">
        <v>15</v>
      </c>
      <c r="G741" s="1">
        <v>55</v>
      </c>
      <c r="H741" s="1">
        <v>20</v>
      </c>
      <c r="I741" s="17"/>
      <c r="J741" s="1">
        <v>2.95</v>
      </c>
      <c r="K741" s="17"/>
    </row>
    <row r="742" spans="1:11">
      <c r="A742" s="7">
        <v>45776</v>
      </c>
      <c r="B742" s="1">
        <v>146</v>
      </c>
      <c r="C742" s="1">
        <v>64</v>
      </c>
      <c r="D742" s="1">
        <v>6</v>
      </c>
      <c r="E742" s="3" t="s">
        <v>18</v>
      </c>
      <c r="F742" s="4" t="s">
        <v>16</v>
      </c>
      <c r="G742" s="1">
        <v>55</v>
      </c>
      <c r="H742" s="1">
        <v>18.89</v>
      </c>
      <c r="I742" s="17"/>
      <c r="J742" s="1">
        <v>2.87</v>
      </c>
      <c r="K742" s="17"/>
    </row>
    <row r="743" spans="1:11">
      <c r="A743" s="7">
        <v>45776</v>
      </c>
      <c r="B743" s="1">
        <v>146</v>
      </c>
      <c r="C743" s="1">
        <v>64</v>
      </c>
      <c r="D743" s="1">
        <v>8</v>
      </c>
      <c r="E743" s="3" t="s">
        <v>18</v>
      </c>
      <c r="F743" s="4" t="s">
        <v>14</v>
      </c>
      <c r="G743" s="1">
        <v>56</v>
      </c>
      <c r="H743" s="1">
        <v>18.11</v>
      </c>
      <c r="I743" s="17">
        <f t="shared" si="217"/>
        <v>18.866666666666664</v>
      </c>
      <c r="J743" s="1">
        <v>2.8</v>
      </c>
      <c r="K743" s="17">
        <f t="shared" ref="K743" si="237">AVERAGE(J743:J745)</f>
        <v>2.8000000000000003</v>
      </c>
    </row>
    <row r="744" spans="1:11">
      <c r="A744" s="7">
        <v>45776</v>
      </c>
      <c r="B744" s="1">
        <v>146</v>
      </c>
      <c r="C744" s="1">
        <v>64</v>
      </c>
      <c r="D744" s="1">
        <v>8</v>
      </c>
      <c r="E744" s="3" t="s">
        <v>18</v>
      </c>
      <c r="F744" s="4" t="s">
        <v>15</v>
      </c>
      <c r="G744" s="1">
        <v>56</v>
      </c>
      <c r="H744" s="1">
        <v>19.38</v>
      </c>
      <c r="I744" s="17"/>
      <c r="J744" s="1">
        <v>2.79</v>
      </c>
      <c r="K744" s="17"/>
    </row>
    <row r="745" spans="1:11">
      <c r="A745" s="7">
        <v>45776</v>
      </c>
      <c r="B745" s="1">
        <v>146</v>
      </c>
      <c r="C745" s="1">
        <v>64</v>
      </c>
      <c r="D745" s="1">
        <v>8</v>
      </c>
      <c r="E745" s="3" t="s">
        <v>18</v>
      </c>
      <c r="F745" s="4" t="s">
        <v>16</v>
      </c>
      <c r="G745" s="1">
        <v>56</v>
      </c>
      <c r="H745" s="1">
        <v>19.11</v>
      </c>
      <c r="I745" s="17"/>
      <c r="J745" s="1">
        <v>2.81</v>
      </c>
      <c r="K745" s="17"/>
    </row>
    <row r="746" spans="1:11">
      <c r="A746" s="7">
        <v>45776</v>
      </c>
      <c r="B746" s="1">
        <v>146</v>
      </c>
      <c r="C746" s="1">
        <v>64</v>
      </c>
      <c r="D746" s="1">
        <v>2</v>
      </c>
      <c r="E746" s="3" t="s">
        <v>19</v>
      </c>
      <c r="F746" s="4" t="s">
        <v>14</v>
      </c>
      <c r="G746" s="1">
        <v>57</v>
      </c>
      <c r="H746" s="1">
        <v>18.79</v>
      </c>
      <c r="I746" s="17">
        <f t="shared" ref="I746:I758" si="238">AVERAGE(H746:H748)</f>
        <v>19.286666666666665</v>
      </c>
      <c r="J746" s="1">
        <v>2.99</v>
      </c>
      <c r="K746" s="17">
        <f t="shared" ref="K746" si="239">AVERAGE(J746:J748)</f>
        <v>3.0233333333333334</v>
      </c>
    </row>
    <row r="747" spans="1:11">
      <c r="A747" s="7">
        <v>45776</v>
      </c>
      <c r="B747" s="1">
        <v>146</v>
      </c>
      <c r="C747" s="1">
        <v>64</v>
      </c>
      <c r="D747" s="1">
        <v>2</v>
      </c>
      <c r="E747" s="3" t="s">
        <v>19</v>
      </c>
      <c r="F747" s="4" t="s">
        <v>15</v>
      </c>
      <c r="G747" s="1">
        <v>57</v>
      </c>
      <c r="H747" s="1">
        <v>18.7</v>
      </c>
      <c r="I747" s="17"/>
      <c r="J747" s="1">
        <v>2.98</v>
      </c>
      <c r="K747" s="17"/>
    </row>
    <row r="748" spans="1:11">
      <c r="A748" s="7">
        <v>45776</v>
      </c>
      <c r="B748" s="1">
        <v>146</v>
      </c>
      <c r="C748" s="1">
        <v>64</v>
      </c>
      <c r="D748" s="1">
        <v>2</v>
      </c>
      <c r="E748" s="3" t="s">
        <v>19</v>
      </c>
      <c r="F748" s="4" t="s">
        <v>16</v>
      </c>
      <c r="G748" s="1">
        <v>57</v>
      </c>
      <c r="H748" s="1">
        <v>20.37</v>
      </c>
      <c r="I748" s="17"/>
      <c r="J748" s="1">
        <v>3.1</v>
      </c>
      <c r="K748" s="17"/>
    </row>
    <row r="749" spans="1:11">
      <c r="A749" s="7">
        <v>45776</v>
      </c>
      <c r="B749" s="1">
        <v>146</v>
      </c>
      <c r="C749" s="1">
        <v>64</v>
      </c>
      <c r="D749" s="1">
        <v>3</v>
      </c>
      <c r="E749" s="3" t="s">
        <v>19</v>
      </c>
      <c r="F749" s="4" t="s">
        <v>14</v>
      </c>
      <c r="G749" s="1">
        <v>58</v>
      </c>
      <c r="H749" s="1">
        <v>18</v>
      </c>
      <c r="I749" s="17">
        <f t="shared" ref="I749:I761" si="240">AVERAGE(H749:H751)</f>
        <v>17.023333333333333</v>
      </c>
      <c r="J749" s="1">
        <v>2.62</v>
      </c>
      <c r="K749" s="17">
        <f t="shared" ref="K749" si="241">AVERAGE(J749:J751)</f>
        <v>2.67</v>
      </c>
    </row>
    <row r="750" spans="1:11">
      <c r="A750" s="7">
        <v>45776</v>
      </c>
      <c r="B750" s="1">
        <v>146</v>
      </c>
      <c r="C750" s="1">
        <v>64</v>
      </c>
      <c r="D750" s="1">
        <v>3</v>
      </c>
      <c r="E750" s="3" t="s">
        <v>19</v>
      </c>
      <c r="F750" s="4" t="s">
        <v>15</v>
      </c>
      <c r="G750" s="1">
        <v>58</v>
      </c>
      <c r="H750" s="1">
        <v>16</v>
      </c>
      <c r="I750" s="17"/>
      <c r="J750" s="1">
        <v>2.7</v>
      </c>
      <c r="K750" s="17"/>
    </row>
    <row r="751" spans="1:11">
      <c r="A751" s="7">
        <v>45776</v>
      </c>
      <c r="B751" s="1">
        <v>146</v>
      </c>
      <c r="C751" s="1">
        <v>64</v>
      </c>
      <c r="D751" s="1">
        <v>3</v>
      </c>
      <c r="E751" s="3" t="s">
        <v>19</v>
      </c>
      <c r="F751" s="4" t="s">
        <v>16</v>
      </c>
      <c r="G751" s="1">
        <v>58</v>
      </c>
      <c r="H751" s="1">
        <v>17.07</v>
      </c>
      <c r="I751" s="17"/>
      <c r="J751" s="1">
        <v>2.69</v>
      </c>
      <c r="K751" s="17"/>
    </row>
    <row r="752" spans="1:11">
      <c r="A752" s="7">
        <v>45776</v>
      </c>
      <c r="B752" s="1">
        <v>146</v>
      </c>
      <c r="C752" s="1">
        <v>64</v>
      </c>
      <c r="D752" s="1">
        <v>1</v>
      </c>
      <c r="E752" s="3" t="s">
        <v>19</v>
      </c>
      <c r="F752" s="4" t="s">
        <v>14</v>
      </c>
      <c r="G752" s="1">
        <v>59</v>
      </c>
      <c r="H752" s="1">
        <v>18.809999999999999</v>
      </c>
      <c r="I752" s="17">
        <f t="shared" ref="I752:I764" si="242">AVERAGE(H752:H754)</f>
        <v>18.5</v>
      </c>
      <c r="J752" s="1">
        <v>3.1</v>
      </c>
      <c r="K752" s="17">
        <f t="shared" ref="K752" si="243">AVERAGE(J752:J754)</f>
        <v>3.0933333333333333</v>
      </c>
    </row>
    <row r="753" spans="1:11">
      <c r="A753" s="7">
        <v>45776</v>
      </c>
      <c r="B753" s="1">
        <v>146</v>
      </c>
      <c r="C753" s="1">
        <v>64</v>
      </c>
      <c r="D753" s="1">
        <v>1</v>
      </c>
      <c r="E753" s="3" t="s">
        <v>19</v>
      </c>
      <c r="F753" s="4" t="s">
        <v>15</v>
      </c>
      <c r="G753" s="1">
        <v>59</v>
      </c>
      <c r="H753" s="1">
        <v>19.579999999999998</v>
      </c>
      <c r="I753" s="17"/>
      <c r="J753" s="1">
        <v>3</v>
      </c>
      <c r="K753" s="17"/>
    </row>
    <row r="754" spans="1:11">
      <c r="A754" s="7">
        <v>45776</v>
      </c>
      <c r="B754" s="1">
        <v>146</v>
      </c>
      <c r="C754" s="1">
        <v>64</v>
      </c>
      <c r="D754" s="1">
        <v>1</v>
      </c>
      <c r="E754" s="3" t="s">
        <v>19</v>
      </c>
      <c r="F754" s="4" t="s">
        <v>16</v>
      </c>
      <c r="G754" s="1">
        <v>59</v>
      </c>
      <c r="H754" s="1">
        <v>17.11</v>
      </c>
      <c r="I754" s="17"/>
      <c r="J754" s="1">
        <v>3.18</v>
      </c>
      <c r="K754" s="17"/>
    </row>
    <row r="755" spans="1:11">
      <c r="A755" s="7">
        <v>45776</v>
      </c>
      <c r="B755" s="1">
        <v>146</v>
      </c>
      <c r="C755" s="1">
        <v>64</v>
      </c>
      <c r="D755" s="1">
        <v>4</v>
      </c>
      <c r="E755" s="3" t="s">
        <v>19</v>
      </c>
      <c r="F755" s="4" t="s">
        <v>14</v>
      </c>
      <c r="G755" s="1">
        <v>60</v>
      </c>
      <c r="H755" s="1">
        <v>15.71</v>
      </c>
      <c r="I755" s="17">
        <f t="shared" ref="I755:I767" si="244">AVERAGE(H755:H757)</f>
        <v>17.466666666666669</v>
      </c>
      <c r="J755" s="1">
        <v>2.91</v>
      </c>
      <c r="K755" s="17">
        <f t="shared" ref="K755" si="245">AVERAGE(J755:J757)</f>
        <v>2.8833333333333329</v>
      </c>
    </row>
    <row r="756" spans="1:11">
      <c r="A756" s="7">
        <v>45776</v>
      </c>
      <c r="B756" s="1">
        <v>146</v>
      </c>
      <c r="C756" s="1">
        <v>64</v>
      </c>
      <c r="D756" s="1">
        <v>4</v>
      </c>
      <c r="E756" s="3" t="s">
        <v>19</v>
      </c>
      <c r="F756" s="4" t="s">
        <v>15</v>
      </c>
      <c r="G756" s="1">
        <v>60</v>
      </c>
      <c r="H756" s="1">
        <v>18.78</v>
      </c>
      <c r="I756" s="17"/>
      <c r="J756" s="1">
        <v>2.78</v>
      </c>
      <c r="K756" s="17"/>
    </row>
    <row r="757" spans="1:11">
      <c r="A757" s="7">
        <v>45776</v>
      </c>
      <c r="B757" s="1">
        <v>146</v>
      </c>
      <c r="C757" s="1">
        <v>64</v>
      </c>
      <c r="D757" s="1">
        <v>4</v>
      </c>
      <c r="E757" s="3" t="s">
        <v>19</v>
      </c>
      <c r="F757" s="4" t="s">
        <v>16</v>
      </c>
      <c r="G757" s="1">
        <v>60</v>
      </c>
      <c r="H757" s="1">
        <v>17.91</v>
      </c>
      <c r="I757" s="17"/>
      <c r="J757" s="1">
        <v>2.96</v>
      </c>
      <c r="K757" s="17"/>
    </row>
    <row r="758" spans="1:11">
      <c r="A758" s="7">
        <v>45776</v>
      </c>
      <c r="B758" s="1">
        <v>146</v>
      </c>
      <c r="C758" s="1">
        <v>64</v>
      </c>
      <c r="D758" s="1">
        <v>5</v>
      </c>
      <c r="E758" s="3" t="s">
        <v>19</v>
      </c>
      <c r="F758" s="4" t="s">
        <v>14</v>
      </c>
      <c r="G758" s="1">
        <v>61</v>
      </c>
      <c r="H758" s="1">
        <v>20.93</v>
      </c>
      <c r="I758" s="17">
        <f t="shared" si="238"/>
        <v>19.623333333333335</v>
      </c>
      <c r="J758" s="1">
        <v>3</v>
      </c>
      <c r="K758" s="17">
        <f t="shared" ref="K758" si="246">AVERAGE(J758:J760)</f>
        <v>2.9966666666666666</v>
      </c>
    </row>
    <row r="759" spans="1:11">
      <c r="A759" s="7">
        <v>45776</v>
      </c>
      <c r="B759" s="1">
        <v>146</v>
      </c>
      <c r="C759" s="1">
        <v>64</v>
      </c>
      <c r="D759" s="1">
        <v>5</v>
      </c>
      <c r="E759" s="3" t="s">
        <v>19</v>
      </c>
      <c r="F759" s="4" t="s">
        <v>15</v>
      </c>
      <c r="G759" s="1">
        <v>61</v>
      </c>
      <c r="H759" s="1">
        <v>18.96</v>
      </c>
      <c r="I759" s="17"/>
      <c r="J759" s="1">
        <v>2.95</v>
      </c>
      <c r="K759" s="17"/>
    </row>
    <row r="760" spans="1:11">
      <c r="A760" s="7">
        <v>45776</v>
      </c>
      <c r="B760" s="1">
        <v>146</v>
      </c>
      <c r="C760" s="1">
        <v>64</v>
      </c>
      <c r="D760" s="1">
        <v>5</v>
      </c>
      <c r="E760" s="3" t="s">
        <v>19</v>
      </c>
      <c r="F760" s="4" t="s">
        <v>16</v>
      </c>
      <c r="G760" s="1">
        <v>61</v>
      </c>
      <c r="H760" s="1">
        <v>18.98</v>
      </c>
      <c r="I760" s="17"/>
      <c r="J760" s="1">
        <v>3.04</v>
      </c>
      <c r="K760" s="17"/>
    </row>
    <row r="761" spans="1:11">
      <c r="A761" s="7">
        <v>45776</v>
      </c>
      <c r="B761" s="1">
        <v>146</v>
      </c>
      <c r="C761" s="1">
        <v>64</v>
      </c>
      <c r="D761" s="1">
        <v>7</v>
      </c>
      <c r="E761" s="3" t="s">
        <v>19</v>
      </c>
      <c r="F761" s="4" t="s">
        <v>14</v>
      </c>
      <c r="G761" s="1">
        <v>62</v>
      </c>
      <c r="H761" s="1">
        <v>14.55</v>
      </c>
      <c r="I761" s="17">
        <f t="shared" si="240"/>
        <v>15.780000000000001</v>
      </c>
      <c r="J761" s="1">
        <v>2.76</v>
      </c>
      <c r="K761" s="17">
        <f t="shared" ref="K761" si="247">AVERAGE(J761:J763)</f>
        <v>2.7633333333333332</v>
      </c>
    </row>
    <row r="762" spans="1:11">
      <c r="A762" s="7">
        <v>45776</v>
      </c>
      <c r="B762" s="1">
        <v>146</v>
      </c>
      <c r="C762" s="1">
        <v>64</v>
      </c>
      <c r="D762" s="1">
        <v>7</v>
      </c>
      <c r="E762" s="3" t="s">
        <v>19</v>
      </c>
      <c r="F762" s="4" t="s">
        <v>15</v>
      </c>
      <c r="G762" s="1">
        <v>62</v>
      </c>
      <c r="H762" s="1">
        <v>16</v>
      </c>
      <c r="I762" s="17"/>
      <c r="J762" s="1">
        <v>2.95</v>
      </c>
      <c r="K762" s="17"/>
    </row>
    <row r="763" spans="1:11">
      <c r="A763" s="7">
        <v>45776</v>
      </c>
      <c r="B763" s="1">
        <v>146</v>
      </c>
      <c r="C763" s="1">
        <v>64</v>
      </c>
      <c r="D763" s="1">
        <v>7</v>
      </c>
      <c r="E763" s="3" t="s">
        <v>19</v>
      </c>
      <c r="F763" s="4" t="s">
        <v>16</v>
      </c>
      <c r="G763" s="1">
        <v>62</v>
      </c>
      <c r="H763" s="1">
        <v>16.79</v>
      </c>
      <c r="I763" s="17"/>
      <c r="J763" s="1">
        <v>2.58</v>
      </c>
      <c r="K763" s="17"/>
    </row>
    <row r="764" spans="1:11">
      <c r="A764" s="7">
        <v>45776</v>
      </c>
      <c r="B764" s="1">
        <v>146</v>
      </c>
      <c r="C764" s="1">
        <v>64</v>
      </c>
      <c r="D764" s="1">
        <v>8</v>
      </c>
      <c r="E764" s="3" t="s">
        <v>19</v>
      </c>
      <c r="F764" s="4" t="s">
        <v>14</v>
      </c>
      <c r="G764" s="1">
        <v>63</v>
      </c>
      <c r="H764" s="1">
        <v>14.57</v>
      </c>
      <c r="I764" s="17">
        <f t="shared" si="242"/>
        <v>14.9</v>
      </c>
      <c r="J764" s="1">
        <v>2.35</v>
      </c>
      <c r="K764" s="17">
        <f t="shared" ref="K764" si="248">AVERAGE(J764:J766)</f>
        <v>2.5500000000000003</v>
      </c>
    </row>
    <row r="765" spans="1:11">
      <c r="A765" s="7">
        <v>45776</v>
      </c>
      <c r="B765" s="1">
        <v>146</v>
      </c>
      <c r="C765" s="1">
        <v>64</v>
      </c>
      <c r="D765" s="1">
        <v>8</v>
      </c>
      <c r="E765" s="3" t="s">
        <v>19</v>
      </c>
      <c r="F765" s="4" t="s">
        <v>15</v>
      </c>
      <c r="G765" s="1">
        <v>63</v>
      </c>
      <c r="H765" s="1">
        <v>14.24</v>
      </c>
      <c r="I765" s="17"/>
      <c r="J765" s="1">
        <v>2.6</v>
      </c>
      <c r="K765" s="17"/>
    </row>
    <row r="766" spans="1:11">
      <c r="A766" s="7">
        <v>45776</v>
      </c>
      <c r="B766" s="1">
        <v>146</v>
      </c>
      <c r="C766" s="1">
        <v>64</v>
      </c>
      <c r="D766" s="1">
        <v>8</v>
      </c>
      <c r="E766" s="3" t="s">
        <v>19</v>
      </c>
      <c r="F766" s="4" t="s">
        <v>16</v>
      </c>
      <c r="G766" s="1">
        <v>63</v>
      </c>
      <c r="H766" s="1">
        <v>15.89</v>
      </c>
      <c r="I766" s="17"/>
      <c r="J766" s="1">
        <v>2.7</v>
      </c>
      <c r="K766" s="17"/>
    </row>
    <row r="767" spans="1:11">
      <c r="A767" s="7">
        <v>45776</v>
      </c>
      <c r="B767" s="1">
        <v>146</v>
      </c>
      <c r="C767" s="1">
        <v>64</v>
      </c>
      <c r="D767" s="1">
        <v>6</v>
      </c>
      <c r="E767" s="3" t="s">
        <v>19</v>
      </c>
      <c r="F767" s="4" t="s">
        <v>14</v>
      </c>
      <c r="G767" s="1">
        <v>64</v>
      </c>
      <c r="H767" s="1">
        <v>14.4</v>
      </c>
      <c r="I767" s="17">
        <f t="shared" si="244"/>
        <v>15.346666666666666</v>
      </c>
      <c r="J767" s="1">
        <v>2.8</v>
      </c>
      <c r="K767" s="17">
        <f t="shared" ref="K767" si="249">AVERAGE(J767:J769)</f>
        <v>2.7666666666666671</v>
      </c>
    </row>
    <row r="768" spans="1:11">
      <c r="A768" s="7">
        <v>45776</v>
      </c>
      <c r="B768" s="1">
        <v>146</v>
      </c>
      <c r="C768" s="1">
        <v>64</v>
      </c>
      <c r="D768" s="1">
        <v>6</v>
      </c>
      <c r="E768" s="3" t="s">
        <v>19</v>
      </c>
      <c r="F768" s="4" t="s">
        <v>15</v>
      </c>
      <c r="G768" s="1">
        <v>64</v>
      </c>
      <c r="H768" s="1">
        <v>15.89</v>
      </c>
      <c r="I768" s="17"/>
      <c r="J768" s="1">
        <v>2.7</v>
      </c>
      <c r="K768" s="17"/>
    </row>
    <row r="769" spans="1:11">
      <c r="A769" s="7">
        <v>45776</v>
      </c>
      <c r="B769" s="1">
        <v>146</v>
      </c>
      <c r="C769" s="1">
        <v>64</v>
      </c>
      <c r="D769" s="1">
        <v>6</v>
      </c>
      <c r="E769" s="3" t="s">
        <v>19</v>
      </c>
      <c r="F769" s="4" t="s">
        <v>16</v>
      </c>
      <c r="G769" s="1">
        <v>64</v>
      </c>
      <c r="H769" s="1">
        <v>15.75</v>
      </c>
      <c r="I769" s="17"/>
      <c r="J769" s="1">
        <v>2.8</v>
      </c>
      <c r="K769" s="17"/>
    </row>
    <row r="770" spans="1:11">
      <c r="A770" s="7">
        <v>45789</v>
      </c>
      <c r="B770" s="1">
        <v>146</v>
      </c>
      <c r="C770" s="1">
        <v>64</v>
      </c>
      <c r="D770" s="1">
        <v>5</v>
      </c>
      <c r="E770" s="1" t="s">
        <v>13</v>
      </c>
      <c r="F770" s="1" t="s">
        <v>14</v>
      </c>
      <c r="G770" s="1">
        <v>33</v>
      </c>
      <c r="H770" s="1">
        <v>19.170000000000002</v>
      </c>
      <c r="I770" s="17">
        <f>AVERAGE(H770:H772)</f>
        <v>19.62</v>
      </c>
      <c r="J770" s="1">
        <v>3.11</v>
      </c>
      <c r="K770" s="17">
        <f>AVERAGE(J770:J772)</f>
        <v>3.15</v>
      </c>
    </row>
    <row r="771" spans="1:11">
      <c r="A771" s="7">
        <v>45789</v>
      </c>
      <c r="B771" s="1">
        <v>146</v>
      </c>
      <c r="C771" s="1">
        <v>64</v>
      </c>
      <c r="D771" s="1">
        <v>5</v>
      </c>
      <c r="E771" s="1" t="s">
        <v>13</v>
      </c>
      <c r="F771" s="1" t="s">
        <v>15</v>
      </c>
      <c r="G771" s="1">
        <v>33</v>
      </c>
      <c r="H771" s="1">
        <v>20.11</v>
      </c>
      <c r="I771" s="17"/>
      <c r="J771" s="1">
        <v>3.28</v>
      </c>
      <c r="K771" s="17"/>
    </row>
    <row r="772" spans="1:11">
      <c r="A772" s="7">
        <v>45789</v>
      </c>
      <c r="B772" s="1">
        <v>146</v>
      </c>
      <c r="C772" s="1">
        <v>64</v>
      </c>
      <c r="D772" s="1">
        <v>5</v>
      </c>
      <c r="E772" s="1" t="s">
        <v>13</v>
      </c>
      <c r="F772" s="1" t="s">
        <v>16</v>
      </c>
      <c r="G772" s="1">
        <v>33</v>
      </c>
      <c r="H772" s="1">
        <v>19.579999999999998</v>
      </c>
      <c r="I772" s="17"/>
      <c r="J772" s="1">
        <v>3.06</v>
      </c>
      <c r="K772" s="17"/>
    </row>
    <row r="773" spans="1:11">
      <c r="A773" s="7">
        <v>45789</v>
      </c>
      <c r="B773" s="1">
        <v>146</v>
      </c>
      <c r="C773" s="1">
        <v>64</v>
      </c>
      <c r="D773" s="1">
        <v>6</v>
      </c>
      <c r="E773" s="1" t="s">
        <v>13</v>
      </c>
      <c r="F773" s="1" t="s">
        <v>14</v>
      </c>
      <c r="G773" s="1">
        <v>34</v>
      </c>
      <c r="H773" s="1">
        <v>20.87</v>
      </c>
      <c r="I773" s="17">
        <f>AVERAGE(H773:H775)</f>
        <v>19.726666666666663</v>
      </c>
      <c r="J773" s="1">
        <v>3.25</v>
      </c>
      <c r="K773" s="17">
        <f>AVERAGE(J773:J775)</f>
        <v>3.1766666666666672</v>
      </c>
    </row>
    <row r="774" spans="1:11">
      <c r="A774" s="7">
        <v>45789</v>
      </c>
      <c r="B774" s="1">
        <v>146</v>
      </c>
      <c r="C774" s="1">
        <v>64</v>
      </c>
      <c r="D774" s="1">
        <v>6</v>
      </c>
      <c r="E774" s="1" t="s">
        <v>13</v>
      </c>
      <c r="F774" s="1" t="s">
        <v>15</v>
      </c>
      <c r="G774" s="1">
        <v>34</v>
      </c>
      <c r="H774" s="1">
        <v>17.82</v>
      </c>
      <c r="I774" s="17"/>
      <c r="J774" s="1">
        <v>3.12</v>
      </c>
      <c r="K774" s="17"/>
    </row>
    <row r="775" spans="1:11">
      <c r="A775" s="7">
        <v>45789</v>
      </c>
      <c r="B775" s="1">
        <v>146</v>
      </c>
      <c r="C775" s="1">
        <v>64</v>
      </c>
      <c r="D775" s="1">
        <v>6</v>
      </c>
      <c r="E775" s="1" t="s">
        <v>13</v>
      </c>
      <c r="F775" s="1" t="s">
        <v>16</v>
      </c>
      <c r="G775" s="1">
        <v>34</v>
      </c>
      <c r="H775" s="1">
        <v>20.49</v>
      </c>
      <c r="I775" s="17"/>
      <c r="J775" s="1">
        <v>3.16</v>
      </c>
      <c r="K775" s="17"/>
    </row>
    <row r="776" spans="1:11">
      <c r="A776" s="7">
        <v>45789</v>
      </c>
      <c r="B776" s="1">
        <v>146</v>
      </c>
      <c r="C776" s="1">
        <v>64</v>
      </c>
      <c r="D776" s="1">
        <v>4</v>
      </c>
      <c r="E776" s="1" t="s">
        <v>13</v>
      </c>
      <c r="F776" s="1" t="s">
        <v>14</v>
      </c>
      <c r="G776" s="1">
        <v>35</v>
      </c>
      <c r="H776" s="1">
        <v>17.82</v>
      </c>
      <c r="I776" s="17">
        <f>AVERAGE(H776:H778)</f>
        <v>18.376666666666665</v>
      </c>
      <c r="J776" s="1">
        <v>2.83</v>
      </c>
      <c r="K776" s="17">
        <f>AVERAGE(J776:J778)</f>
        <v>3.0233333333333334</v>
      </c>
    </row>
    <row r="777" spans="1:11">
      <c r="A777" s="7">
        <v>45789</v>
      </c>
      <c r="B777" s="1">
        <v>146</v>
      </c>
      <c r="C777" s="1">
        <v>64</v>
      </c>
      <c r="D777" s="1">
        <v>4</v>
      </c>
      <c r="E777" s="1" t="s">
        <v>13</v>
      </c>
      <c r="F777" s="1" t="s">
        <v>15</v>
      </c>
      <c r="G777" s="1">
        <v>35</v>
      </c>
      <c r="H777" s="1">
        <v>18.309999999999999</v>
      </c>
      <c r="I777" s="17"/>
      <c r="J777" s="1">
        <v>3.01</v>
      </c>
      <c r="K777" s="17"/>
    </row>
    <row r="778" spans="1:11">
      <c r="A778" s="7">
        <v>45789</v>
      </c>
      <c r="B778" s="1">
        <v>146</v>
      </c>
      <c r="C778" s="1">
        <v>64</v>
      </c>
      <c r="D778" s="1">
        <v>4</v>
      </c>
      <c r="E778" s="1" t="s">
        <v>13</v>
      </c>
      <c r="F778" s="1" t="s">
        <v>16</v>
      </c>
      <c r="G778" s="1">
        <v>35</v>
      </c>
      <c r="H778" s="1">
        <v>19</v>
      </c>
      <c r="I778" s="17"/>
      <c r="J778" s="1">
        <v>3.23</v>
      </c>
      <c r="K778" s="17"/>
    </row>
    <row r="779" spans="1:11">
      <c r="A779" s="7">
        <v>45789</v>
      </c>
      <c r="B779" s="1">
        <v>146</v>
      </c>
      <c r="C779" s="1">
        <v>64</v>
      </c>
      <c r="D779" s="1">
        <v>8</v>
      </c>
      <c r="E779" s="1" t="s">
        <v>13</v>
      </c>
      <c r="F779" s="1" t="s">
        <v>14</v>
      </c>
      <c r="G779" s="1">
        <v>36</v>
      </c>
      <c r="H779" s="1">
        <v>21.26</v>
      </c>
      <c r="I779" s="17">
        <f>AVERAGE(H779:H781)</f>
        <v>19.86</v>
      </c>
      <c r="J779" s="1">
        <v>2.93</v>
      </c>
      <c r="K779" s="17">
        <f>AVERAGE(J779:J781)</f>
        <v>2.92</v>
      </c>
    </row>
    <row r="780" spans="1:11">
      <c r="A780" s="7">
        <v>45789</v>
      </c>
      <c r="B780" s="1">
        <v>146</v>
      </c>
      <c r="C780" s="1">
        <v>64</v>
      </c>
      <c r="D780" s="1">
        <v>8</v>
      </c>
      <c r="E780" s="1" t="s">
        <v>13</v>
      </c>
      <c r="F780" s="1" t="s">
        <v>15</v>
      </c>
      <c r="G780" s="1">
        <v>36</v>
      </c>
      <c r="H780" s="1">
        <v>18.55</v>
      </c>
      <c r="I780" s="17"/>
      <c r="J780" s="1">
        <v>3</v>
      </c>
      <c r="K780" s="17"/>
    </row>
    <row r="781" spans="1:11">
      <c r="A781" s="7">
        <v>45789</v>
      </c>
      <c r="B781" s="1">
        <v>146</v>
      </c>
      <c r="C781" s="1">
        <v>64</v>
      </c>
      <c r="D781" s="1">
        <v>8</v>
      </c>
      <c r="E781" s="1" t="s">
        <v>13</v>
      </c>
      <c r="F781" s="1" t="s">
        <v>16</v>
      </c>
      <c r="G781" s="1">
        <v>36</v>
      </c>
      <c r="H781" s="1">
        <v>19.77</v>
      </c>
      <c r="I781" s="17"/>
      <c r="J781" s="1">
        <v>2.83</v>
      </c>
      <c r="K781" s="17"/>
    </row>
    <row r="782" spans="1:11">
      <c r="A782" s="7">
        <v>45789</v>
      </c>
      <c r="B782" s="1">
        <v>146</v>
      </c>
      <c r="C782" s="1">
        <v>64</v>
      </c>
      <c r="D782" s="1">
        <v>7</v>
      </c>
      <c r="E782" s="1" t="s">
        <v>13</v>
      </c>
      <c r="F782" s="1" t="s">
        <v>14</v>
      </c>
      <c r="G782" s="1">
        <v>37</v>
      </c>
      <c r="H782" s="1">
        <v>19.63</v>
      </c>
      <c r="I782" s="17">
        <f>AVERAGE(H782:H784)</f>
        <v>20.313333333333333</v>
      </c>
      <c r="J782" s="1">
        <v>3.4</v>
      </c>
      <c r="K782" s="17">
        <f>AVERAGE(J782:J784)</f>
        <v>3.313333333333333</v>
      </c>
    </row>
    <row r="783" spans="1:11">
      <c r="A783" s="7">
        <v>45789</v>
      </c>
      <c r="B783" s="1">
        <v>146</v>
      </c>
      <c r="C783" s="1">
        <v>64</v>
      </c>
      <c r="D783" s="1">
        <v>7</v>
      </c>
      <c r="E783" s="1" t="s">
        <v>13</v>
      </c>
      <c r="F783" s="1" t="s">
        <v>15</v>
      </c>
      <c r="G783" s="1">
        <v>37</v>
      </c>
      <c r="H783" s="1">
        <v>20.68</v>
      </c>
      <c r="I783" s="17"/>
      <c r="J783" s="1">
        <v>3.03</v>
      </c>
      <c r="K783" s="17"/>
    </row>
    <row r="784" spans="1:11">
      <c r="A784" s="7">
        <v>45789</v>
      </c>
      <c r="B784" s="1">
        <v>146</v>
      </c>
      <c r="C784" s="1">
        <v>64</v>
      </c>
      <c r="D784" s="1">
        <v>7</v>
      </c>
      <c r="E784" s="1" t="s">
        <v>13</v>
      </c>
      <c r="F784" s="1" t="s">
        <v>16</v>
      </c>
      <c r="G784" s="1">
        <v>37</v>
      </c>
      <c r="H784" s="1">
        <v>20.63</v>
      </c>
      <c r="I784" s="17"/>
      <c r="J784" s="1">
        <v>3.51</v>
      </c>
      <c r="K784" s="17"/>
    </row>
    <row r="785" spans="1:11">
      <c r="A785" s="7">
        <v>45789</v>
      </c>
      <c r="B785" s="1">
        <v>146</v>
      </c>
      <c r="C785" s="1">
        <v>64</v>
      </c>
      <c r="D785" s="1">
        <v>2</v>
      </c>
      <c r="E785" s="1" t="s">
        <v>13</v>
      </c>
      <c r="F785" s="1" t="s">
        <v>14</v>
      </c>
      <c r="G785" s="1">
        <v>38</v>
      </c>
      <c r="H785" s="1">
        <v>20.190000000000001</v>
      </c>
      <c r="I785" s="17">
        <f>AVERAGE(H785:H787)</f>
        <v>20.75</v>
      </c>
      <c r="J785" s="1">
        <v>3.12</v>
      </c>
      <c r="K785" s="17">
        <f>AVERAGE(J785:J787)</f>
        <v>3.2300000000000004</v>
      </c>
    </row>
    <row r="786" spans="1:11">
      <c r="A786" s="7">
        <v>45789</v>
      </c>
      <c r="B786" s="1">
        <v>146</v>
      </c>
      <c r="C786" s="1">
        <v>64</v>
      </c>
      <c r="D786" s="1">
        <v>2</v>
      </c>
      <c r="E786" s="1" t="s">
        <v>13</v>
      </c>
      <c r="F786" s="1" t="s">
        <v>15</v>
      </c>
      <c r="G786" s="1">
        <v>38</v>
      </c>
      <c r="H786" s="1">
        <v>20.32</v>
      </c>
      <c r="I786" s="17"/>
      <c r="J786" s="1">
        <v>3.37</v>
      </c>
      <c r="K786" s="17"/>
    </row>
    <row r="787" spans="1:11">
      <c r="A787" s="7">
        <v>45789</v>
      </c>
      <c r="B787" s="1">
        <v>146</v>
      </c>
      <c r="C787" s="1">
        <v>64</v>
      </c>
      <c r="D787" s="1">
        <v>2</v>
      </c>
      <c r="E787" s="1" t="s">
        <v>13</v>
      </c>
      <c r="F787" s="1" t="s">
        <v>16</v>
      </c>
      <c r="G787" s="1">
        <v>38</v>
      </c>
      <c r="H787" s="1">
        <v>21.74</v>
      </c>
      <c r="I787" s="17"/>
      <c r="J787" s="1">
        <v>3.2</v>
      </c>
      <c r="K787" s="17"/>
    </row>
    <row r="788" spans="1:11">
      <c r="A788" s="7">
        <v>45789</v>
      </c>
      <c r="B788" s="1">
        <v>146</v>
      </c>
      <c r="C788" s="1">
        <v>64</v>
      </c>
      <c r="D788" s="1">
        <v>1</v>
      </c>
      <c r="E788" s="1" t="s">
        <v>13</v>
      </c>
      <c r="F788" s="1" t="s">
        <v>14</v>
      </c>
      <c r="G788" s="1">
        <v>39</v>
      </c>
      <c r="H788" s="1">
        <v>18.57</v>
      </c>
      <c r="I788" s="17">
        <f>AVERAGE(H788:H790)</f>
        <v>19.666666666666668</v>
      </c>
      <c r="J788" s="1">
        <v>3.21</v>
      </c>
      <c r="K788" s="17">
        <f>AVERAGE(J788:J790)</f>
        <v>3.3333333333333335</v>
      </c>
    </row>
    <row r="789" spans="1:11">
      <c r="A789" s="7">
        <v>45789</v>
      </c>
      <c r="B789" s="1">
        <v>146</v>
      </c>
      <c r="C789" s="1">
        <v>64</v>
      </c>
      <c r="D789" s="1">
        <v>1</v>
      </c>
      <c r="E789" s="1" t="s">
        <v>13</v>
      </c>
      <c r="F789" s="1" t="s">
        <v>15</v>
      </c>
      <c r="G789" s="1">
        <v>39</v>
      </c>
      <c r="H789" s="1">
        <v>19.34</v>
      </c>
      <c r="I789" s="17"/>
      <c r="J789" s="1">
        <v>3.52</v>
      </c>
      <c r="K789" s="17"/>
    </row>
    <row r="790" spans="1:11">
      <c r="A790" s="7">
        <v>45789</v>
      </c>
      <c r="B790" s="1">
        <v>146</v>
      </c>
      <c r="C790" s="1">
        <v>64</v>
      </c>
      <c r="D790" s="1">
        <v>1</v>
      </c>
      <c r="E790" s="1" t="s">
        <v>13</v>
      </c>
      <c r="F790" s="1" t="s">
        <v>16</v>
      </c>
      <c r="G790" s="1">
        <v>39</v>
      </c>
      <c r="H790" s="1">
        <v>21.09</v>
      </c>
      <c r="I790" s="17"/>
      <c r="J790" s="1">
        <v>3.27</v>
      </c>
      <c r="K790" s="17"/>
    </row>
    <row r="791" spans="1:11">
      <c r="A791" s="7">
        <v>45789</v>
      </c>
      <c r="B791" s="1">
        <v>146</v>
      </c>
      <c r="C791" s="1">
        <v>64</v>
      </c>
      <c r="D791" s="1">
        <v>3</v>
      </c>
      <c r="E791" s="1" t="s">
        <v>13</v>
      </c>
      <c r="F791" s="1" t="s">
        <v>14</v>
      </c>
      <c r="G791" s="1">
        <v>40</v>
      </c>
      <c r="H791" s="1">
        <v>21.42</v>
      </c>
      <c r="I791" s="17">
        <f>AVERAGE(H791:H793)</f>
        <v>21.563333333333333</v>
      </c>
      <c r="J791" s="1">
        <v>3.15</v>
      </c>
      <c r="K791" s="17">
        <f>AVERAGE(J791:J793)</f>
        <v>3.1966666666666668</v>
      </c>
    </row>
    <row r="792" spans="1:11">
      <c r="A792" s="7">
        <v>45789</v>
      </c>
      <c r="B792" s="1">
        <v>146</v>
      </c>
      <c r="C792" s="1">
        <v>64</v>
      </c>
      <c r="D792" s="1">
        <v>3</v>
      </c>
      <c r="E792" s="1" t="s">
        <v>13</v>
      </c>
      <c r="F792" s="1" t="s">
        <v>15</v>
      </c>
      <c r="G792" s="1">
        <v>40</v>
      </c>
      <c r="H792" s="1">
        <v>22.9</v>
      </c>
      <c r="I792" s="17"/>
      <c r="J792" s="1">
        <v>3.29</v>
      </c>
      <c r="K792" s="17"/>
    </row>
    <row r="793" spans="1:11">
      <c r="A793" s="7">
        <v>45789</v>
      </c>
      <c r="B793" s="1">
        <v>146</v>
      </c>
      <c r="C793" s="1">
        <v>64</v>
      </c>
      <c r="D793" s="1">
        <v>3</v>
      </c>
      <c r="E793" s="1" t="s">
        <v>13</v>
      </c>
      <c r="F793" s="1" t="s">
        <v>16</v>
      </c>
      <c r="G793" s="1">
        <v>40</v>
      </c>
      <c r="H793" s="1">
        <v>20.37</v>
      </c>
      <c r="I793" s="17"/>
      <c r="J793" s="1">
        <v>3.15</v>
      </c>
      <c r="K793" s="17"/>
    </row>
    <row r="794" spans="1:11">
      <c r="A794" s="7">
        <v>45789</v>
      </c>
      <c r="B794" s="1">
        <v>146</v>
      </c>
      <c r="C794" s="1">
        <v>64</v>
      </c>
      <c r="D794" s="1">
        <v>7</v>
      </c>
      <c r="E794" s="1" t="s">
        <v>17</v>
      </c>
      <c r="F794" s="1" t="s">
        <v>14</v>
      </c>
      <c r="G794" s="1">
        <v>41</v>
      </c>
      <c r="H794" s="1">
        <v>17.21</v>
      </c>
      <c r="I794" s="17">
        <f>AVERAGE(H794:H796)</f>
        <v>16.636666666666667</v>
      </c>
      <c r="J794" s="1">
        <v>2.82</v>
      </c>
      <c r="K794" s="17">
        <f>AVERAGE(J794:J796)</f>
        <v>2.8333333333333335</v>
      </c>
    </row>
    <row r="795" spans="1:11">
      <c r="A795" s="7">
        <v>45789</v>
      </c>
      <c r="B795" s="1">
        <v>146</v>
      </c>
      <c r="C795" s="1">
        <v>64</v>
      </c>
      <c r="D795" s="1">
        <v>7</v>
      </c>
      <c r="E795" s="1" t="s">
        <v>17</v>
      </c>
      <c r="F795" s="1" t="s">
        <v>15</v>
      </c>
      <c r="G795" s="1">
        <v>41</v>
      </c>
      <c r="H795" s="1">
        <v>16.53</v>
      </c>
      <c r="I795" s="17"/>
      <c r="J795" s="1">
        <v>2.74</v>
      </c>
      <c r="K795" s="17"/>
    </row>
    <row r="796" spans="1:11">
      <c r="A796" s="7">
        <v>45789</v>
      </c>
      <c r="B796" s="1">
        <v>146</v>
      </c>
      <c r="C796" s="1">
        <v>64</v>
      </c>
      <c r="D796" s="1">
        <v>7</v>
      </c>
      <c r="E796" s="1" t="s">
        <v>17</v>
      </c>
      <c r="F796" s="1" t="s">
        <v>16</v>
      </c>
      <c r="G796" s="1">
        <v>41</v>
      </c>
      <c r="H796" s="1">
        <v>16.170000000000002</v>
      </c>
      <c r="I796" s="17"/>
      <c r="J796" s="1">
        <v>2.94</v>
      </c>
      <c r="K796" s="17"/>
    </row>
    <row r="797" spans="1:11">
      <c r="A797" s="7">
        <v>45789</v>
      </c>
      <c r="B797" s="1">
        <v>146</v>
      </c>
      <c r="C797" s="1">
        <v>64</v>
      </c>
      <c r="D797" s="1">
        <v>8</v>
      </c>
      <c r="E797" s="1" t="s">
        <v>17</v>
      </c>
      <c r="F797" s="1" t="s">
        <v>14</v>
      </c>
      <c r="G797" s="1">
        <v>42</v>
      </c>
      <c r="H797" s="1">
        <v>19.86</v>
      </c>
      <c r="I797" s="17">
        <f>AVERAGE(H797:H799)</f>
        <v>18.926666666666666</v>
      </c>
      <c r="J797" s="1">
        <v>2.92</v>
      </c>
      <c r="K797" s="17">
        <f>AVERAGE(J797:J799)</f>
        <v>3.0833333333333335</v>
      </c>
    </row>
    <row r="798" spans="1:11">
      <c r="A798" s="7">
        <v>45789</v>
      </c>
      <c r="B798" s="1">
        <v>146</v>
      </c>
      <c r="C798" s="1">
        <v>64</v>
      </c>
      <c r="D798" s="1">
        <v>8</v>
      </c>
      <c r="E798" s="1" t="s">
        <v>17</v>
      </c>
      <c r="F798" s="1" t="s">
        <v>15</v>
      </c>
      <c r="G798" s="1">
        <v>42</v>
      </c>
      <c r="H798" s="1">
        <v>18.82</v>
      </c>
      <c r="I798" s="17"/>
      <c r="J798" s="1">
        <v>3.17</v>
      </c>
      <c r="K798" s="17"/>
    </row>
    <row r="799" spans="1:11">
      <c r="A799" s="7">
        <v>45789</v>
      </c>
      <c r="B799" s="1">
        <v>146</v>
      </c>
      <c r="C799" s="1">
        <v>64</v>
      </c>
      <c r="D799" s="1">
        <v>8</v>
      </c>
      <c r="E799" s="1" t="s">
        <v>17</v>
      </c>
      <c r="F799" s="1" t="s">
        <v>16</v>
      </c>
      <c r="G799" s="1">
        <v>42</v>
      </c>
      <c r="H799" s="1">
        <v>18.100000000000001</v>
      </c>
      <c r="I799" s="17"/>
      <c r="J799" s="1">
        <v>3.16</v>
      </c>
      <c r="K799" s="17"/>
    </row>
    <row r="800" spans="1:11">
      <c r="A800" s="7">
        <v>45789</v>
      </c>
      <c r="B800" s="1">
        <v>146</v>
      </c>
      <c r="C800" s="1">
        <v>64</v>
      </c>
      <c r="D800" s="1">
        <v>3</v>
      </c>
      <c r="E800" s="1" t="s">
        <v>17</v>
      </c>
      <c r="F800" s="1" t="s">
        <v>14</v>
      </c>
      <c r="G800" s="1">
        <v>43</v>
      </c>
      <c r="H800" s="1">
        <v>21</v>
      </c>
      <c r="I800" s="17">
        <f>AVERAGE(H800:H802)</f>
        <v>19.743333333333336</v>
      </c>
      <c r="J800" s="1">
        <v>3.3</v>
      </c>
      <c r="K800" s="17">
        <f>AVERAGE(J800:J802)</f>
        <v>3.2466666666666666</v>
      </c>
    </row>
    <row r="801" spans="1:11">
      <c r="A801" s="7">
        <v>45789</v>
      </c>
      <c r="B801" s="1">
        <v>146</v>
      </c>
      <c r="C801" s="1">
        <v>64</v>
      </c>
      <c r="D801" s="1">
        <v>3</v>
      </c>
      <c r="E801" s="1" t="s">
        <v>17</v>
      </c>
      <c r="F801" s="1" t="s">
        <v>15</v>
      </c>
      <c r="G801" s="1">
        <v>43</v>
      </c>
      <c r="H801" s="1">
        <v>18</v>
      </c>
      <c r="I801" s="17"/>
      <c r="J801" s="1">
        <v>3.21</v>
      </c>
      <c r="K801" s="17"/>
    </row>
    <row r="802" spans="1:11">
      <c r="A802" s="7">
        <v>45789</v>
      </c>
      <c r="B802" s="1">
        <v>146</v>
      </c>
      <c r="C802" s="1">
        <v>64</v>
      </c>
      <c r="D802" s="1">
        <v>3</v>
      </c>
      <c r="E802" s="1" t="s">
        <v>17</v>
      </c>
      <c r="F802" s="1" t="s">
        <v>16</v>
      </c>
      <c r="G802" s="1">
        <v>43</v>
      </c>
      <c r="H802" s="1">
        <v>20.23</v>
      </c>
      <c r="I802" s="17"/>
      <c r="J802" s="1">
        <v>3.23</v>
      </c>
      <c r="K802" s="17"/>
    </row>
    <row r="803" spans="1:11">
      <c r="A803" s="7">
        <v>45789</v>
      </c>
      <c r="B803" s="1">
        <v>146</v>
      </c>
      <c r="C803" s="1">
        <v>64</v>
      </c>
      <c r="D803" s="1">
        <v>5</v>
      </c>
      <c r="E803" s="1" t="s">
        <v>17</v>
      </c>
      <c r="F803" s="1" t="s">
        <v>14</v>
      </c>
      <c r="G803" s="1">
        <v>44</v>
      </c>
      <c r="H803" s="1">
        <v>17.13</v>
      </c>
      <c r="I803" s="17">
        <f>AVERAGE(H803:H805)</f>
        <v>17.583333333333332</v>
      </c>
      <c r="J803" s="1">
        <v>3.08</v>
      </c>
      <c r="K803" s="17">
        <f>AVERAGE(J803:J805)</f>
        <v>3.1566666666666667</v>
      </c>
    </row>
    <row r="804" spans="1:11">
      <c r="A804" s="7">
        <v>45789</v>
      </c>
      <c r="B804" s="1">
        <v>146</v>
      </c>
      <c r="C804" s="1">
        <v>64</v>
      </c>
      <c r="D804" s="1">
        <v>5</v>
      </c>
      <c r="E804" s="1" t="s">
        <v>17</v>
      </c>
      <c r="F804" s="1" t="s">
        <v>15</v>
      </c>
      <c r="G804" s="1">
        <v>44</v>
      </c>
      <c r="H804" s="1">
        <v>17.260000000000002</v>
      </c>
      <c r="I804" s="17"/>
      <c r="J804" s="1">
        <v>3.14</v>
      </c>
      <c r="K804" s="17"/>
    </row>
    <row r="805" spans="1:11">
      <c r="A805" s="7">
        <v>45789</v>
      </c>
      <c r="B805" s="1">
        <v>146</v>
      </c>
      <c r="C805" s="1">
        <v>64</v>
      </c>
      <c r="D805" s="1">
        <v>5</v>
      </c>
      <c r="E805" s="1" t="s">
        <v>17</v>
      </c>
      <c r="F805" s="1" t="s">
        <v>16</v>
      </c>
      <c r="G805" s="1">
        <v>44</v>
      </c>
      <c r="H805" s="1">
        <v>18.36</v>
      </c>
      <c r="I805" s="17"/>
      <c r="J805" s="1">
        <v>3.25</v>
      </c>
      <c r="K805" s="17"/>
    </row>
    <row r="806" spans="1:11">
      <c r="A806" s="7">
        <v>45789</v>
      </c>
      <c r="B806" s="1">
        <v>146</v>
      </c>
      <c r="C806" s="1">
        <v>64</v>
      </c>
      <c r="D806" s="1">
        <v>6</v>
      </c>
      <c r="E806" s="1" t="s">
        <v>17</v>
      </c>
      <c r="F806" s="1" t="s">
        <v>14</v>
      </c>
      <c r="G806" s="1">
        <v>45</v>
      </c>
      <c r="H806" s="1">
        <v>21.41</v>
      </c>
      <c r="I806" s="17">
        <f>AVERAGE(H806:H808)</f>
        <v>21.11</v>
      </c>
      <c r="J806" s="1">
        <v>3.16</v>
      </c>
      <c r="K806" s="17">
        <f>AVERAGE(J806:J808)</f>
        <v>3.1999999999999997</v>
      </c>
    </row>
    <row r="807" spans="1:11">
      <c r="A807" s="7">
        <v>45789</v>
      </c>
      <c r="B807" s="1">
        <v>146</v>
      </c>
      <c r="C807" s="1">
        <v>64</v>
      </c>
      <c r="D807" s="1">
        <v>6</v>
      </c>
      <c r="E807" s="1" t="s">
        <v>17</v>
      </c>
      <c r="F807" s="1" t="s">
        <v>15</v>
      </c>
      <c r="G807" s="1">
        <v>45</v>
      </c>
      <c r="H807" s="1">
        <v>22</v>
      </c>
      <c r="I807" s="17"/>
      <c r="J807" s="1">
        <v>3.19</v>
      </c>
      <c r="K807" s="17"/>
    </row>
    <row r="808" spans="1:11">
      <c r="A808" s="7">
        <v>45789</v>
      </c>
      <c r="B808" s="1">
        <v>146</v>
      </c>
      <c r="C808" s="1">
        <v>64</v>
      </c>
      <c r="D808" s="1">
        <v>6</v>
      </c>
      <c r="E808" s="1" t="s">
        <v>17</v>
      </c>
      <c r="F808" s="1" t="s">
        <v>16</v>
      </c>
      <c r="G808" s="1">
        <v>45</v>
      </c>
      <c r="H808" s="1">
        <v>19.920000000000002</v>
      </c>
      <c r="I808" s="17"/>
      <c r="J808" s="1">
        <v>3.25</v>
      </c>
      <c r="K808" s="17"/>
    </row>
    <row r="809" spans="1:11">
      <c r="A809" s="7">
        <v>45789</v>
      </c>
      <c r="B809" s="1">
        <v>146</v>
      </c>
      <c r="C809" s="1">
        <v>64</v>
      </c>
      <c r="D809" s="1">
        <v>1</v>
      </c>
      <c r="E809" s="1" t="s">
        <v>17</v>
      </c>
      <c r="F809" s="1" t="s">
        <v>14</v>
      </c>
      <c r="G809" s="1">
        <v>46</v>
      </c>
      <c r="H809" s="1">
        <v>19.29</v>
      </c>
      <c r="I809" s="17">
        <f>AVERAGE(H809:H811)</f>
        <v>18.696666666666669</v>
      </c>
      <c r="J809" s="1">
        <v>2.98</v>
      </c>
      <c r="K809" s="17">
        <f>AVERAGE(J809:J811)</f>
        <v>3.0533333333333332</v>
      </c>
    </row>
    <row r="810" spans="1:11">
      <c r="A810" s="7">
        <v>45789</v>
      </c>
      <c r="B810" s="1">
        <v>146</v>
      </c>
      <c r="C810" s="1">
        <v>64</v>
      </c>
      <c r="D810" s="1">
        <v>1</v>
      </c>
      <c r="E810" s="1" t="s">
        <v>17</v>
      </c>
      <c r="F810" s="1" t="s">
        <v>15</v>
      </c>
      <c r="G810" s="1">
        <v>46</v>
      </c>
      <c r="H810" s="1">
        <v>18.25</v>
      </c>
      <c r="I810" s="17"/>
      <c r="J810" s="1">
        <v>3.07</v>
      </c>
      <c r="K810" s="17"/>
    </row>
    <row r="811" spans="1:11">
      <c r="A811" s="7">
        <v>45789</v>
      </c>
      <c r="B811" s="1">
        <v>146</v>
      </c>
      <c r="C811" s="1">
        <v>64</v>
      </c>
      <c r="D811" s="1">
        <v>1</v>
      </c>
      <c r="E811" s="1" t="s">
        <v>17</v>
      </c>
      <c r="F811" s="1" t="s">
        <v>16</v>
      </c>
      <c r="G811" s="1">
        <v>46</v>
      </c>
      <c r="H811" s="1">
        <v>18.55</v>
      </c>
      <c r="I811" s="17"/>
      <c r="J811" s="1">
        <v>3.11</v>
      </c>
      <c r="K811" s="17"/>
    </row>
    <row r="812" spans="1:11">
      <c r="A812" s="7">
        <v>45789</v>
      </c>
      <c r="B812" s="1">
        <v>146</v>
      </c>
      <c r="C812" s="1">
        <v>64</v>
      </c>
      <c r="D812" s="1">
        <v>4</v>
      </c>
      <c r="E812" s="1" t="s">
        <v>17</v>
      </c>
      <c r="F812" s="1" t="s">
        <v>14</v>
      </c>
      <c r="G812" s="1">
        <v>47</v>
      </c>
      <c r="H812" s="1">
        <v>18.809999999999999</v>
      </c>
      <c r="I812" s="17">
        <f>AVERAGE(H812:H814)</f>
        <v>17.833333333333332</v>
      </c>
      <c r="J812" s="1">
        <v>3.01</v>
      </c>
      <c r="K812" s="17">
        <f>AVERAGE(J812:J814)</f>
        <v>3.01</v>
      </c>
    </row>
    <row r="813" spans="1:11">
      <c r="A813" s="7">
        <v>45789</v>
      </c>
      <c r="B813" s="1">
        <v>146</v>
      </c>
      <c r="C813" s="1">
        <v>64</v>
      </c>
      <c r="D813" s="1">
        <v>4</v>
      </c>
      <c r="E813" s="1" t="s">
        <v>17</v>
      </c>
      <c r="F813" s="1" t="s">
        <v>15</v>
      </c>
      <c r="G813" s="1">
        <v>47</v>
      </c>
      <c r="H813" s="1">
        <v>17.52</v>
      </c>
      <c r="I813" s="17"/>
      <c r="J813" s="1">
        <v>2.99</v>
      </c>
      <c r="K813" s="17"/>
    </row>
    <row r="814" spans="1:11">
      <c r="A814" s="7">
        <v>45789</v>
      </c>
      <c r="B814" s="1">
        <v>146</v>
      </c>
      <c r="C814" s="1">
        <v>64</v>
      </c>
      <c r="D814" s="1">
        <v>4</v>
      </c>
      <c r="E814" s="1" t="s">
        <v>17</v>
      </c>
      <c r="F814" s="1" t="s">
        <v>16</v>
      </c>
      <c r="G814" s="1">
        <v>47</v>
      </c>
      <c r="H814" s="1">
        <v>17.170000000000002</v>
      </c>
      <c r="I814" s="17"/>
      <c r="J814" s="1">
        <v>3.03</v>
      </c>
      <c r="K814" s="17"/>
    </row>
    <row r="815" spans="1:11">
      <c r="A815" s="7">
        <v>45789</v>
      </c>
      <c r="B815" s="1">
        <v>146</v>
      </c>
      <c r="C815" s="1">
        <v>64</v>
      </c>
      <c r="D815" s="1">
        <v>2</v>
      </c>
      <c r="E815" s="1" t="s">
        <v>17</v>
      </c>
      <c r="F815" s="1" t="s">
        <v>14</v>
      </c>
      <c r="G815" s="1">
        <v>48</v>
      </c>
      <c r="H815" s="1">
        <v>16.16</v>
      </c>
      <c r="I815" s="17">
        <f>AVERAGE(H815:H817)</f>
        <v>17.236666666666668</v>
      </c>
      <c r="J815" s="1">
        <v>3.33</v>
      </c>
      <c r="K815" s="17">
        <f>AVERAGE(J815:J817)</f>
        <v>3.1566666666666667</v>
      </c>
    </row>
    <row r="816" spans="1:11">
      <c r="A816" s="7">
        <v>45789</v>
      </c>
      <c r="B816" s="1">
        <v>146</v>
      </c>
      <c r="C816" s="1">
        <v>64</v>
      </c>
      <c r="D816" s="1">
        <v>2</v>
      </c>
      <c r="E816" s="1" t="s">
        <v>17</v>
      </c>
      <c r="F816" s="1" t="s">
        <v>15</v>
      </c>
      <c r="G816" s="1">
        <v>48</v>
      </c>
      <c r="H816" s="1">
        <v>18.55</v>
      </c>
      <c r="I816" s="17"/>
      <c r="J816" s="1">
        <v>3.07</v>
      </c>
      <c r="K816" s="17"/>
    </row>
    <row r="817" spans="1:11">
      <c r="A817" s="7">
        <v>45789</v>
      </c>
      <c r="B817" s="1">
        <v>146</v>
      </c>
      <c r="C817" s="1">
        <v>64</v>
      </c>
      <c r="D817" s="1">
        <v>2</v>
      </c>
      <c r="E817" s="1" t="s">
        <v>17</v>
      </c>
      <c r="F817" s="1" t="s">
        <v>16</v>
      </c>
      <c r="G817" s="1">
        <v>48</v>
      </c>
      <c r="H817" s="1">
        <v>17</v>
      </c>
      <c r="I817" s="17"/>
      <c r="J817" s="1">
        <v>3.07</v>
      </c>
      <c r="K817" s="17"/>
    </row>
    <row r="818" spans="1:11">
      <c r="A818" s="7">
        <v>45789</v>
      </c>
      <c r="B818" s="1">
        <v>146</v>
      </c>
      <c r="C818" s="1">
        <v>64</v>
      </c>
      <c r="D818" s="1">
        <v>7</v>
      </c>
      <c r="E818" s="1" t="s">
        <v>18</v>
      </c>
      <c r="F818" s="1" t="s">
        <v>14</v>
      </c>
      <c r="G818" s="1">
        <v>49</v>
      </c>
      <c r="H818" s="1">
        <v>17.100000000000001</v>
      </c>
      <c r="I818" s="17">
        <f>AVERAGE(H818:H820)</f>
        <v>17.883333333333336</v>
      </c>
      <c r="J818" s="1">
        <v>3.1</v>
      </c>
      <c r="K818" s="17">
        <f>AVERAGE(J818:J820)</f>
        <v>3.3066666666666666</v>
      </c>
    </row>
    <row r="819" spans="1:11">
      <c r="A819" s="7">
        <v>45789</v>
      </c>
      <c r="B819" s="1">
        <v>146</v>
      </c>
      <c r="C819" s="1">
        <v>64</v>
      </c>
      <c r="D819" s="1">
        <v>7</v>
      </c>
      <c r="E819" s="1" t="s">
        <v>18</v>
      </c>
      <c r="F819" s="1" t="s">
        <v>15</v>
      </c>
      <c r="G819" s="1">
        <v>49</v>
      </c>
      <c r="H819" s="1">
        <v>18.55</v>
      </c>
      <c r="I819" s="17"/>
      <c r="J819" s="1">
        <v>3.65</v>
      </c>
      <c r="K819" s="17"/>
    </row>
    <row r="820" spans="1:11">
      <c r="A820" s="7">
        <v>45789</v>
      </c>
      <c r="B820" s="1">
        <v>146</v>
      </c>
      <c r="C820" s="1">
        <v>64</v>
      </c>
      <c r="D820" s="1">
        <v>7</v>
      </c>
      <c r="E820" s="1" t="s">
        <v>18</v>
      </c>
      <c r="F820" s="1" t="s">
        <v>16</v>
      </c>
      <c r="G820" s="1">
        <v>49</v>
      </c>
      <c r="H820" s="1">
        <v>18</v>
      </c>
      <c r="I820" s="17"/>
      <c r="J820" s="1">
        <v>3.17</v>
      </c>
      <c r="K820" s="17"/>
    </row>
    <row r="821" spans="1:11">
      <c r="A821" s="7">
        <v>45789</v>
      </c>
      <c r="B821" s="1">
        <v>146</v>
      </c>
      <c r="C821" s="1">
        <v>64</v>
      </c>
      <c r="D821" s="1">
        <v>2</v>
      </c>
      <c r="E821" s="1" t="s">
        <v>18</v>
      </c>
      <c r="F821" s="1" t="s">
        <v>14</v>
      </c>
      <c r="G821" s="1">
        <v>50</v>
      </c>
      <c r="H821" s="1">
        <v>17</v>
      </c>
      <c r="I821" s="17">
        <f>AVERAGE(H821:H823)</f>
        <v>16.723333333333333</v>
      </c>
      <c r="J821" s="1">
        <v>3.15</v>
      </c>
      <c r="K821" s="17">
        <f>AVERAGE(J821:J823)</f>
        <v>3.2099999999999995</v>
      </c>
    </row>
    <row r="822" spans="1:11">
      <c r="A822" s="7">
        <v>45789</v>
      </c>
      <c r="B822" s="1">
        <v>146</v>
      </c>
      <c r="C822" s="1">
        <v>64</v>
      </c>
      <c r="D822" s="1">
        <v>2</v>
      </c>
      <c r="E822" s="1" t="s">
        <v>18</v>
      </c>
      <c r="F822" s="1" t="s">
        <v>15</v>
      </c>
      <c r="G822" s="1">
        <v>50</v>
      </c>
      <c r="H822" s="1">
        <v>16.73</v>
      </c>
      <c r="I822" s="17"/>
      <c r="J822" s="1">
        <v>3.22</v>
      </c>
      <c r="K822" s="17"/>
    </row>
    <row r="823" spans="1:11">
      <c r="A823" s="7">
        <v>45789</v>
      </c>
      <c r="B823" s="1">
        <v>146</v>
      </c>
      <c r="C823" s="1">
        <v>64</v>
      </c>
      <c r="D823" s="1">
        <v>2</v>
      </c>
      <c r="E823" s="1" t="s">
        <v>18</v>
      </c>
      <c r="F823" s="1" t="s">
        <v>16</v>
      </c>
      <c r="G823" s="1">
        <v>50</v>
      </c>
      <c r="H823" s="1">
        <v>16.440000000000001</v>
      </c>
      <c r="I823" s="17"/>
      <c r="J823" s="1">
        <v>3.26</v>
      </c>
      <c r="K823" s="17"/>
    </row>
    <row r="824" spans="1:11">
      <c r="A824" s="7">
        <v>45789</v>
      </c>
      <c r="B824" s="1">
        <v>146</v>
      </c>
      <c r="C824" s="1">
        <v>64</v>
      </c>
      <c r="D824" s="1">
        <v>3</v>
      </c>
      <c r="E824" s="1" t="s">
        <v>18</v>
      </c>
      <c r="F824" s="1" t="s">
        <v>14</v>
      </c>
      <c r="G824" s="1">
        <v>51</v>
      </c>
      <c r="H824" s="1">
        <v>17.350000000000001</v>
      </c>
      <c r="I824" s="17">
        <f>AVERAGE(H824:H826)</f>
        <v>17.163333333333334</v>
      </c>
      <c r="J824" s="1">
        <v>3.38</v>
      </c>
      <c r="K824" s="17">
        <f>AVERAGE(J824:J826)</f>
        <v>3.1966666666666668</v>
      </c>
    </row>
    <row r="825" spans="1:11">
      <c r="A825" s="7">
        <v>45789</v>
      </c>
      <c r="B825" s="1">
        <v>146</v>
      </c>
      <c r="C825" s="1">
        <v>64</v>
      </c>
      <c r="D825" s="1">
        <v>3</v>
      </c>
      <c r="E825" s="1" t="s">
        <v>18</v>
      </c>
      <c r="F825" s="1" t="s">
        <v>15</v>
      </c>
      <c r="G825" s="1">
        <v>51</v>
      </c>
      <c r="H825" s="1">
        <v>16.14</v>
      </c>
      <c r="I825" s="17"/>
      <c r="J825" s="1">
        <v>3</v>
      </c>
      <c r="K825" s="17"/>
    </row>
    <row r="826" spans="1:11">
      <c r="A826" s="7">
        <v>45789</v>
      </c>
      <c r="B826" s="1">
        <v>146</v>
      </c>
      <c r="C826" s="1">
        <v>64</v>
      </c>
      <c r="D826" s="1">
        <v>3</v>
      </c>
      <c r="E826" s="1" t="s">
        <v>18</v>
      </c>
      <c r="F826" s="1" t="s">
        <v>16</v>
      </c>
      <c r="G826" s="1">
        <v>51</v>
      </c>
      <c r="H826" s="1">
        <v>18</v>
      </c>
      <c r="I826" s="17"/>
      <c r="J826" s="1">
        <v>3.21</v>
      </c>
      <c r="K826" s="17"/>
    </row>
    <row r="827" spans="1:11">
      <c r="A827" s="7">
        <v>45789</v>
      </c>
      <c r="B827" s="1">
        <v>146</v>
      </c>
      <c r="C827" s="1">
        <v>64</v>
      </c>
      <c r="D827" s="1">
        <v>1</v>
      </c>
      <c r="E827" s="1" t="s">
        <v>18</v>
      </c>
      <c r="F827" s="1" t="s">
        <v>14</v>
      </c>
      <c r="G827" s="1">
        <v>52</v>
      </c>
      <c r="H827" s="1">
        <v>19.399999999999999</v>
      </c>
      <c r="I827" s="17">
        <f>AVERAGE(H827:H829)</f>
        <v>19.896666666666665</v>
      </c>
      <c r="J827" s="1">
        <v>3.77</v>
      </c>
      <c r="K827" s="17">
        <f>AVERAGE(J827:J829)</f>
        <v>3.2833333333333332</v>
      </c>
    </row>
    <row r="828" spans="1:11">
      <c r="A828" s="7">
        <v>45789</v>
      </c>
      <c r="B828" s="1">
        <v>146</v>
      </c>
      <c r="C828" s="1">
        <v>64</v>
      </c>
      <c r="D828" s="1">
        <v>1</v>
      </c>
      <c r="E828" s="1" t="s">
        <v>18</v>
      </c>
      <c r="F828" s="1" t="s">
        <v>15</v>
      </c>
      <c r="G828" s="1">
        <v>52</v>
      </c>
      <c r="H828" s="1">
        <v>19.77</v>
      </c>
      <c r="I828" s="17"/>
      <c r="J828" s="1">
        <v>2.72</v>
      </c>
      <c r="K828" s="17"/>
    </row>
    <row r="829" spans="1:11">
      <c r="A829" s="7">
        <v>45789</v>
      </c>
      <c r="B829" s="1">
        <v>146</v>
      </c>
      <c r="C829" s="1">
        <v>64</v>
      </c>
      <c r="D829" s="1">
        <v>1</v>
      </c>
      <c r="E829" s="1" t="s">
        <v>18</v>
      </c>
      <c r="F829" s="1" t="s">
        <v>16</v>
      </c>
      <c r="G829" s="1">
        <v>52</v>
      </c>
      <c r="H829" s="1">
        <v>20.52</v>
      </c>
      <c r="I829" s="17"/>
      <c r="J829" s="1">
        <v>3.36</v>
      </c>
      <c r="K829" s="17"/>
    </row>
    <row r="830" spans="1:11">
      <c r="A830" s="7">
        <v>45789</v>
      </c>
      <c r="B830" s="1">
        <v>146</v>
      </c>
      <c r="C830" s="1">
        <v>64</v>
      </c>
      <c r="D830" s="1">
        <v>4</v>
      </c>
      <c r="E830" s="1" t="s">
        <v>18</v>
      </c>
      <c r="F830" s="1" t="s">
        <v>14</v>
      </c>
      <c r="G830" s="1">
        <v>53</v>
      </c>
      <c r="H830" s="1">
        <v>18.73</v>
      </c>
      <c r="I830" s="17">
        <f>AVERAGE(H830:H832)</f>
        <v>18.920000000000002</v>
      </c>
      <c r="J830" s="1">
        <v>3.04</v>
      </c>
      <c r="K830" s="17">
        <f>AVERAGE(J830:J832)</f>
        <v>3.0866666666666664</v>
      </c>
    </row>
    <row r="831" spans="1:11">
      <c r="A831" s="7">
        <v>45789</v>
      </c>
      <c r="B831" s="1">
        <v>146</v>
      </c>
      <c r="C831" s="1">
        <v>64</v>
      </c>
      <c r="D831" s="1">
        <v>4</v>
      </c>
      <c r="E831" s="1" t="s">
        <v>18</v>
      </c>
      <c r="F831" s="1" t="s">
        <v>15</v>
      </c>
      <c r="G831" s="1">
        <v>53</v>
      </c>
      <c r="H831" s="1">
        <v>18.41</v>
      </c>
      <c r="I831" s="17"/>
      <c r="J831" s="1">
        <v>2.91</v>
      </c>
      <c r="K831" s="17"/>
    </row>
    <row r="832" spans="1:11">
      <c r="A832" s="7">
        <v>45789</v>
      </c>
      <c r="B832" s="1">
        <v>146</v>
      </c>
      <c r="C832" s="1">
        <v>64</v>
      </c>
      <c r="D832" s="1">
        <v>4</v>
      </c>
      <c r="E832" s="1" t="s">
        <v>18</v>
      </c>
      <c r="F832" s="1" t="s">
        <v>16</v>
      </c>
      <c r="G832" s="1">
        <v>53</v>
      </c>
      <c r="H832" s="1">
        <v>19.62</v>
      </c>
      <c r="I832" s="17"/>
      <c r="J832" s="1">
        <v>3.31</v>
      </c>
      <c r="K832" s="17"/>
    </row>
    <row r="833" spans="1:11">
      <c r="A833" s="7">
        <v>45789</v>
      </c>
      <c r="B833" s="1">
        <v>146</v>
      </c>
      <c r="C833" s="1">
        <v>64</v>
      </c>
      <c r="D833" s="1">
        <v>5</v>
      </c>
      <c r="E833" s="1" t="s">
        <v>18</v>
      </c>
      <c r="F833" s="1" t="s">
        <v>14</v>
      </c>
      <c r="G833" s="1">
        <v>54</v>
      </c>
      <c r="H833" s="1">
        <v>16.87</v>
      </c>
      <c r="I833" s="17">
        <f>AVERAGE(H833:H835)</f>
        <v>17.62</v>
      </c>
      <c r="J833" s="1">
        <v>3.05</v>
      </c>
      <c r="K833" s="17">
        <f>AVERAGE(J833:J835)</f>
        <v>3.1059999999999999</v>
      </c>
    </row>
    <row r="834" spans="1:11">
      <c r="A834" s="7">
        <v>45789</v>
      </c>
      <c r="B834" s="1">
        <v>146</v>
      </c>
      <c r="C834" s="1">
        <v>64</v>
      </c>
      <c r="D834" s="1">
        <v>5</v>
      </c>
      <c r="E834" s="1" t="s">
        <v>18</v>
      </c>
      <c r="F834" s="1" t="s">
        <v>15</v>
      </c>
      <c r="G834" s="1">
        <v>54</v>
      </c>
      <c r="H834" s="1">
        <v>18.309999999999999</v>
      </c>
      <c r="I834" s="17"/>
      <c r="J834" s="1">
        <v>3.08</v>
      </c>
      <c r="K834" s="17"/>
    </row>
    <row r="835" spans="1:11">
      <c r="A835" s="7">
        <v>45789</v>
      </c>
      <c r="B835" s="1">
        <v>146</v>
      </c>
      <c r="C835" s="1">
        <v>64</v>
      </c>
      <c r="D835" s="1">
        <v>5</v>
      </c>
      <c r="E835" s="1" t="s">
        <v>18</v>
      </c>
      <c r="F835" s="1" t="s">
        <v>16</v>
      </c>
      <c r="G835" s="1">
        <v>54</v>
      </c>
      <c r="H835" s="1">
        <v>17.68</v>
      </c>
      <c r="I835" s="17"/>
      <c r="J835" s="1">
        <v>3.1880000000000002</v>
      </c>
      <c r="K835" s="17"/>
    </row>
    <row r="836" spans="1:11">
      <c r="A836" s="7">
        <v>45789</v>
      </c>
      <c r="B836" s="1">
        <v>146</v>
      </c>
      <c r="C836" s="1">
        <v>64</v>
      </c>
      <c r="D836" s="1">
        <v>6</v>
      </c>
      <c r="E836" s="1" t="s">
        <v>18</v>
      </c>
      <c r="F836" s="1" t="s">
        <v>14</v>
      </c>
      <c r="G836" s="1">
        <v>55</v>
      </c>
      <c r="H836" s="1">
        <v>20.170000000000002</v>
      </c>
      <c r="I836" s="17">
        <f>AVERAGE(H836:H838)</f>
        <v>19.133333333333336</v>
      </c>
      <c r="J836" s="1">
        <v>3.13</v>
      </c>
      <c r="K836" s="17">
        <f>AVERAGE(J836:J838)</f>
        <v>3.1666666666666665</v>
      </c>
    </row>
    <row r="837" spans="1:11">
      <c r="A837" s="7">
        <v>45789</v>
      </c>
      <c r="B837" s="1">
        <v>146</v>
      </c>
      <c r="C837" s="1">
        <v>64</v>
      </c>
      <c r="D837" s="1">
        <v>6</v>
      </c>
      <c r="E837" s="1" t="s">
        <v>18</v>
      </c>
      <c r="F837" s="1" t="s">
        <v>15</v>
      </c>
      <c r="G837" s="1">
        <v>55</v>
      </c>
      <c r="H837" s="1">
        <v>19.32</v>
      </c>
      <c r="I837" s="17"/>
      <c r="J837" s="1">
        <v>3.1</v>
      </c>
      <c r="K837" s="17"/>
    </row>
    <row r="838" spans="1:11">
      <c r="A838" s="7">
        <v>45789</v>
      </c>
      <c r="B838" s="1">
        <v>146</v>
      </c>
      <c r="C838" s="1">
        <v>64</v>
      </c>
      <c r="D838" s="1">
        <v>6</v>
      </c>
      <c r="E838" s="1" t="s">
        <v>18</v>
      </c>
      <c r="F838" s="1" t="s">
        <v>16</v>
      </c>
      <c r="G838" s="1">
        <v>55</v>
      </c>
      <c r="H838" s="1">
        <v>17.91</v>
      </c>
      <c r="I838" s="17"/>
      <c r="J838" s="1">
        <v>3.27</v>
      </c>
      <c r="K838" s="17"/>
    </row>
    <row r="839" spans="1:11">
      <c r="A839" s="7">
        <v>45789</v>
      </c>
      <c r="B839" s="1">
        <v>146</v>
      </c>
      <c r="C839" s="1">
        <v>64</v>
      </c>
      <c r="D839" s="1">
        <v>8</v>
      </c>
      <c r="E839" s="1" t="s">
        <v>18</v>
      </c>
      <c r="F839" s="1" t="s">
        <v>14</v>
      </c>
      <c r="G839" s="1">
        <v>56</v>
      </c>
      <c r="H839" s="1">
        <v>17</v>
      </c>
      <c r="I839" s="17">
        <f>AVERAGE(H839:H841)</f>
        <v>16.2</v>
      </c>
      <c r="J839" s="1">
        <v>3.1</v>
      </c>
      <c r="K839" s="17">
        <f>AVERAGE(J839:J841)</f>
        <v>3.1833333333333336</v>
      </c>
    </row>
    <row r="840" spans="1:11">
      <c r="A840" s="7">
        <v>45789</v>
      </c>
      <c r="B840" s="1">
        <v>146</v>
      </c>
      <c r="C840" s="1">
        <v>64</v>
      </c>
      <c r="D840" s="1">
        <v>8</v>
      </c>
      <c r="E840" s="1" t="s">
        <v>18</v>
      </c>
      <c r="F840" s="1" t="s">
        <v>15</v>
      </c>
      <c r="G840" s="1">
        <v>56</v>
      </c>
      <c r="H840" s="1">
        <v>18.16</v>
      </c>
      <c r="I840" s="17"/>
      <c r="J840" s="1">
        <v>3.12</v>
      </c>
      <c r="K840" s="17"/>
    </row>
    <row r="841" spans="1:11">
      <c r="A841" s="7">
        <v>45789</v>
      </c>
      <c r="B841" s="1">
        <v>146</v>
      </c>
      <c r="C841" s="1">
        <v>64</v>
      </c>
      <c r="D841" s="1">
        <v>8</v>
      </c>
      <c r="E841" s="1" t="s">
        <v>18</v>
      </c>
      <c r="F841" s="1" t="s">
        <v>16</v>
      </c>
      <c r="G841" s="1">
        <v>56</v>
      </c>
      <c r="H841" s="1">
        <v>13.44</v>
      </c>
      <c r="I841" s="17"/>
      <c r="J841" s="1">
        <v>3.33</v>
      </c>
      <c r="K841" s="17"/>
    </row>
    <row r="842" spans="1:11">
      <c r="A842" s="7">
        <v>45789</v>
      </c>
      <c r="B842" s="1">
        <v>146</v>
      </c>
      <c r="C842" s="1">
        <v>64</v>
      </c>
      <c r="D842" s="1">
        <v>2</v>
      </c>
      <c r="E842" s="1" t="s">
        <v>19</v>
      </c>
      <c r="F842" s="1" t="s">
        <v>14</v>
      </c>
      <c r="G842" s="1">
        <v>57</v>
      </c>
      <c r="H842" s="1">
        <v>16.7</v>
      </c>
      <c r="I842" s="17">
        <f>AVERAGE(H842:H844)</f>
        <v>18.776666666666667</v>
      </c>
      <c r="J842" s="1">
        <v>3.09</v>
      </c>
      <c r="K842" s="17">
        <f>AVERAGE(J842:J844)</f>
        <v>3.1633333333333327</v>
      </c>
    </row>
    <row r="843" spans="1:11">
      <c r="A843" s="7">
        <v>45789</v>
      </c>
      <c r="B843" s="1">
        <v>146</v>
      </c>
      <c r="C843" s="1">
        <v>64</v>
      </c>
      <c r="D843" s="1">
        <v>2</v>
      </c>
      <c r="E843" s="1" t="s">
        <v>19</v>
      </c>
      <c r="F843" s="1" t="s">
        <v>15</v>
      </c>
      <c r="G843" s="1">
        <v>57</v>
      </c>
      <c r="H843" s="1">
        <v>19.809999999999999</v>
      </c>
      <c r="I843" s="17"/>
      <c r="J843" s="1">
        <v>3.1</v>
      </c>
      <c r="K843" s="17"/>
    </row>
    <row r="844" spans="1:11">
      <c r="A844" s="7">
        <v>45789</v>
      </c>
      <c r="B844" s="1">
        <v>146</v>
      </c>
      <c r="C844" s="1">
        <v>64</v>
      </c>
      <c r="D844" s="1">
        <v>2</v>
      </c>
      <c r="E844" s="1" t="s">
        <v>19</v>
      </c>
      <c r="F844" s="1" t="s">
        <v>16</v>
      </c>
      <c r="G844" s="1">
        <v>57</v>
      </c>
      <c r="H844" s="1">
        <v>19.82</v>
      </c>
      <c r="I844" s="17"/>
      <c r="J844" s="1">
        <v>3.3</v>
      </c>
      <c r="K844" s="17"/>
    </row>
    <row r="845" spans="1:11">
      <c r="A845" s="7">
        <v>45789</v>
      </c>
      <c r="B845" s="1">
        <v>146</v>
      </c>
      <c r="C845" s="1">
        <v>64</v>
      </c>
      <c r="D845" s="1">
        <v>3</v>
      </c>
      <c r="E845" s="1" t="s">
        <v>19</v>
      </c>
      <c r="F845" s="1" t="s">
        <v>14</v>
      </c>
      <c r="G845" s="1">
        <v>58</v>
      </c>
      <c r="H845" s="1">
        <v>17.649999999999999</v>
      </c>
      <c r="I845" s="17">
        <f>AVERAGE(H845:H847)</f>
        <v>18.443333333333332</v>
      </c>
      <c r="J845" s="1">
        <v>2.84</v>
      </c>
      <c r="K845" s="17">
        <f>AVERAGE(J845:J847)</f>
        <v>2.9800000000000004</v>
      </c>
    </row>
    <row r="846" spans="1:11">
      <c r="A846" s="7">
        <v>45789</v>
      </c>
      <c r="B846" s="1">
        <v>146</v>
      </c>
      <c r="C846" s="1">
        <v>64</v>
      </c>
      <c r="D846" s="1">
        <v>3</v>
      </c>
      <c r="E846" s="1" t="s">
        <v>19</v>
      </c>
      <c r="F846" s="1" t="s">
        <v>15</v>
      </c>
      <c r="G846" s="1">
        <v>58</v>
      </c>
      <c r="H846" s="1">
        <v>19.579999999999998</v>
      </c>
      <c r="I846" s="17"/>
      <c r="J846" s="1">
        <v>3.14</v>
      </c>
      <c r="K846" s="17"/>
    </row>
    <row r="847" spans="1:11">
      <c r="A847" s="7">
        <v>45789</v>
      </c>
      <c r="B847" s="1">
        <v>146</v>
      </c>
      <c r="C847" s="1">
        <v>64</v>
      </c>
      <c r="D847" s="1">
        <v>3</v>
      </c>
      <c r="E847" s="1" t="s">
        <v>19</v>
      </c>
      <c r="F847" s="1" t="s">
        <v>16</v>
      </c>
      <c r="G847" s="1">
        <v>58</v>
      </c>
      <c r="H847" s="1">
        <v>18.100000000000001</v>
      </c>
      <c r="I847" s="17"/>
      <c r="J847" s="1">
        <v>2.96</v>
      </c>
      <c r="K847" s="17"/>
    </row>
    <row r="848" spans="1:11">
      <c r="A848" s="7">
        <v>45789</v>
      </c>
      <c r="B848" s="1">
        <v>146</v>
      </c>
      <c r="C848" s="1">
        <v>64</v>
      </c>
      <c r="D848" s="1">
        <v>1</v>
      </c>
      <c r="E848" s="1" t="s">
        <v>19</v>
      </c>
      <c r="F848" s="1" t="s">
        <v>14</v>
      </c>
      <c r="G848" s="1">
        <v>59</v>
      </c>
      <c r="H848" s="1">
        <v>19.670000000000002</v>
      </c>
      <c r="I848" s="17">
        <f>AVERAGE(H848:H850)</f>
        <v>19.723333333333333</v>
      </c>
      <c r="J848" s="1">
        <v>3.2</v>
      </c>
      <c r="K848" s="17">
        <f>AVERAGE(J848:J850)</f>
        <v>3.0966666666666671</v>
      </c>
    </row>
    <row r="849" spans="1:11">
      <c r="A849" s="7">
        <v>45789</v>
      </c>
      <c r="B849" s="1">
        <v>146</v>
      </c>
      <c r="C849" s="1">
        <v>64</v>
      </c>
      <c r="D849" s="1">
        <v>1</v>
      </c>
      <c r="E849" s="1" t="s">
        <v>19</v>
      </c>
      <c r="F849" s="1" t="s">
        <v>15</v>
      </c>
      <c r="G849" s="1">
        <v>59</v>
      </c>
      <c r="H849" s="1">
        <v>19.25</v>
      </c>
      <c r="I849" s="17"/>
      <c r="J849" s="1">
        <v>3.02</v>
      </c>
      <c r="K849" s="17"/>
    </row>
    <row r="850" spans="1:11">
      <c r="A850" s="7">
        <v>45789</v>
      </c>
      <c r="B850" s="1">
        <v>146</v>
      </c>
      <c r="C850" s="1">
        <v>64</v>
      </c>
      <c r="D850" s="1">
        <v>1</v>
      </c>
      <c r="E850" s="1" t="s">
        <v>19</v>
      </c>
      <c r="F850" s="1" t="s">
        <v>16</v>
      </c>
      <c r="G850" s="1">
        <v>59</v>
      </c>
      <c r="H850" s="1">
        <v>20.25</v>
      </c>
      <c r="I850" s="17"/>
      <c r="J850" s="1">
        <v>3.07</v>
      </c>
      <c r="K850" s="17"/>
    </row>
    <row r="851" spans="1:11">
      <c r="A851" s="7">
        <v>45789</v>
      </c>
      <c r="B851" s="1">
        <v>146</v>
      </c>
      <c r="C851" s="1">
        <v>64</v>
      </c>
      <c r="D851" s="1">
        <v>4</v>
      </c>
      <c r="E851" s="1" t="s">
        <v>19</v>
      </c>
      <c r="F851" s="1" t="s">
        <v>14</v>
      </c>
      <c r="G851" s="1">
        <v>60</v>
      </c>
      <c r="H851" s="1">
        <v>19.22</v>
      </c>
      <c r="I851" s="17">
        <f>AVERAGE(H851:H853)</f>
        <v>19.489999999999998</v>
      </c>
      <c r="J851" s="1">
        <v>3.19</v>
      </c>
      <c r="K851" s="17">
        <f>AVERAGE(J851:J853)</f>
        <v>3.1233333333333335</v>
      </c>
    </row>
    <row r="852" spans="1:11">
      <c r="A852" s="7">
        <v>45789</v>
      </c>
      <c r="B852" s="1">
        <v>146</v>
      </c>
      <c r="C852" s="1">
        <v>64</v>
      </c>
      <c r="D852" s="1">
        <v>4</v>
      </c>
      <c r="E852" s="1" t="s">
        <v>19</v>
      </c>
      <c r="F852" s="1" t="s">
        <v>15</v>
      </c>
      <c r="G852" s="1">
        <v>60</v>
      </c>
      <c r="H852" s="1">
        <v>19.75</v>
      </c>
      <c r="I852" s="17"/>
      <c r="J852" s="1">
        <v>3.19</v>
      </c>
      <c r="K852" s="17"/>
    </row>
    <row r="853" spans="1:11">
      <c r="A853" s="7">
        <v>45789</v>
      </c>
      <c r="B853" s="1">
        <v>146</v>
      </c>
      <c r="C853" s="1">
        <v>64</v>
      </c>
      <c r="D853" s="1">
        <v>4</v>
      </c>
      <c r="E853" s="1" t="s">
        <v>19</v>
      </c>
      <c r="F853" s="1" t="s">
        <v>16</v>
      </c>
      <c r="G853" s="1">
        <v>60</v>
      </c>
      <c r="H853" s="1">
        <v>19.5</v>
      </c>
      <c r="I853" s="17"/>
      <c r="J853" s="1">
        <v>2.99</v>
      </c>
      <c r="K853" s="17"/>
    </row>
    <row r="854" spans="1:11">
      <c r="A854" s="7">
        <v>45789</v>
      </c>
      <c r="B854" s="1">
        <v>146</v>
      </c>
      <c r="C854" s="1">
        <v>64</v>
      </c>
      <c r="D854" s="1">
        <v>5</v>
      </c>
      <c r="E854" s="1" t="s">
        <v>19</v>
      </c>
      <c r="F854" s="1" t="s">
        <v>14</v>
      </c>
      <c r="G854" s="1">
        <v>61</v>
      </c>
      <c r="H854" s="1">
        <v>17.29</v>
      </c>
      <c r="I854" s="17">
        <f>AVERAGE(H854:H856)</f>
        <v>19.73</v>
      </c>
      <c r="J854" s="1">
        <v>3.3</v>
      </c>
      <c r="K854" s="17">
        <f>AVERAGE(J854:J856)</f>
        <v>3.1033333333333335</v>
      </c>
    </row>
    <row r="855" spans="1:11">
      <c r="A855" s="7">
        <v>45789</v>
      </c>
      <c r="B855" s="1">
        <v>146</v>
      </c>
      <c r="C855" s="1">
        <v>64</v>
      </c>
      <c r="D855" s="1">
        <v>5</v>
      </c>
      <c r="E855" s="1" t="s">
        <v>19</v>
      </c>
      <c r="F855" s="1" t="s">
        <v>15</v>
      </c>
      <c r="G855" s="1">
        <v>61</v>
      </c>
      <c r="H855" s="1">
        <v>20.36</v>
      </c>
      <c r="I855" s="17"/>
      <c r="J855" s="1">
        <v>2.91</v>
      </c>
      <c r="K855" s="17"/>
    </row>
    <row r="856" spans="1:11">
      <c r="A856" s="7">
        <v>45789</v>
      </c>
      <c r="B856" s="1">
        <v>146</v>
      </c>
      <c r="C856" s="1">
        <v>64</v>
      </c>
      <c r="D856" s="1">
        <v>5</v>
      </c>
      <c r="E856" s="1" t="s">
        <v>19</v>
      </c>
      <c r="F856" s="1" t="s">
        <v>16</v>
      </c>
      <c r="G856" s="1">
        <v>61</v>
      </c>
      <c r="H856" s="1">
        <v>21.54</v>
      </c>
      <c r="I856" s="17"/>
      <c r="J856" s="1">
        <v>3.1</v>
      </c>
      <c r="K856" s="17"/>
    </row>
    <row r="857" spans="1:11">
      <c r="A857" s="7">
        <v>45789</v>
      </c>
      <c r="B857" s="1">
        <v>146</v>
      </c>
      <c r="C857" s="1">
        <v>64</v>
      </c>
      <c r="D857" s="1">
        <v>7</v>
      </c>
      <c r="E857" s="1" t="s">
        <v>19</v>
      </c>
      <c r="F857" s="1" t="s">
        <v>14</v>
      </c>
      <c r="G857" s="1">
        <v>62</v>
      </c>
      <c r="H857" s="1">
        <v>19.25</v>
      </c>
      <c r="I857" s="17">
        <f>AVERAGE(H857:H859)</f>
        <v>17.819999999999997</v>
      </c>
      <c r="J857" s="1">
        <v>2.97</v>
      </c>
      <c r="K857" s="17">
        <f>AVERAGE(J857:J859)</f>
        <v>2.9866666666666668</v>
      </c>
    </row>
    <row r="858" spans="1:11">
      <c r="A858" s="7">
        <v>45789</v>
      </c>
      <c r="B858" s="1">
        <v>146</v>
      </c>
      <c r="C858" s="1">
        <v>64</v>
      </c>
      <c r="D858" s="1">
        <v>7</v>
      </c>
      <c r="E858" s="1" t="s">
        <v>19</v>
      </c>
      <c r="F858" s="1" t="s">
        <v>15</v>
      </c>
      <c r="G858" s="1">
        <v>62</v>
      </c>
      <c r="H858" s="1">
        <v>17.77</v>
      </c>
      <c r="I858" s="17"/>
      <c r="J858" s="1">
        <v>2.87</v>
      </c>
      <c r="K858" s="17"/>
    </row>
    <row r="859" spans="1:11">
      <c r="A859" s="7">
        <v>45789</v>
      </c>
      <c r="B859" s="1">
        <v>146</v>
      </c>
      <c r="C859" s="1">
        <v>64</v>
      </c>
      <c r="D859" s="1">
        <v>7</v>
      </c>
      <c r="E859" s="1" t="s">
        <v>19</v>
      </c>
      <c r="F859" s="1" t="s">
        <v>16</v>
      </c>
      <c r="G859" s="1">
        <v>62</v>
      </c>
      <c r="H859" s="1">
        <v>16.440000000000001</v>
      </c>
      <c r="I859" s="17"/>
      <c r="J859" s="1">
        <v>3.12</v>
      </c>
      <c r="K859" s="17"/>
    </row>
    <row r="860" spans="1:11">
      <c r="A860" s="7">
        <v>45789</v>
      </c>
      <c r="B860" s="1">
        <v>146</v>
      </c>
      <c r="C860" s="1">
        <v>64</v>
      </c>
      <c r="D860" s="1">
        <v>8</v>
      </c>
      <c r="E860" s="1" t="s">
        <v>19</v>
      </c>
      <c r="F860" s="1" t="s">
        <v>14</v>
      </c>
      <c r="G860" s="1">
        <v>63</v>
      </c>
      <c r="H860" s="1">
        <v>14.59</v>
      </c>
      <c r="I860" s="17">
        <f>AVERAGE(H860:H862)</f>
        <v>16.683333333333334</v>
      </c>
      <c r="J860" s="1">
        <v>2.85</v>
      </c>
      <c r="K860" s="17">
        <f>AVERAGE(J860:J862)</f>
        <v>2.8666666666666667</v>
      </c>
    </row>
    <row r="861" spans="1:11">
      <c r="A861" s="7">
        <v>45789</v>
      </c>
      <c r="B861" s="1">
        <v>146</v>
      </c>
      <c r="C861" s="1">
        <v>64</v>
      </c>
      <c r="D861" s="1">
        <v>8</v>
      </c>
      <c r="E861" s="1" t="s">
        <v>19</v>
      </c>
      <c r="F861" s="1" t="s">
        <v>15</v>
      </c>
      <c r="G861" s="1">
        <v>63</v>
      </c>
      <c r="H861" s="1">
        <v>15.86</v>
      </c>
      <c r="I861" s="17"/>
      <c r="J861" s="1">
        <v>3.02</v>
      </c>
      <c r="K861" s="17"/>
    </row>
    <row r="862" spans="1:11">
      <c r="A862" s="7">
        <v>45789</v>
      </c>
      <c r="B862" s="1">
        <v>146</v>
      </c>
      <c r="C862" s="1">
        <v>64</v>
      </c>
      <c r="D862" s="1">
        <v>8</v>
      </c>
      <c r="E862" s="1" t="s">
        <v>19</v>
      </c>
      <c r="F862" s="1" t="s">
        <v>16</v>
      </c>
      <c r="G862" s="1">
        <v>63</v>
      </c>
      <c r="H862" s="1">
        <v>19.600000000000001</v>
      </c>
      <c r="I862" s="17"/>
      <c r="J862" s="1">
        <v>2.73</v>
      </c>
      <c r="K862" s="17"/>
    </row>
    <row r="863" spans="1:11">
      <c r="A863" s="7">
        <v>45789</v>
      </c>
      <c r="B863" s="1">
        <v>146</v>
      </c>
      <c r="C863" s="1">
        <v>64</v>
      </c>
      <c r="D863" s="1">
        <v>6</v>
      </c>
      <c r="E863" s="1" t="s">
        <v>19</v>
      </c>
      <c r="F863" s="1" t="s">
        <v>14</v>
      </c>
      <c r="G863" s="1">
        <v>64</v>
      </c>
      <c r="H863" s="1">
        <v>15.52</v>
      </c>
      <c r="I863" s="17">
        <f>AVERAGE(H863:H865)</f>
        <v>15.066666666666668</v>
      </c>
      <c r="J863" s="1">
        <v>2.77</v>
      </c>
      <c r="K863" s="17">
        <f>AVERAGE(J863:J865)</f>
        <v>2.7966666666666669</v>
      </c>
    </row>
    <row r="864" spans="1:11">
      <c r="A864" s="7">
        <v>45789</v>
      </c>
      <c r="B864" s="1">
        <v>146</v>
      </c>
      <c r="C864" s="1">
        <v>64</v>
      </c>
      <c r="D864" s="1">
        <v>6</v>
      </c>
      <c r="E864" s="1" t="s">
        <v>19</v>
      </c>
      <c r="F864" s="1" t="s">
        <v>15</v>
      </c>
      <c r="G864" s="1">
        <v>64</v>
      </c>
      <c r="H864" s="1">
        <v>14.88</v>
      </c>
      <c r="I864" s="17"/>
      <c r="J864" s="1">
        <v>2.88</v>
      </c>
      <c r="K864" s="17"/>
    </row>
    <row r="865" spans="1:11">
      <c r="A865" s="7">
        <v>45789</v>
      </c>
      <c r="B865" s="1">
        <v>146</v>
      </c>
      <c r="C865" s="1">
        <v>64</v>
      </c>
      <c r="D865" s="1">
        <v>6</v>
      </c>
      <c r="E865" s="1" t="s">
        <v>19</v>
      </c>
      <c r="F865" s="1" t="s">
        <v>16</v>
      </c>
      <c r="G865" s="1">
        <v>64</v>
      </c>
      <c r="H865" s="1">
        <v>14.8</v>
      </c>
      <c r="I865" s="17"/>
      <c r="J865" s="1">
        <v>2.74</v>
      </c>
      <c r="K865" s="17"/>
    </row>
    <row r="866" spans="1:11">
      <c r="A866" s="7">
        <v>45789</v>
      </c>
      <c r="B866" s="1">
        <v>49</v>
      </c>
      <c r="C866" s="1">
        <v>59</v>
      </c>
      <c r="D866" s="1">
        <v>6</v>
      </c>
      <c r="E866" s="1" t="s">
        <v>13</v>
      </c>
      <c r="F866" s="1" t="s">
        <v>14</v>
      </c>
      <c r="G866" s="1">
        <v>1</v>
      </c>
      <c r="H866" s="1">
        <v>22.86</v>
      </c>
      <c r="I866" s="17">
        <f t="shared" ref="I866" si="250">AVERAGE(H866:H868)</f>
        <v>22.790000000000003</v>
      </c>
      <c r="J866" s="1">
        <v>3.76</v>
      </c>
      <c r="K866" s="17">
        <f>AVERAGE(J866:J868)</f>
        <v>3.6833333333333336</v>
      </c>
    </row>
    <row r="867" spans="1:11">
      <c r="A867" s="7">
        <v>45789</v>
      </c>
      <c r="B867" s="1">
        <v>49</v>
      </c>
      <c r="C867" s="1">
        <v>59</v>
      </c>
      <c r="D867" s="1">
        <v>6</v>
      </c>
      <c r="E867" s="1" t="s">
        <v>13</v>
      </c>
      <c r="F867" s="1" t="s">
        <v>15</v>
      </c>
      <c r="G867" s="1">
        <v>1</v>
      </c>
      <c r="H867" s="1">
        <v>25</v>
      </c>
      <c r="I867" s="17"/>
      <c r="J867" s="1">
        <v>3.63</v>
      </c>
      <c r="K867" s="17"/>
    </row>
    <row r="868" spans="1:11">
      <c r="A868" s="7">
        <v>45789</v>
      </c>
      <c r="B868" s="1">
        <v>49</v>
      </c>
      <c r="C868" s="1">
        <v>59</v>
      </c>
      <c r="D868" s="1">
        <v>6</v>
      </c>
      <c r="E868" s="1" t="s">
        <v>13</v>
      </c>
      <c r="F868" s="1" t="s">
        <v>16</v>
      </c>
      <c r="G868" s="1">
        <v>1</v>
      </c>
      <c r="H868" s="1">
        <v>20.51</v>
      </c>
      <c r="I868" s="17"/>
      <c r="J868" s="1">
        <v>3.66</v>
      </c>
      <c r="K868" s="17"/>
    </row>
    <row r="869" spans="1:11">
      <c r="A869" s="7">
        <v>45789</v>
      </c>
      <c r="B869" s="1">
        <v>49</v>
      </c>
      <c r="C869" s="1">
        <v>59</v>
      </c>
      <c r="D869" s="1">
        <v>7</v>
      </c>
      <c r="E869" s="1" t="s">
        <v>13</v>
      </c>
      <c r="F869" s="1" t="s">
        <v>14</v>
      </c>
      <c r="G869" s="1">
        <v>2</v>
      </c>
      <c r="H869" s="1">
        <v>18.23</v>
      </c>
      <c r="I869" s="17">
        <f t="shared" ref="I869" si="251">AVERAGE(H869:H871)</f>
        <v>19.143333333333334</v>
      </c>
      <c r="J869" s="1">
        <v>3.4</v>
      </c>
      <c r="K869" s="17">
        <f>AVERAGE(J869:J871)</f>
        <v>3.2999999999999994</v>
      </c>
    </row>
    <row r="870" spans="1:11">
      <c r="A870" s="7">
        <v>45789</v>
      </c>
      <c r="B870" s="1">
        <v>49</v>
      </c>
      <c r="C870" s="1">
        <v>59</v>
      </c>
      <c r="D870" s="1">
        <v>7</v>
      </c>
      <c r="E870" s="1" t="s">
        <v>13</v>
      </c>
      <c r="F870" s="1" t="s">
        <v>15</v>
      </c>
      <c r="G870" s="1">
        <v>2</v>
      </c>
      <c r="H870" s="1">
        <v>21.2</v>
      </c>
      <c r="I870" s="17"/>
      <c r="J870" s="1">
        <v>3.37</v>
      </c>
      <c r="K870" s="17"/>
    </row>
    <row r="871" spans="1:11">
      <c r="A871" s="7">
        <v>45789</v>
      </c>
      <c r="B871" s="1">
        <v>49</v>
      </c>
      <c r="C871" s="1">
        <v>59</v>
      </c>
      <c r="D871" s="1">
        <v>7</v>
      </c>
      <c r="E871" s="1" t="s">
        <v>13</v>
      </c>
      <c r="F871" s="1" t="s">
        <v>16</v>
      </c>
      <c r="G871" s="1">
        <v>2</v>
      </c>
      <c r="H871" s="1">
        <v>18</v>
      </c>
      <c r="I871" s="17"/>
      <c r="J871" s="1">
        <v>3.13</v>
      </c>
      <c r="K871" s="17"/>
    </row>
    <row r="872" spans="1:11">
      <c r="A872" s="7">
        <v>45789</v>
      </c>
      <c r="B872" s="1">
        <v>49</v>
      </c>
      <c r="C872" s="1">
        <v>59</v>
      </c>
      <c r="D872" s="1">
        <v>5</v>
      </c>
      <c r="E872" s="1" t="s">
        <v>13</v>
      </c>
      <c r="F872" s="1" t="s">
        <v>14</v>
      </c>
      <c r="G872" s="1">
        <v>3</v>
      </c>
      <c r="H872" s="1">
        <v>18.7</v>
      </c>
      <c r="I872" s="17">
        <f t="shared" ref="I872" si="252">AVERAGE(H872:H874)</f>
        <v>18.363333333333333</v>
      </c>
      <c r="J872" s="1">
        <v>3.41</v>
      </c>
      <c r="K872" s="17">
        <f>AVERAGE(J872:J874)</f>
        <v>3.6566666666666667</v>
      </c>
    </row>
    <row r="873" spans="1:11">
      <c r="A873" s="7">
        <v>45789</v>
      </c>
      <c r="B873" s="1">
        <v>49</v>
      </c>
      <c r="C873" s="1">
        <v>59</v>
      </c>
      <c r="D873" s="1">
        <v>5</v>
      </c>
      <c r="E873" s="1" t="s">
        <v>13</v>
      </c>
      <c r="F873" s="1" t="s">
        <v>15</v>
      </c>
      <c r="G873" s="1">
        <v>3</v>
      </c>
      <c r="H873" s="1">
        <v>18</v>
      </c>
      <c r="I873" s="17"/>
      <c r="J873" s="1">
        <v>3.66</v>
      </c>
      <c r="K873" s="17"/>
    </row>
    <row r="874" spans="1:11">
      <c r="A874" s="7">
        <v>45789</v>
      </c>
      <c r="B874" s="1">
        <v>49</v>
      </c>
      <c r="C874" s="1">
        <v>59</v>
      </c>
      <c r="D874" s="1">
        <v>5</v>
      </c>
      <c r="E874" s="1" t="s">
        <v>13</v>
      </c>
      <c r="F874" s="1" t="s">
        <v>16</v>
      </c>
      <c r="G874" s="1">
        <v>3</v>
      </c>
      <c r="H874" s="1">
        <v>18.39</v>
      </c>
      <c r="I874" s="17"/>
      <c r="J874" s="1">
        <v>3.9</v>
      </c>
      <c r="K874" s="17"/>
    </row>
    <row r="875" spans="1:11">
      <c r="A875" s="7">
        <v>45789</v>
      </c>
      <c r="B875" s="1">
        <v>49</v>
      </c>
      <c r="C875" s="1">
        <v>59</v>
      </c>
      <c r="D875" s="1">
        <v>8</v>
      </c>
      <c r="E875" s="1" t="s">
        <v>13</v>
      </c>
      <c r="F875" s="1" t="s">
        <v>14</v>
      </c>
      <c r="G875" s="1">
        <v>4</v>
      </c>
      <c r="H875" s="1">
        <v>19</v>
      </c>
      <c r="I875" s="17">
        <f t="shared" ref="I875" si="253">AVERAGE(H875:H877)</f>
        <v>18.433333333333334</v>
      </c>
      <c r="J875" s="1">
        <v>3.25</v>
      </c>
      <c r="K875" s="17">
        <f>AVERAGE(J875:J877)</f>
        <v>3.4499999999999997</v>
      </c>
    </row>
    <row r="876" spans="1:11">
      <c r="A876" s="7">
        <v>45789</v>
      </c>
      <c r="B876" s="1">
        <v>49</v>
      </c>
      <c r="C876" s="1">
        <v>59</v>
      </c>
      <c r="D876" s="1">
        <v>8</v>
      </c>
      <c r="E876" s="1" t="s">
        <v>13</v>
      </c>
      <c r="F876" s="1" t="s">
        <v>15</v>
      </c>
      <c r="G876" s="1">
        <v>4</v>
      </c>
      <c r="H876" s="1">
        <v>20.170000000000002</v>
      </c>
      <c r="I876" s="17"/>
      <c r="J876" s="1">
        <v>3.66</v>
      </c>
      <c r="K876" s="17"/>
    </row>
    <row r="877" spans="1:11">
      <c r="A877" s="7">
        <v>45789</v>
      </c>
      <c r="B877" s="1">
        <v>49</v>
      </c>
      <c r="C877" s="1">
        <v>59</v>
      </c>
      <c r="D877" s="1">
        <v>8</v>
      </c>
      <c r="E877" s="1" t="s">
        <v>13</v>
      </c>
      <c r="F877" s="1" t="s">
        <v>16</v>
      </c>
      <c r="G877" s="1">
        <v>4</v>
      </c>
      <c r="H877" s="1">
        <v>16.13</v>
      </c>
      <c r="I877" s="17"/>
      <c r="J877" s="1">
        <v>3.44</v>
      </c>
      <c r="K877" s="17"/>
    </row>
    <row r="878" spans="1:11">
      <c r="A878" s="7">
        <v>45789</v>
      </c>
      <c r="B878" s="1">
        <v>49</v>
      </c>
      <c r="C878" s="1">
        <v>59</v>
      </c>
      <c r="D878" s="1">
        <v>1</v>
      </c>
      <c r="E878" s="1" t="s">
        <v>13</v>
      </c>
      <c r="F878" s="1" t="s">
        <v>14</v>
      </c>
      <c r="G878" s="1">
        <v>5</v>
      </c>
      <c r="H878" s="1">
        <v>18</v>
      </c>
      <c r="I878" s="17">
        <f t="shared" ref="I878" si="254">AVERAGE(H878:H880)</f>
        <v>17.87</v>
      </c>
      <c r="J878" s="1">
        <v>3.8</v>
      </c>
      <c r="K878" s="17">
        <f>AVERAGE(J878:J880)</f>
        <v>3.3633333333333333</v>
      </c>
    </row>
    <row r="879" spans="1:11">
      <c r="A879" s="7">
        <v>45789</v>
      </c>
      <c r="B879" s="1">
        <v>49</v>
      </c>
      <c r="C879" s="1">
        <v>59</v>
      </c>
      <c r="D879" s="1">
        <v>1</v>
      </c>
      <c r="E879" s="1" t="s">
        <v>13</v>
      </c>
      <c r="F879" s="1" t="s">
        <v>15</v>
      </c>
      <c r="G879" s="1">
        <v>5</v>
      </c>
      <c r="H879" s="1">
        <v>17</v>
      </c>
      <c r="I879" s="17"/>
      <c r="J879" s="1">
        <v>3.57</v>
      </c>
      <c r="K879" s="17"/>
    </row>
    <row r="880" spans="1:11">
      <c r="A880" s="7">
        <v>45789</v>
      </c>
      <c r="B880" s="1">
        <v>49</v>
      </c>
      <c r="C880" s="1">
        <v>59</v>
      </c>
      <c r="D880" s="1">
        <v>1</v>
      </c>
      <c r="E880" s="1" t="s">
        <v>13</v>
      </c>
      <c r="F880" s="1" t="s">
        <v>16</v>
      </c>
      <c r="G880" s="1">
        <v>5</v>
      </c>
      <c r="H880" s="1">
        <v>18.61</v>
      </c>
      <c r="I880" s="17"/>
      <c r="J880" s="1">
        <v>2.72</v>
      </c>
      <c r="K880" s="17"/>
    </row>
    <row r="881" spans="1:11">
      <c r="A881" s="7">
        <v>45789</v>
      </c>
      <c r="B881" s="1">
        <v>49</v>
      </c>
      <c r="C881" s="1">
        <v>59</v>
      </c>
      <c r="D881" s="1">
        <v>4</v>
      </c>
      <c r="E881" s="1" t="s">
        <v>13</v>
      </c>
      <c r="F881" s="1" t="s">
        <v>14</v>
      </c>
      <c r="G881" s="1">
        <v>6</v>
      </c>
      <c r="H881" s="1">
        <v>19.09</v>
      </c>
      <c r="I881" s="17">
        <f t="shared" ref="I881" si="255">AVERAGE(H881:H883)</f>
        <v>18.646666666666665</v>
      </c>
      <c r="J881" s="1">
        <v>3.32</v>
      </c>
      <c r="K881" s="17">
        <f>AVERAGE(J881:J883)</f>
        <v>3.3366666666666664</v>
      </c>
    </row>
    <row r="882" spans="1:11">
      <c r="A882" s="7">
        <v>45789</v>
      </c>
      <c r="B882" s="1">
        <v>49</v>
      </c>
      <c r="C882" s="1">
        <v>59</v>
      </c>
      <c r="D882" s="1">
        <v>4</v>
      </c>
      <c r="E882" s="1" t="s">
        <v>13</v>
      </c>
      <c r="F882" s="1" t="s">
        <v>15</v>
      </c>
      <c r="G882" s="1">
        <v>6</v>
      </c>
      <c r="H882" s="1">
        <v>18.71</v>
      </c>
      <c r="I882" s="17"/>
      <c r="J882" s="1">
        <v>3.53</v>
      </c>
      <c r="K882" s="17"/>
    </row>
    <row r="883" spans="1:11">
      <c r="A883" s="7">
        <v>45789</v>
      </c>
      <c r="B883" s="1">
        <v>49</v>
      </c>
      <c r="C883" s="1">
        <v>59</v>
      </c>
      <c r="D883" s="1">
        <v>4</v>
      </c>
      <c r="E883" s="1" t="s">
        <v>13</v>
      </c>
      <c r="F883" s="1" t="s">
        <v>16</v>
      </c>
      <c r="G883" s="1">
        <v>6</v>
      </c>
      <c r="H883" s="1">
        <v>18.14</v>
      </c>
      <c r="I883" s="17"/>
      <c r="J883" s="1">
        <v>3.16</v>
      </c>
      <c r="K883" s="17"/>
    </row>
    <row r="884" spans="1:11">
      <c r="A884" s="7">
        <v>45789</v>
      </c>
      <c r="B884" s="1">
        <v>49</v>
      </c>
      <c r="C884" s="1">
        <v>59</v>
      </c>
      <c r="D884" s="1">
        <v>2</v>
      </c>
      <c r="E884" s="1" t="s">
        <v>13</v>
      </c>
      <c r="F884" s="1" t="s">
        <v>14</v>
      </c>
      <c r="G884" s="1">
        <v>7</v>
      </c>
      <c r="H884" s="1">
        <v>15</v>
      </c>
      <c r="I884" s="17">
        <f t="shared" ref="I884" si="256">AVERAGE(H884:H886)</f>
        <v>17.83666666666667</v>
      </c>
      <c r="J884" s="1">
        <v>3.82</v>
      </c>
      <c r="K884" s="17">
        <f>AVERAGE(J884:J886)</f>
        <v>3.64</v>
      </c>
    </row>
    <row r="885" spans="1:11">
      <c r="A885" s="7">
        <v>45789</v>
      </c>
      <c r="B885" s="1">
        <v>49</v>
      </c>
      <c r="C885" s="1">
        <v>59</v>
      </c>
      <c r="D885" s="1">
        <v>2</v>
      </c>
      <c r="E885" s="1" t="s">
        <v>13</v>
      </c>
      <c r="F885" s="1" t="s">
        <v>15</v>
      </c>
      <c r="G885" s="1">
        <v>7</v>
      </c>
      <c r="H885" s="1">
        <v>18.100000000000001</v>
      </c>
      <c r="I885" s="17"/>
      <c r="J885" s="1">
        <v>3.37</v>
      </c>
      <c r="K885" s="17"/>
    </row>
    <row r="886" spans="1:11">
      <c r="A886" s="7">
        <v>45789</v>
      </c>
      <c r="B886" s="1">
        <v>49</v>
      </c>
      <c r="C886" s="1">
        <v>59</v>
      </c>
      <c r="D886" s="1">
        <v>2</v>
      </c>
      <c r="E886" s="1" t="s">
        <v>13</v>
      </c>
      <c r="F886" s="1" t="s">
        <v>16</v>
      </c>
      <c r="G886" s="1">
        <v>7</v>
      </c>
      <c r="H886" s="1">
        <v>20.41</v>
      </c>
      <c r="I886" s="17"/>
      <c r="J886" s="1">
        <v>3.73</v>
      </c>
      <c r="K886" s="17"/>
    </row>
    <row r="887" spans="1:11">
      <c r="A887" s="7">
        <v>45789</v>
      </c>
      <c r="B887" s="1">
        <v>49</v>
      </c>
      <c r="C887" s="1">
        <v>59</v>
      </c>
      <c r="D887" s="1">
        <v>3</v>
      </c>
      <c r="E887" s="1" t="s">
        <v>13</v>
      </c>
      <c r="F887" s="1" t="s">
        <v>14</v>
      </c>
      <c r="G887" s="1">
        <v>8</v>
      </c>
      <c r="H887" s="1">
        <v>22.74</v>
      </c>
      <c r="I887" s="17">
        <f t="shared" ref="I887" si="257">AVERAGE(H887:H889)</f>
        <v>20.973333333333333</v>
      </c>
      <c r="J887" s="1">
        <v>3.76</v>
      </c>
      <c r="K887" s="17">
        <f>AVERAGE(J887:J889)</f>
        <v>3.5766666666666667</v>
      </c>
    </row>
    <row r="888" spans="1:11">
      <c r="A888" s="7">
        <v>45789</v>
      </c>
      <c r="B888" s="1">
        <v>49</v>
      </c>
      <c r="C888" s="1">
        <v>59</v>
      </c>
      <c r="D888" s="1">
        <v>3</v>
      </c>
      <c r="E888" s="1" t="s">
        <v>13</v>
      </c>
      <c r="F888" s="1" t="s">
        <v>15</v>
      </c>
      <c r="G888" s="1">
        <v>8</v>
      </c>
      <c r="H888" s="1">
        <v>19.829999999999998</v>
      </c>
      <c r="I888" s="17"/>
      <c r="J888" s="1">
        <v>3.49</v>
      </c>
      <c r="K888" s="17"/>
    </row>
    <row r="889" spans="1:11">
      <c r="A889" s="7">
        <v>45789</v>
      </c>
      <c r="B889" s="1">
        <v>49</v>
      </c>
      <c r="C889" s="1">
        <v>59</v>
      </c>
      <c r="D889" s="1">
        <v>3</v>
      </c>
      <c r="E889" s="1" t="s">
        <v>13</v>
      </c>
      <c r="F889" s="1" t="s">
        <v>16</v>
      </c>
      <c r="G889" s="1">
        <v>8</v>
      </c>
      <c r="H889" s="1">
        <v>20.350000000000001</v>
      </c>
      <c r="I889" s="17"/>
      <c r="J889" s="1">
        <v>3.48</v>
      </c>
      <c r="K889" s="17"/>
    </row>
    <row r="890" spans="1:11">
      <c r="A890" s="7">
        <v>45789</v>
      </c>
      <c r="B890" s="1">
        <v>49</v>
      </c>
      <c r="C890" s="1">
        <v>59</v>
      </c>
      <c r="D890" s="1">
        <v>1</v>
      </c>
      <c r="E890" s="1" t="s">
        <v>17</v>
      </c>
      <c r="F890" s="1" t="s">
        <v>14</v>
      </c>
      <c r="G890" s="1">
        <v>9</v>
      </c>
      <c r="H890" s="1">
        <v>17.8</v>
      </c>
      <c r="I890" s="17">
        <f t="shared" ref="I890" si="258">AVERAGE(H890:H892)</f>
        <v>17.849999999999998</v>
      </c>
      <c r="J890" s="1">
        <v>3.71</v>
      </c>
      <c r="K890" s="17">
        <f>AVERAGE(J890:J892)</f>
        <v>3.69</v>
      </c>
    </row>
    <row r="891" spans="1:11">
      <c r="A891" s="7">
        <v>45789</v>
      </c>
      <c r="B891" s="1">
        <v>49</v>
      </c>
      <c r="C891" s="1">
        <v>59</v>
      </c>
      <c r="D891" s="1">
        <v>1</v>
      </c>
      <c r="E891" s="1" t="s">
        <v>17</v>
      </c>
      <c r="F891" s="1" t="s">
        <v>15</v>
      </c>
      <c r="G891" s="1">
        <v>9</v>
      </c>
      <c r="H891" s="1">
        <v>17.36</v>
      </c>
      <c r="I891" s="17"/>
      <c r="J891" s="1">
        <v>3.53</v>
      </c>
      <c r="K891" s="17"/>
    </row>
    <row r="892" spans="1:11">
      <c r="A892" s="7">
        <v>45789</v>
      </c>
      <c r="B892" s="1">
        <v>49</v>
      </c>
      <c r="C892" s="1">
        <v>59</v>
      </c>
      <c r="D892" s="1">
        <v>1</v>
      </c>
      <c r="E892" s="1" t="s">
        <v>17</v>
      </c>
      <c r="F892" s="1" t="s">
        <v>16</v>
      </c>
      <c r="G892" s="1">
        <v>9</v>
      </c>
      <c r="H892" s="1">
        <v>18.39</v>
      </c>
      <c r="I892" s="17"/>
      <c r="J892" s="1">
        <v>3.83</v>
      </c>
      <c r="K892" s="17"/>
    </row>
    <row r="893" spans="1:11">
      <c r="A893" s="7">
        <v>45789</v>
      </c>
      <c r="B893" s="1">
        <v>49</v>
      </c>
      <c r="C893" s="1">
        <v>59</v>
      </c>
      <c r="D893" s="1">
        <v>8</v>
      </c>
      <c r="E893" s="1" t="s">
        <v>17</v>
      </c>
      <c r="F893" s="1" t="s">
        <v>14</v>
      </c>
      <c r="G893" s="1">
        <v>10</v>
      </c>
      <c r="H893" s="1">
        <v>21</v>
      </c>
      <c r="I893" s="17">
        <f t="shared" ref="I893" si="259">AVERAGE(H893:H895)</f>
        <v>21.179999999999996</v>
      </c>
      <c r="J893" s="1">
        <v>3.55</v>
      </c>
      <c r="K893" s="17">
        <f>AVERAGE(J893:J895)</f>
        <v>3.6766666666666663</v>
      </c>
    </row>
    <row r="894" spans="1:11">
      <c r="A894" s="7">
        <v>45789</v>
      </c>
      <c r="B894" s="1">
        <v>49</v>
      </c>
      <c r="C894" s="1">
        <v>59</v>
      </c>
      <c r="D894" s="1">
        <v>8</v>
      </c>
      <c r="E894" s="1" t="s">
        <v>17</v>
      </c>
      <c r="F894" s="1" t="s">
        <v>15</v>
      </c>
      <c r="G894" s="1">
        <v>10</v>
      </c>
      <c r="H894" s="1">
        <v>20.63</v>
      </c>
      <c r="I894" s="17"/>
      <c r="J894" s="1">
        <v>3.76</v>
      </c>
      <c r="K894" s="17"/>
    </row>
    <row r="895" spans="1:11">
      <c r="A895" s="7">
        <v>45789</v>
      </c>
      <c r="B895" s="1">
        <v>49</v>
      </c>
      <c r="C895" s="1">
        <v>59</v>
      </c>
      <c r="D895" s="1">
        <v>8</v>
      </c>
      <c r="E895" s="1" t="s">
        <v>17</v>
      </c>
      <c r="F895" s="1" t="s">
        <v>16</v>
      </c>
      <c r="G895" s="1">
        <v>10</v>
      </c>
      <c r="H895" s="1">
        <v>21.91</v>
      </c>
      <c r="I895" s="17"/>
      <c r="J895" s="1">
        <v>3.72</v>
      </c>
      <c r="K895" s="17"/>
    </row>
    <row r="896" spans="1:11">
      <c r="A896" s="7">
        <v>45789</v>
      </c>
      <c r="B896" s="1">
        <v>49</v>
      </c>
      <c r="C896" s="1">
        <v>59</v>
      </c>
      <c r="D896" s="1">
        <v>3</v>
      </c>
      <c r="E896" s="1" t="s">
        <v>17</v>
      </c>
      <c r="F896" s="1" t="s">
        <v>14</v>
      </c>
      <c r="G896" s="1">
        <v>11</v>
      </c>
      <c r="H896" s="1">
        <v>22.41</v>
      </c>
      <c r="I896" s="17">
        <f t="shared" ref="I896" si="260">AVERAGE(H896:H898)</f>
        <v>20.51</v>
      </c>
      <c r="J896" s="1">
        <v>3.47</v>
      </c>
      <c r="K896" s="17">
        <f>AVERAGE(J896:J898)</f>
        <v>3.6166666666666671</v>
      </c>
    </row>
    <row r="897" spans="1:11">
      <c r="A897" s="7">
        <v>45789</v>
      </c>
      <c r="B897" s="1">
        <v>49</v>
      </c>
      <c r="C897" s="1">
        <v>59</v>
      </c>
      <c r="D897" s="1">
        <v>3</v>
      </c>
      <c r="E897" s="1" t="s">
        <v>17</v>
      </c>
      <c r="F897" s="1" t="s">
        <v>15</v>
      </c>
      <c r="G897" s="1">
        <v>11</v>
      </c>
      <c r="H897" s="1">
        <v>19.66</v>
      </c>
      <c r="I897" s="17"/>
      <c r="J897" s="1">
        <v>3.59</v>
      </c>
      <c r="K897" s="17"/>
    </row>
    <row r="898" spans="1:11">
      <c r="A898" s="7">
        <v>45789</v>
      </c>
      <c r="B898" s="1">
        <v>49</v>
      </c>
      <c r="C898" s="1">
        <v>59</v>
      </c>
      <c r="D898" s="1">
        <v>3</v>
      </c>
      <c r="E898" s="1" t="s">
        <v>17</v>
      </c>
      <c r="F898" s="1" t="s">
        <v>16</v>
      </c>
      <c r="G898" s="1">
        <v>11</v>
      </c>
      <c r="H898" s="1">
        <v>19.46</v>
      </c>
      <c r="I898" s="17"/>
      <c r="J898" s="1">
        <v>3.79</v>
      </c>
      <c r="K898" s="17"/>
    </row>
    <row r="899" spans="1:11">
      <c r="A899" s="7">
        <v>45789</v>
      </c>
      <c r="B899" s="1">
        <v>49</v>
      </c>
      <c r="C899" s="1">
        <v>59</v>
      </c>
      <c r="D899" s="1">
        <v>6</v>
      </c>
      <c r="E899" s="1" t="s">
        <v>17</v>
      </c>
      <c r="F899" s="1" t="s">
        <v>14</v>
      </c>
      <c r="G899" s="1">
        <v>12</v>
      </c>
      <c r="H899" s="1">
        <v>17.239999999999998</v>
      </c>
      <c r="I899" s="17">
        <f t="shared" ref="I899" si="261">AVERAGE(H899:H901)</f>
        <v>17.759999999999998</v>
      </c>
      <c r="J899" s="1">
        <v>3.49</v>
      </c>
      <c r="K899" s="17">
        <f>AVERAGE(J899:J901)</f>
        <v>3.47</v>
      </c>
    </row>
    <row r="900" spans="1:11">
      <c r="A900" s="7">
        <v>45789</v>
      </c>
      <c r="B900" s="1">
        <v>49</v>
      </c>
      <c r="C900" s="1">
        <v>59</v>
      </c>
      <c r="D900" s="1">
        <v>6</v>
      </c>
      <c r="E900" s="1" t="s">
        <v>17</v>
      </c>
      <c r="F900" s="1" t="s">
        <v>15</v>
      </c>
      <c r="G900" s="1">
        <v>12</v>
      </c>
      <c r="H900" s="1">
        <v>19</v>
      </c>
      <c r="I900" s="17"/>
      <c r="J900" s="1">
        <v>3.4</v>
      </c>
      <c r="K900" s="17"/>
    </row>
    <row r="901" spans="1:11">
      <c r="A901" s="7">
        <v>45789</v>
      </c>
      <c r="B901" s="1">
        <v>49</v>
      </c>
      <c r="C901" s="1">
        <v>59</v>
      </c>
      <c r="D901" s="1">
        <v>6</v>
      </c>
      <c r="E901" s="1" t="s">
        <v>17</v>
      </c>
      <c r="F901" s="1" t="s">
        <v>16</v>
      </c>
      <c r="G901" s="1">
        <v>12</v>
      </c>
      <c r="H901" s="1">
        <v>17.04</v>
      </c>
      <c r="I901" s="17"/>
      <c r="J901" s="1">
        <v>3.52</v>
      </c>
      <c r="K901" s="17"/>
    </row>
    <row r="902" spans="1:11">
      <c r="A902" s="7">
        <v>45789</v>
      </c>
      <c r="B902" s="1">
        <v>49</v>
      </c>
      <c r="C902" s="1">
        <v>59</v>
      </c>
      <c r="D902" s="1">
        <v>7</v>
      </c>
      <c r="E902" s="1" t="s">
        <v>17</v>
      </c>
      <c r="F902" s="1" t="s">
        <v>14</v>
      </c>
      <c r="G902" s="1">
        <v>13</v>
      </c>
      <c r="H902" s="1">
        <v>20.61</v>
      </c>
      <c r="I902" s="17">
        <f t="shared" ref="I902" si="262">AVERAGE(H902:H904)</f>
        <v>19.36</v>
      </c>
      <c r="J902" s="1">
        <v>3.32</v>
      </c>
      <c r="K902" s="17">
        <f>AVERAGE(J902:J904)</f>
        <v>3.3033333333333332</v>
      </c>
    </row>
    <row r="903" spans="1:11">
      <c r="A903" s="7">
        <v>45789</v>
      </c>
      <c r="B903" s="1">
        <v>49</v>
      </c>
      <c r="C903" s="1">
        <v>59</v>
      </c>
      <c r="D903" s="1">
        <v>7</v>
      </c>
      <c r="E903" s="1" t="s">
        <v>17</v>
      </c>
      <c r="F903" s="1" t="s">
        <v>15</v>
      </c>
      <c r="G903" s="1">
        <v>13</v>
      </c>
      <c r="H903" s="1">
        <v>18.38</v>
      </c>
      <c r="I903" s="17"/>
      <c r="J903" s="1">
        <v>3.27</v>
      </c>
      <c r="K903" s="17"/>
    </row>
    <row r="904" spans="1:11">
      <c r="A904" s="7">
        <v>45789</v>
      </c>
      <c r="B904" s="1">
        <v>49</v>
      </c>
      <c r="C904" s="1">
        <v>59</v>
      </c>
      <c r="D904" s="1">
        <v>7</v>
      </c>
      <c r="E904" s="1" t="s">
        <v>17</v>
      </c>
      <c r="F904" s="1" t="s">
        <v>16</v>
      </c>
      <c r="G904" s="1">
        <v>13</v>
      </c>
      <c r="H904" s="1">
        <v>19.09</v>
      </c>
      <c r="I904" s="17"/>
      <c r="J904" s="1">
        <v>3.32</v>
      </c>
      <c r="K904" s="17"/>
    </row>
    <row r="905" spans="1:11">
      <c r="A905" s="7">
        <v>45789</v>
      </c>
      <c r="B905" s="1">
        <v>49</v>
      </c>
      <c r="C905" s="1">
        <v>59</v>
      </c>
      <c r="D905" s="1">
        <v>4</v>
      </c>
      <c r="E905" s="1" t="s">
        <v>17</v>
      </c>
      <c r="F905" s="1" t="s">
        <v>14</v>
      </c>
      <c r="G905" s="1">
        <v>14</v>
      </c>
      <c r="H905" s="1">
        <v>20.13</v>
      </c>
      <c r="I905" s="17">
        <f t="shared" ref="I905" si="263">AVERAGE(H905:H907)</f>
        <v>19.823333333333334</v>
      </c>
      <c r="J905" s="1">
        <v>4.05</v>
      </c>
      <c r="K905" s="17">
        <f>AVERAGE(J905:J907)</f>
        <v>3.7399999999999998</v>
      </c>
    </row>
    <row r="906" spans="1:11">
      <c r="A906" s="7">
        <v>45789</v>
      </c>
      <c r="B906" s="1">
        <v>49</v>
      </c>
      <c r="C906" s="1">
        <v>59</v>
      </c>
      <c r="D906" s="1">
        <v>4</v>
      </c>
      <c r="E906" s="1" t="s">
        <v>17</v>
      </c>
      <c r="F906" s="1" t="s">
        <v>15</v>
      </c>
      <c r="G906" s="1">
        <v>14</v>
      </c>
      <c r="H906" s="1">
        <v>19.079999999999998</v>
      </c>
      <c r="I906" s="17"/>
      <c r="J906" s="1">
        <v>3.42</v>
      </c>
      <c r="K906" s="17"/>
    </row>
    <row r="907" spans="1:11">
      <c r="A907" s="7">
        <v>45789</v>
      </c>
      <c r="B907" s="1">
        <v>49</v>
      </c>
      <c r="C907" s="1">
        <v>59</v>
      </c>
      <c r="D907" s="1">
        <v>4</v>
      </c>
      <c r="E907" s="1" t="s">
        <v>17</v>
      </c>
      <c r="F907" s="1" t="s">
        <v>16</v>
      </c>
      <c r="G907" s="1">
        <v>14</v>
      </c>
      <c r="H907" s="1">
        <v>20.260000000000002</v>
      </c>
      <c r="I907" s="17"/>
      <c r="J907" s="1">
        <v>3.75</v>
      </c>
      <c r="K907" s="17"/>
    </row>
    <row r="908" spans="1:11">
      <c r="A908" s="7">
        <v>45789</v>
      </c>
      <c r="B908" s="1">
        <v>49</v>
      </c>
      <c r="C908" s="1">
        <v>59</v>
      </c>
      <c r="D908" s="1">
        <v>5</v>
      </c>
      <c r="E908" s="1" t="s">
        <v>17</v>
      </c>
      <c r="F908" s="1" t="s">
        <v>14</v>
      </c>
      <c r="G908" s="1">
        <v>15</v>
      </c>
      <c r="H908" s="1">
        <v>15.34</v>
      </c>
      <c r="I908" s="17">
        <f t="shared" ref="I908" si="264">AVERAGE(H908:H910)</f>
        <v>17.056666666666668</v>
      </c>
      <c r="J908" s="1">
        <v>3.24</v>
      </c>
      <c r="K908" s="17">
        <f>AVERAGE(J908:J910)</f>
        <v>3.1799999999999997</v>
      </c>
    </row>
    <row r="909" spans="1:11">
      <c r="A909" s="7">
        <v>45789</v>
      </c>
      <c r="B909" s="1">
        <v>49</v>
      </c>
      <c r="C909" s="1">
        <v>59</v>
      </c>
      <c r="D909" s="1">
        <v>5</v>
      </c>
      <c r="E909" s="1" t="s">
        <v>17</v>
      </c>
      <c r="F909" s="1" t="s">
        <v>15</v>
      </c>
      <c r="G909" s="1">
        <v>15</v>
      </c>
      <c r="H909" s="1">
        <v>18.41</v>
      </c>
      <c r="I909" s="17"/>
      <c r="J909" s="1">
        <v>3.1</v>
      </c>
      <c r="K909" s="17"/>
    </row>
    <row r="910" spans="1:11">
      <c r="A910" s="7">
        <v>45789</v>
      </c>
      <c r="B910" s="1">
        <v>49</v>
      </c>
      <c r="C910" s="1">
        <v>59</v>
      </c>
      <c r="D910" s="1">
        <v>5</v>
      </c>
      <c r="E910" s="1" t="s">
        <v>17</v>
      </c>
      <c r="F910" s="1" t="s">
        <v>16</v>
      </c>
      <c r="G910" s="1">
        <v>15</v>
      </c>
      <c r="H910" s="1">
        <v>17.420000000000002</v>
      </c>
      <c r="I910" s="17"/>
      <c r="J910" s="1">
        <v>3.2</v>
      </c>
      <c r="K910" s="17"/>
    </row>
    <row r="911" spans="1:11">
      <c r="A911" s="7">
        <v>45789</v>
      </c>
      <c r="B911" s="1">
        <v>49</v>
      </c>
      <c r="C911" s="1">
        <v>59</v>
      </c>
      <c r="D911" s="1">
        <v>2</v>
      </c>
      <c r="E911" s="1" t="s">
        <v>17</v>
      </c>
      <c r="F911" s="1" t="s">
        <v>14</v>
      </c>
      <c r="G911" s="1">
        <v>16</v>
      </c>
      <c r="H911" s="1">
        <v>19.89</v>
      </c>
      <c r="I911" s="17">
        <f t="shared" ref="I911" si="265">AVERAGE(H911:H913)</f>
        <v>21.193333333333332</v>
      </c>
      <c r="J911" s="1">
        <v>3.43</v>
      </c>
      <c r="K911" s="17">
        <f>AVERAGE(J911:J913)</f>
        <v>3.5033333333333334</v>
      </c>
    </row>
    <row r="912" spans="1:11">
      <c r="A912" s="7">
        <v>45789</v>
      </c>
      <c r="B912" s="1">
        <v>49</v>
      </c>
      <c r="C912" s="1">
        <v>59</v>
      </c>
      <c r="D912" s="1">
        <v>2</v>
      </c>
      <c r="E912" s="1" t="s">
        <v>17</v>
      </c>
      <c r="F912" s="1" t="s">
        <v>15</v>
      </c>
      <c r="G912" s="1">
        <v>16</v>
      </c>
      <c r="H912" s="1">
        <v>21</v>
      </c>
      <c r="I912" s="17"/>
      <c r="J912" s="1">
        <v>3.43</v>
      </c>
      <c r="K912" s="17"/>
    </row>
    <row r="913" spans="1:11">
      <c r="A913" s="7">
        <v>45789</v>
      </c>
      <c r="B913" s="1">
        <v>49</v>
      </c>
      <c r="C913" s="1">
        <v>59</v>
      </c>
      <c r="D913" s="1">
        <v>2</v>
      </c>
      <c r="E913" s="1" t="s">
        <v>17</v>
      </c>
      <c r="F913" s="1" t="s">
        <v>16</v>
      </c>
      <c r="G913" s="1">
        <v>16</v>
      </c>
      <c r="H913" s="1">
        <v>22.69</v>
      </c>
      <c r="I913" s="17"/>
      <c r="J913" s="1">
        <v>3.65</v>
      </c>
      <c r="K913" s="17"/>
    </row>
    <row r="914" spans="1:11">
      <c r="A914" s="7">
        <v>45789</v>
      </c>
      <c r="B914" s="1">
        <v>49</v>
      </c>
      <c r="C914" s="1">
        <v>59</v>
      </c>
      <c r="D914" s="1">
        <v>1</v>
      </c>
      <c r="E914" s="1" t="s">
        <v>18</v>
      </c>
      <c r="F914" s="1" t="s">
        <v>14</v>
      </c>
      <c r="G914" s="1">
        <v>17</v>
      </c>
      <c r="H914" s="1">
        <v>21.63</v>
      </c>
      <c r="I914" s="17">
        <f t="shared" ref="I914" si="266">AVERAGE(H914:H916)</f>
        <v>18.886666666666667</v>
      </c>
      <c r="J914" s="1">
        <v>3.6</v>
      </c>
      <c r="K914" s="17">
        <f>AVERAGE(J914:J916)</f>
        <v>3.65</v>
      </c>
    </row>
    <row r="915" spans="1:11">
      <c r="A915" s="7">
        <v>45789</v>
      </c>
      <c r="B915" s="1">
        <v>49</v>
      </c>
      <c r="C915" s="1">
        <v>59</v>
      </c>
      <c r="D915" s="1">
        <v>1</v>
      </c>
      <c r="E915" s="1" t="s">
        <v>18</v>
      </c>
      <c r="F915" s="1" t="s">
        <v>15</v>
      </c>
      <c r="G915" s="1">
        <v>17</v>
      </c>
      <c r="H915" s="1">
        <v>17.32</v>
      </c>
      <c r="I915" s="17"/>
      <c r="J915" s="1">
        <v>3.65</v>
      </c>
      <c r="K915" s="17"/>
    </row>
    <row r="916" spans="1:11">
      <c r="A916" s="7">
        <v>45789</v>
      </c>
      <c r="B916" s="1">
        <v>49</v>
      </c>
      <c r="C916" s="1">
        <v>59</v>
      </c>
      <c r="D916" s="1">
        <v>1</v>
      </c>
      <c r="E916" s="1" t="s">
        <v>18</v>
      </c>
      <c r="F916" s="1" t="s">
        <v>16</v>
      </c>
      <c r="G916" s="1">
        <v>17</v>
      </c>
      <c r="H916" s="1">
        <v>17.71</v>
      </c>
      <c r="I916" s="17"/>
      <c r="J916" s="1">
        <v>3.7</v>
      </c>
      <c r="K916" s="17"/>
    </row>
    <row r="917" spans="1:11">
      <c r="A917" s="7">
        <v>45789</v>
      </c>
      <c r="B917" s="1">
        <v>49</v>
      </c>
      <c r="C917" s="1">
        <v>59</v>
      </c>
      <c r="D917" s="1">
        <v>2</v>
      </c>
      <c r="E917" s="1" t="s">
        <v>18</v>
      </c>
      <c r="F917" s="1" t="s">
        <v>14</v>
      </c>
      <c r="G917" s="1">
        <v>18</v>
      </c>
      <c r="H917" s="1">
        <v>19.170000000000002</v>
      </c>
      <c r="I917" s="17">
        <f t="shared" ref="I917" si="267">AVERAGE(H917:H919)</f>
        <v>20.3</v>
      </c>
      <c r="J917" s="1">
        <v>3.65</v>
      </c>
      <c r="K917" s="17">
        <f>AVERAGE(J917:J919)</f>
        <v>3.6166666666666671</v>
      </c>
    </row>
    <row r="918" spans="1:11">
      <c r="A918" s="7">
        <v>45789</v>
      </c>
      <c r="B918" s="1">
        <v>49</v>
      </c>
      <c r="C918" s="1">
        <v>59</v>
      </c>
      <c r="D918" s="1">
        <v>2</v>
      </c>
      <c r="E918" s="1" t="s">
        <v>18</v>
      </c>
      <c r="F918" s="1" t="s">
        <v>15</v>
      </c>
      <c r="G918" s="1">
        <v>18</v>
      </c>
      <c r="H918" s="1">
        <v>22.62</v>
      </c>
      <c r="I918" s="17"/>
      <c r="J918" s="1">
        <v>3.5</v>
      </c>
      <c r="K918" s="17"/>
    </row>
    <row r="919" spans="1:11">
      <c r="A919" s="7">
        <v>45789</v>
      </c>
      <c r="B919" s="1">
        <v>49</v>
      </c>
      <c r="C919" s="1">
        <v>59</v>
      </c>
      <c r="D919" s="1">
        <v>2</v>
      </c>
      <c r="E919" s="1" t="s">
        <v>18</v>
      </c>
      <c r="F919" s="1" t="s">
        <v>16</v>
      </c>
      <c r="G919" s="1">
        <v>18</v>
      </c>
      <c r="H919" s="1">
        <v>19.11</v>
      </c>
      <c r="I919" s="17"/>
      <c r="J919" s="1">
        <v>3.7</v>
      </c>
      <c r="K919" s="17"/>
    </row>
    <row r="920" spans="1:11">
      <c r="A920" s="7">
        <v>45789</v>
      </c>
      <c r="B920" s="1">
        <v>49</v>
      </c>
      <c r="C920" s="1">
        <v>59</v>
      </c>
      <c r="D920" s="1">
        <v>3</v>
      </c>
      <c r="E920" s="1" t="s">
        <v>18</v>
      </c>
      <c r="F920" s="1" t="s">
        <v>14</v>
      </c>
      <c r="G920" s="1">
        <v>19</v>
      </c>
      <c r="H920" s="1">
        <v>19.239999999999998</v>
      </c>
      <c r="I920" s="17">
        <f t="shared" ref="I920" si="268">AVERAGE(H920:H922)</f>
        <v>18.986666666666665</v>
      </c>
      <c r="J920" s="1">
        <v>3.45</v>
      </c>
      <c r="K920" s="17">
        <f>AVERAGE(J920:J922)</f>
        <v>3.3833333333333333</v>
      </c>
    </row>
    <row r="921" spans="1:11">
      <c r="A921" s="7">
        <v>45789</v>
      </c>
      <c r="B921" s="1">
        <v>49</v>
      </c>
      <c r="C921" s="1">
        <v>59</v>
      </c>
      <c r="D921" s="1">
        <v>3</v>
      </c>
      <c r="E921" s="1" t="s">
        <v>18</v>
      </c>
      <c r="F921" s="1" t="s">
        <v>15</v>
      </c>
      <c r="G921" s="1">
        <v>19</v>
      </c>
      <c r="H921" s="1">
        <v>18</v>
      </c>
      <c r="I921" s="17"/>
      <c r="J921" s="1">
        <v>3.2</v>
      </c>
      <c r="K921" s="17"/>
    </row>
    <row r="922" spans="1:11">
      <c r="A922" s="7">
        <v>45789</v>
      </c>
      <c r="B922" s="1">
        <v>49</v>
      </c>
      <c r="C922" s="1">
        <v>59</v>
      </c>
      <c r="D922" s="1">
        <v>3</v>
      </c>
      <c r="E922" s="1" t="s">
        <v>18</v>
      </c>
      <c r="F922" s="1" t="s">
        <v>16</v>
      </c>
      <c r="G922" s="1">
        <v>19</v>
      </c>
      <c r="H922" s="1">
        <v>19.72</v>
      </c>
      <c r="I922" s="17"/>
      <c r="J922" s="1">
        <v>3.5</v>
      </c>
      <c r="K922" s="17"/>
    </row>
    <row r="923" spans="1:11">
      <c r="A923" s="7">
        <v>45789</v>
      </c>
      <c r="B923" s="1">
        <v>49</v>
      </c>
      <c r="C923" s="1">
        <v>59</v>
      </c>
      <c r="D923" s="1">
        <v>4</v>
      </c>
      <c r="E923" s="1" t="s">
        <v>18</v>
      </c>
      <c r="F923" s="1" t="s">
        <v>14</v>
      </c>
      <c r="G923" s="1">
        <v>20</v>
      </c>
      <c r="H923" s="1">
        <v>18.350000000000001</v>
      </c>
      <c r="I923" s="17">
        <f t="shared" ref="I923" si="269">AVERAGE(H923:H925)</f>
        <v>19.213333333333335</v>
      </c>
      <c r="J923" s="1">
        <v>3.6</v>
      </c>
      <c r="K923" s="17">
        <f>AVERAGE(J923:J925)</f>
        <v>3.6066666666666669</v>
      </c>
    </row>
    <row r="924" spans="1:11">
      <c r="A924" s="7">
        <v>45789</v>
      </c>
      <c r="B924" s="1">
        <v>49</v>
      </c>
      <c r="C924" s="1">
        <v>59</v>
      </c>
      <c r="D924" s="1">
        <v>4</v>
      </c>
      <c r="E924" s="1" t="s">
        <v>18</v>
      </c>
      <c r="F924" s="1" t="s">
        <v>15</v>
      </c>
      <c r="G924" s="1">
        <v>20</v>
      </c>
      <c r="H924" s="1">
        <v>20.56</v>
      </c>
      <c r="I924" s="17"/>
      <c r="J924" s="1">
        <v>3.62</v>
      </c>
      <c r="K924" s="17"/>
    </row>
    <row r="925" spans="1:11">
      <c r="A925" s="7">
        <v>45789</v>
      </c>
      <c r="B925" s="1">
        <v>49</v>
      </c>
      <c r="C925" s="1">
        <v>59</v>
      </c>
      <c r="D925" s="1">
        <v>4</v>
      </c>
      <c r="E925" s="1" t="s">
        <v>18</v>
      </c>
      <c r="F925" s="1" t="s">
        <v>16</v>
      </c>
      <c r="G925" s="1">
        <v>20</v>
      </c>
      <c r="H925" s="1">
        <v>18.73</v>
      </c>
      <c r="I925" s="17"/>
      <c r="J925" s="1">
        <v>3.6</v>
      </c>
      <c r="K925" s="17"/>
    </row>
    <row r="926" spans="1:11">
      <c r="A926" s="7">
        <v>45789</v>
      </c>
      <c r="B926" s="1">
        <v>49</v>
      </c>
      <c r="C926" s="1">
        <v>59</v>
      </c>
      <c r="D926" s="1">
        <v>5</v>
      </c>
      <c r="E926" s="1" t="s">
        <v>18</v>
      </c>
      <c r="F926" s="1" t="s">
        <v>14</v>
      </c>
      <c r="G926" s="1">
        <v>21</v>
      </c>
      <c r="H926" s="1">
        <v>18.78</v>
      </c>
      <c r="I926" s="17">
        <f t="shared" ref="I926" si="270">AVERAGE(H926:H928)</f>
        <v>18.413333333333334</v>
      </c>
      <c r="J926" s="1">
        <v>3.9</v>
      </c>
      <c r="K926" s="17">
        <f>AVERAGE(J926:J928)</f>
        <v>3.5166666666666671</v>
      </c>
    </row>
    <row r="927" spans="1:11">
      <c r="A927" s="7">
        <v>45789</v>
      </c>
      <c r="B927" s="1">
        <v>49</v>
      </c>
      <c r="C927" s="1">
        <v>59</v>
      </c>
      <c r="D927" s="1">
        <v>5</v>
      </c>
      <c r="E927" s="1" t="s">
        <v>18</v>
      </c>
      <c r="F927" s="1" t="s">
        <v>15</v>
      </c>
      <c r="G927" s="1">
        <v>21</v>
      </c>
      <c r="H927" s="1">
        <v>14.93</v>
      </c>
      <c r="I927" s="17"/>
      <c r="J927" s="1">
        <v>3.15</v>
      </c>
      <c r="K927" s="17"/>
    </row>
    <row r="928" spans="1:11">
      <c r="A928" s="7">
        <v>45789</v>
      </c>
      <c r="B928" s="1">
        <v>49</v>
      </c>
      <c r="C928" s="1">
        <v>59</v>
      </c>
      <c r="D928" s="1">
        <v>5</v>
      </c>
      <c r="E928" s="1" t="s">
        <v>18</v>
      </c>
      <c r="F928" s="1" t="s">
        <v>16</v>
      </c>
      <c r="G928" s="1">
        <v>21</v>
      </c>
      <c r="H928" s="1">
        <v>21.53</v>
      </c>
      <c r="I928" s="17"/>
      <c r="J928" s="1">
        <v>3.5</v>
      </c>
      <c r="K928" s="17"/>
    </row>
    <row r="929" spans="1:11">
      <c r="A929" s="7">
        <v>45789</v>
      </c>
      <c r="B929" s="1">
        <v>49</v>
      </c>
      <c r="C929" s="1">
        <v>59</v>
      </c>
      <c r="D929" s="1">
        <v>6</v>
      </c>
      <c r="E929" s="1" t="s">
        <v>18</v>
      </c>
      <c r="F929" s="1" t="s">
        <v>14</v>
      </c>
      <c r="G929" s="1">
        <v>22</v>
      </c>
      <c r="H929" s="1">
        <v>20.85</v>
      </c>
      <c r="I929" s="17">
        <f t="shared" ref="I929" si="271">AVERAGE(H929:H931)</f>
        <v>20.486666666666665</v>
      </c>
      <c r="J929" s="1">
        <v>3.6</v>
      </c>
      <c r="K929" s="17">
        <f>AVERAGE(J929:J931)</f>
        <v>3.5533333333333332</v>
      </c>
    </row>
    <row r="930" spans="1:11">
      <c r="A930" s="7">
        <v>45789</v>
      </c>
      <c r="B930" s="1">
        <v>49</v>
      </c>
      <c r="C930" s="1">
        <v>59</v>
      </c>
      <c r="D930" s="1">
        <v>6</v>
      </c>
      <c r="E930" s="1" t="s">
        <v>18</v>
      </c>
      <c r="F930" s="1" t="s">
        <v>15</v>
      </c>
      <c r="G930" s="1">
        <v>22</v>
      </c>
      <c r="H930" s="1">
        <v>20.309999999999999</v>
      </c>
      <c r="I930" s="17"/>
      <c r="J930" s="1">
        <v>3.54</v>
      </c>
      <c r="K930" s="17"/>
    </row>
    <row r="931" spans="1:11">
      <c r="A931" s="7">
        <v>45789</v>
      </c>
      <c r="B931" s="1">
        <v>49</v>
      </c>
      <c r="C931" s="1">
        <v>59</v>
      </c>
      <c r="D931" s="1">
        <v>6</v>
      </c>
      <c r="E931" s="1" t="s">
        <v>18</v>
      </c>
      <c r="F931" s="1" t="s">
        <v>16</v>
      </c>
      <c r="G931" s="1">
        <v>22</v>
      </c>
      <c r="H931" s="1">
        <v>20.3</v>
      </c>
      <c r="I931" s="17"/>
      <c r="J931" s="1">
        <v>3.52</v>
      </c>
      <c r="K931" s="17"/>
    </row>
    <row r="932" spans="1:11">
      <c r="A932" s="7">
        <v>45789</v>
      </c>
      <c r="B932" s="1">
        <v>49</v>
      </c>
      <c r="C932" s="1">
        <v>59</v>
      </c>
      <c r="D932" s="1">
        <v>7</v>
      </c>
      <c r="E932" s="1" t="s">
        <v>18</v>
      </c>
      <c r="F932" s="1" t="s">
        <v>14</v>
      </c>
      <c r="G932" s="1">
        <v>23</v>
      </c>
      <c r="H932" s="1">
        <v>19.579999999999998</v>
      </c>
      <c r="I932" s="17">
        <f t="shared" ref="I932" si="272">AVERAGE(H932:H934)</f>
        <v>18.113333333333333</v>
      </c>
      <c r="J932" s="1">
        <v>3.43</v>
      </c>
      <c r="K932" s="17">
        <f>AVERAGE(J932:J934)</f>
        <v>3.4649999999999999</v>
      </c>
    </row>
    <row r="933" spans="1:11">
      <c r="A933" s="7">
        <v>45789</v>
      </c>
      <c r="B933" s="1">
        <v>49</v>
      </c>
      <c r="C933" s="1">
        <v>59</v>
      </c>
      <c r="D933" s="1">
        <v>7</v>
      </c>
      <c r="E933" s="1" t="s">
        <v>18</v>
      </c>
      <c r="F933" s="1" t="s">
        <v>15</v>
      </c>
      <c r="G933" s="1">
        <v>23</v>
      </c>
      <c r="H933" s="1">
        <v>17.920000000000002</v>
      </c>
      <c r="I933" s="17"/>
      <c r="J933" s="1">
        <v>3.5</v>
      </c>
      <c r="K933" s="17"/>
    </row>
    <row r="934" spans="1:11">
      <c r="A934" s="7">
        <v>45789</v>
      </c>
      <c r="B934" s="1">
        <v>49</v>
      </c>
      <c r="C934" s="1">
        <v>59</v>
      </c>
      <c r="D934" s="1">
        <v>7</v>
      </c>
      <c r="E934" s="1" t="s">
        <v>18</v>
      </c>
      <c r="F934" s="1" t="s">
        <v>16</v>
      </c>
      <c r="G934" s="1">
        <v>23</v>
      </c>
      <c r="H934" s="1">
        <v>16.84</v>
      </c>
      <c r="I934" s="17"/>
      <c r="K934" s="17"/>
    </row>
    <row r="935" spans="1:11">
      <c r="A935" s="7">
        <v>45789</v>
      </c>
      <c r="B935" s="1">
        <v>49</v>
      </c>
      <c r="C935" s="1">
        <v>59</v>
      </c>
      <c r="D935" s="1">
        <v>8</v>
      </c>
      <c r="E935" s="1" t="s">
        <v>18</v>
      </c>
      <c r="F935" s="1" t="s">
        <v>14</v>
      </c>
      <c r="G935" s="1">
        <v>24</v>
      </c>
      <c r="H935" s="1">
        <v>19.170000000000002</v>
      </c>
      <c r="I935" s="17">
        <f t="shared" ref="I935" si="273">AVERAGE(H935:H937)</f>
        <v>18.5</v>
      </c>
      <c r="J935" s="1">
        <v>3.09</v>
      </c>
      <c r="K935" s="17">
        <f>AVERAGE(J935:J937)</f>
        <v>3.1366666666666667</v>
      </c>
    </row>
    <row r="936" spans="1:11">
      <c r="A936" s="7">
        <v>45789</v>
      </c>
      <c r="B936" s="1">
        <v>49</v>
      </c>
      <c r="C936" s="1">
        <v>59</v>
      </c>
      <c r="D936" s="1">
        <v>8</v>
      </c>
      <c r="E936" s="1" t="s">
        <v>18</v>
      </c>
      <c r="F936" s="1" t="s">
        <v>15</v>
      </c>
      <c r="G936" s="1">
        <v>24</v>
      </c>
      <c r="H936" s="1">
        <v>19</v>
      </c>
      <c r="I936" s="17"/>
      <c r="J936" s="1">
        <v>3</v>
      </c>
      <c r="K936" s="17"/>
    </row>
    <row r="937" spans="1:11">
      <c r="A937" s="7">
        <v>45789</v>
      </c>
      <c r="B937" s="1">
        <v>49</v>
      </c>
      <c r="C937" s="1">
        <v>59</v>
      </c>
      <c r="D937" s="1">
        <v>8</v>
      </c>
      <c r="E937" s="1" t="s">
        <v>18</v>
      </c>
      <c r="F937" s="1" t="s">
        <v>16</v>
      </c>
      <c r="G937" s="1">
        <v>24</v>
      </c>
      <c r="H937" s="1">
        <v>17.329999999999998</v>
      </c>
      <c r="I937" s="17"/>
      <c r="J937" s="1">
        <v>3.32</v>
      </c>
      <c r="K937" s="17"/>
    </row>
    <row r="938" spans="1:11">
      <c r="A938" s="7">
        <v>45789</v>
      </c>
      <c r="B938" s="1">
        <v>49</v>
      </c>
      <c r="C938" s="1">
        <v>59</v>
      </c>
      <c r="D938" s="1">
        <v>2</v>
      </c>
      <c r="E938" s="1" t="s">
        <v>19</v>
      </c>
      <c r="F938" s="1" t="s">
        <v>14</v>
      </c>
      <c r="G938" s="1">
        <v>25</v>
      </c>
      <c r="H938" s="1">
        <v>17.62</v>
      </c>
      <c r="I938" s="17">
        <f t="shared" ref="I938" si="274">AVERAGE(H938:H940)</f>
        <v>18.16</v>
      </c>
      <c r="J938" s="1">
        <v>3.17</v>
      </c>
      <c r="K938" s="17">
        <f>AVERAGE(J938:J940)</f>
        <v>3.4499999999999997</v>
      </c>
    </row>
    <row r="939" spans="1:11">
      <c r="A939" s="7">
        <v>45789</v>
      </c>
      <c r="B939" s="1">
        <v>49</v>
      </c>
      <c r="C939" s="1">
        <v>59</v>
      </c>
      <c r="D939" s="1">
        <v>2</v>
      </c>
      <c r="E939" s="1" t="s">
        <v>19</v>
      </c>
      <c r="F939" s="1" t="s">
        <v>15</v>
      </c>
      <c r="G939" s="1">
        <v>25</v>
      </c>
      <c r="H939" s="1">
        <v>17.62</v>
      </c>
      <c r="I939" s="17"/>
      <c r="J939" s="1">
        <v>3.68</v>
      </c>
      <c r="K939" s="17"/>
    </row>
    <row r="940" spans="1:11">
      <c r="A940" s="7">
        <v>45789</v>
      </c>
      <c r="B940" s="1">
        <v>49</v>
      </c>
      <c r="C940" s="1">
        <v>59</v>
      </c>
      <c r="D940" s="1">
        <v>2</v>
      </c>
      <c r="E940" s="1" t="s">
        <v>19</v>
      </c>
      <c r="F940" s="1" t="s">
        <v>16</v>
      </c>
      <c r="G940" s="1">
        <v>25</v>
      </c>
      <c r="H940" s="1">
        <v>19.239999999999998</v>
      </c>
      <c r="I940" s="17"/>
      <c r="J940" s="1">
        <v>3.5</v>
      </c>
      <c r="K940" s="17"/>
    </row>
    <row r="941" spans="1:11">
      <c r="A941" s="7">
        <v>45789</v>
      </c>
      <c r="B941" s="1">
        <v>49</v>
      </c>
      <c r="C941" s="1">
        <v>59</v>
      </c>
      <c r="D941" s="1">
        <v>3</v>
      </c>
      <c r="E941" s="1" t="s">
        <v>19</v>
      </c>
      <c r="F941" s="1" t="s">
        <v>14</v>
      </c>
      <c r="G941" s="1">
        <v>26</v>
      </c>
      <c r="H941" s="1">
        <v>16.690000000000001</v>
      </c>
      <c r="I941" s="17">
        <f t="shared" ref="I941" si="275">AVERAGE(H941:H943)</f>
        <v>14.756666666666668</v>
      </c>
      <c r="J941" s="1">
        <v>3</v>
      </c>
      <c r="K941" s="17">
        <f>AVERAGE(J941:J943)</f>
        <v>3.1833333333333336</v>
      </c>
    </row>
    <row r="942" spans="1:11">
      <c r="A942" s="7">
        <v>45789</v>
      </c>
      <c r="B942" s="1">
        <v>49</v>
      </c>
      <c r="C942" s="1">
        <v>59</v>
      </c>
      <c r="D942" s="1">
        <v>3</v>
      </c>
      <c r="E942" s="1" t="s">
        <v>19</v>
      </c>
      <c r="F942" s="1" t="s">
        <v>15</v>
      </c>
      <c r="G942" s="1">
        <v>26</v>
      </c>
      <c r="H942" s="1">
        <v>11.68</v>
      </c>
      <c r="I942" s="17"/>
      <c r="J942" s="1">
        <v>3.26</v>
      </c>
      <c r="K942" s="17"/>
    </row>
    <row r="943" spans="1:11">
      <c r="A943" s="7">
        <v>45789</v>
      </c>
      <c r="B943" s="1">
        <v>49</v>
      </c>
      <c r="C943" s="1">
        <v>59</v>
      </c>
      <c r="D943" s="1">
        <v>3</v>
      </c>
      <c r="E943" s="1" t="s">
        <v>19</v>
      </c>
      <c r="F943" s="1" t="s">
        <v>16</v>
      </c>
      <c r="G943" s="1">
        <v>26</v>
      </c>
      <c r="H943" s="1">
        <v>15.9</v>
      </c>
      <c r="I943" s="17"/>
      <c r="J943" s="1">
        <v>3.29</v>
      </c>
      <c r="K943" s="17"/>
    </row>
    <row r="944" spans="1:11">
      <c r="A944" s="7">
        <v>45789</v>
      </c>
      <c r="B944" s="1">
        <v>49</v>
      </c>
      <c r="C944" s="1">
        <v>59</v>
      </c>
      <c r="D944" s="1">
        <v>4</v>
      </c>
      <c r="E944" s="1" t="s">
        <v>19</v>
      </c>
      <c r="F944" s="1" t="s">
        <v>14</v>
      </c>
      <c r="G944" s="1">
        <v>27</v>
      </c>
      <c r="H944" s="1">
        <v>15.96</v>
      </c>
      <c r="I944" s="17">
        <f t="shared" ref="I944" si="276">AVERAGE(H944:H946)</f>
        <v>17.863333333333333</v>
      </c>
      <c r="J944" s="1">
        <v>3.36</v>
      </c>
      <c r="K944" s="17">
        <f>AVERAGE(J944:J946)</f>
        <v>3.3066666666666666</v>
      </c>
    </row>
    <row r="945" spans="1:11">
      <c r="A945" s="7">
        <v>45789</v>
      </c>
      <c r="B945" s="1">
        <v>49</v>
      </c>
      <c r="C945" s="1">
        <v>59</v>
      </c>
      <c r="D945" s="1">
        <v>4</v>
      </c>
      <c r="E945" s="1" t="s">
        <v>19</v>
      </c>
      <c r="F945" s="1" t="s">
        <v>15</v>
      </c>
      <c r="G945" s="1">
        <v>27</v>
      </c>
      <c r="H945" s="1">
        <v>19.28</v>
      </c>
      <c r="I945" s="17"/>
      <c r="J945" s="1">
        <v>3.46</v>
      </c>
      <c r="K945" s="17"/>
    </row>
    <row r="946" spans="1:11">
      <c r="A946" s="7">
        <v>45789</v>
      </c>
      <c r="B946" s="1">
        <v>49</v>
      </c>
      <c r="C946" s="1">
        <v>59</v>
      </c>
      <c r="D946" s="1">
        <v>4</v>
      </c>
      <c r="E946" s="1" t="s">
        <v>19</v>
      </c>
      <c r="F946" s="1" t="s">
        <v>16</v>
      </c>
      <c r="G946" s="1">
        <v>27</v>
      </c>
      <c r="H946" s="1">
        <v>18.350000000000001</v>
      </c>
      <c r="I946" s="17"/>
      <c r="J946" s="1">
        <v>3.1</v>
      </c>
      <c r="K946" s="17"/>
    </row>
    <row r="947" spans="1:11">
      <c r="A947" s="7">
        <v>45789</v>
      </c>
      <c r="B947" s="1">
        <v>49</v>
      </c>
      <c r="C947" s="1">
        <v>59</v>
      </c>
      <c r="D947" s="1">
        <v>5</v>
      </c>
      <c r="E947" s="1" t="s">
        <v>19</v>
      </c>
      <c r="F947" s="1" t="s">
        <v>14</v>
      </c>
      <c r="G947" s="1">
        <v>28</v>
      </c>
      <c r="H947" s="1">
        <v>17.670000000000002</v>
      </c>
      <c r="I947" s="17">
        <f t="shared" ref="I947" si="277">AVERAGE(H947:H949)</f>
        <v>18.73</v>
      </c>
      <c r="J947" s="1">
        <v>3.5</v>
      </c>
      <c r="K947" s="17">
        <f>AVERAGE(J947:J949)</f>
        <v>3.5100000000000002</v>
      </c>
    </row>
    <row r="948" spans="1:11">
      <c r="A948" s="7">
        <v>45789</v>
      </c>
      <c r="B948" s="1">
        <v>49</v>
      </c>
      <c r="C948" s="1">
        <v>59</v>
      </c>
      <c r="D948" s="1">
        <v>5</v>
      </c>
      <c r="E948" s="1" t="s">
        <v>19</v>
      </c>
      <c r="F948" s="1" t="s">
        <v>15</v>
      </c>
      <c r="G948" s="1">
        <v>28</v>
      </c>
      <c r="H948" s="1">
        <v>19.68</v>
      </c>
      <c r="I948" s="17"/>
      <c r="J948" s="1">
        <v>3.47</v>
      </c>
      <c r="K948" s="17"/>
    </row>
    <row r="949" spans="1:11">
      <c r="A949" s="7">
        <v>45789</v>
      </c>
      <c r="B949" s="1">
        <v>49</v>
      </c>
      <c r="C949" s="1">
        <v>59</v>
      </c>
      <c r="D949" s="1">
        <v>5</v>
      </c>
      <c r="E949" s="1" t="s">
        <v>19</v>
      </c>
      <c r="F949" s="1" t="s">
        <v>16</v>
      </c>
      <c r="G949" s="1">
        <v>28</v>
      </c>
      <c r="H949" s="1">
        <v>18.84</v>
      </c>
      <c r="I949" s="17"/>
      <c r="J949" s="1">
        <v>3.56</v>
      </c>
      <c r="K949" s="17"/>
    </row>
    <row r="950" spans="1:11">
      <c r="A950" s="7">
        <v>45789</v>
      </c>
      <c r="B950" s="1">
        <v>49</v>
      </c>
      <c r="C950" s="1">
        <v>59</v>
      </c>
      <c r="D950" s="1">
        <v>6</v>
      </c>
      <c r="E950" s="1" t="s">
        <v>19</v>
      </c>
      <c r="F950" s="1" t="s">
        <v>14</v>
      </c>
      <c r="G950" s="1">
        <v>29</v>
      </c>
      <c r="H950" s="1">
        <v>18.46</v>
      </c>
      <c r="I950" s="17">
        <f t="shared" ref="I950" si="278">AVERAGE(H950:H952)</f>
        <v>18.496666666666666</v>
      </c>
      <c r="J950" s="1">
        <v>3.33</v>
      </c>
      <c r="K950" s="17">
        <f>AVERAGE(J950:J952)</f>
        <v>3.4233333333333333</v>
      </c>
    </row>
    <row r="951" spans="1:11">
      <c r="A951" s="7">
        <v>45789</v>
      </c>
      <c r="B951" s="1">
        <v>49</v>
      </c>
      <c r="C951" s="1">
        <v>59</v>
      </c>
      <c r="D951" s="1">
        <v>6</v>
      </c>
      <c r="E951" s="1" t="s">
        <v>19</v>
      </c>
      <c r="F951" s="1" t="s">
        <v>15</v>
      </c>
      <c r="G951" s="1">
        <v>29</v>
      </c>
      <c r="H951" s="1">
        <v>18.489999999999998</v>
      </c>
      <c r="I951" s="17"/>
      <c r="J951" s="1">
        <v>3.64</v>
      </c>
      <c r="K951" s="17"/>
    </row>
    <row r="952" spans="1:11">
      <c r="A952" s="7">
        <v>45789</v>
      </c>
      <c r="B952" s="1">
        <v>49</v>
      </c>
      <c r="C952" s="1">
        <v>59</v>
      </c>
      <c r="D952" s="1">
        <v>6</v>
      </c>
      <c r="E952" s="1" t="s">
        <v>19</v>
      </c>
      <c r="F952" s="1" t="s">
        <v>16</v>
      </c>
      <c r="G952" s="1">
        <v>29</v>
      </c>
      <c r="H952" s="1">
        <v>18.54</v>
      </c>
      <c r="I952" s="17"/>
      <c r="J952" s="1">
        <v>3.3</v>
      </c>
      <c r="K952" s="17"/>
    </row>
    <row r="953" spans="1:11">
      <c r="A953" s="7">
        <v>45789</v>
      </c>
      <c r="B953" s="1">
        <v>49</v>
      </c>
      <c r="C953" s="1">
        <v>59</v>
      </c>
      <c r="D953" s="1">
        <v>1</v>
      </c>
      <c r="E953" s="1" t="s">
        <v>19</v>
      </c>
      <c r="F953" s="1" t="s">
        <v>14</v>
      </c>
      <c r="G953" s="1">
        <v>30</v>
      </c>
      <c r="H953" s="1">
        <v>21.88</v>
      </c>
      <c r="I953" s="17">
        <f t="shared" ref="I953" si="279">AVERAGE(H953:H955)</f>
        <v>20.246666666666666</v>
      </c>
      <c r="J953" s="1">
        <v>3.79</v>
      </c>
      <c r="K953" s="17">
        <f>AVERAGE(J953:J955)</f>
        <v>3.77</v>
      </c>
    </row>
    <row r="954" spans="1:11">
      <c r="A954" s="7">
        <v>45789</v>
      </c>
      <c r="B954" s="1">
        <v>49</v>
      </c>
      <c r="C954" s="1">
        <v>59</v>
      </c>
      <c r="D954" s="1">
        <v>1</v>
      </c>
      <c r="E954" s="1" t="s">
        <v>19</v>
      </c>
      <c r="F954" s="1" t="s">
        <v>15</v>
      </c>
      <c r="G954" s="1">
        <v>30</v>
      </c>
      <c r="H954" s="1">
        <v>19.14</v>
      </c>
      <c r="I954" s="17"/>
      <c r="J954" s="1">
        <v>3.52</v>
      </c>
      <c r="K954" s="17"/>
    </row>
    <row r="955" spans="1:11">
      <c r="A955" s="7">
        <v>45789</v>
      </c>
      <c r="B955" s="1">
        <v>49</v>
      </c>
      <c r="C955" s="1">
        <v>59</v>
      </c>
      <c r="D955" s="1">
        <v>1</v>
      </c>
      <c r="E955" s="1" t="s">
        <v>19</v>
      </c>
      <c r="F955" s="1" t="s">
        <v>16</v>
      </c>
      <c r="G955" s="1">
        <v>30</v>
      </c>
      <c r="H955" s="1">
        <v>19.72</v>
      </c>
      <c r="I955" s="17"/>
      <c r="J955" s="1">
        <v>4</v>
      </c>
      <c r="K955" s="17"/>
    </row>
    <row r="956" spans="1:11">
      <c r="A956" s="7">
        <v>45789</v>
      </c>
      <c r="B956" s="1">
        <v>49</v>
      </c>
      <c r="C956" s="1">
        <v>59</v>
      </c>
      <c r="D956" s="1">
        <v>8</v>
      </c>
      <c r="E956" s="1" t="s">
        <v>19</v>
      </c>
      <c r="F956" s="1" t="s">
        <v>14</v>
      </c>
      <c r="G956" s="1">
        <v>31</v>
      </c>
      <c r="H956" s="1">
        <v>15.48</v>
      </c>
      <c r="I956" s="17">
        <f t="shared" ref="I956" si="280">AVERAGE(H956:H958)</f>
        <v>16.88</v>
      </c>
      <c r="J956" s="1">
        <v>3.65</v>
      </c>
      <c r="K956" s="17">
        <f>AVERAGE(J956:J958)</f>
        <v>3.4033333333333338</v>
      </c>
    </row>
    <row r="957" spans="1:11">
      <c r="A957" s="7">
        <v>45789</v>
      </c>
      <c r="B957" s="1">
        <v>49</v>
      </c>
      <c r="C957" s="1">
        <v>59</v>
      </c>
      <c r="D957" s="1">
        <v>8</v>
      </c>
      <c r="E957" s="1" t="s">
        <v>19</v>
      </c>
      <c r="F957" s="1" t="s">
        <v>15</v>
      </c>
      <c r="G957" s="1">
        <v>31</v>
      </c>
      <c r="H957" s="1">
        <v>18.55</v>
      </c>
      <c r="I957" s="17"/>
      <c r="J957" s="1">
        <v>3.26</v>
      </c>
      <c r="K957" s="17"/>
    </row>
    <row r="958" spans="1:11">
      <c r="A958" s="7">
        <v>45789</v>
      </c>
      <c r="B958" s="1">
        <v>49</v>
      </c>
      <c r="C958" s="1">
        <v>59</v>
      </c>
      <c r="D958" s="1">
        <v>8</v>
      </c>
      <c r="E958" s="1" t="s">
        <v>19</v>
      </c>
      <c r="F958" s="1" t="s">
        <v>16</v>
      </c>
      <c r="G958" s="1">
        <v>31</v>
      </c>
      <c r="H958" s="1">
        <v>16.61</v>
      </c>
      <c r="I958" s="17"/>
      <c r="J958" s="1">
        <v>3.3</v>
      </c>
      <c r="K958" s="17"/>
    </row>
    <row r="959" spans="1:11">
      <c r="A959" s="7">
        <v>45789</v>
      </c>
      <c r="B959" s="1">
        <v>49</v>
      </c>
      <c r="C959" s="1">
        <v>59</v>
      </c>
      <c r="D959" s="1">
        <v>7</v>
      </c>
      <c r="E959" s="1" t="s">
        <v>19</v>
      </c>
      <c r="F959" s="1" t="s">
        <v>14</v>
      </c>
      <c r="G959" s="1">
        <v>32</v>
      </c>
      <c r="H959" s="1">
        <v>16.14</v>
      </c>
      <c r="I959" s="17">
        <f>AVERAGE(H959:H961)</f>
        <v>16.026666666666667</v>
      </c>
      <c r="J959" s="1">
        <v>3.5</v>
      </c>
      <c r="K959" s="17">
        <f>AVERAGE(J959:J961)</f>
        <v>3.313333333333333</v>
      </c>
    </row>
    <row r="960" spans="1:11">
      <c r="A960" s="7">
        <v>45789</v>
      </c>
      <c r="B960" s="1">
        <v>49</v>
      </c>
      <c r="C960" s="1">
        <v>59</v>
      </c>
      <c r="D960" s="1">
        <v>7</v>
      </c>
      <c r="E960" s="1" t="s">
        <v>19</v>
      </c>
      <c r="F960" s="1" t="s">
        <v>15</v>
      </c>
      <c r="G960" s="1">
        <v>32</v>
      </c>
      <c r="H960" s="1">
        <v>15.5</v>
      </c>
      <c r="I960" s="17"/>
      <c r="J960" s="1">
        <v>2.94</v>
      </c>
    </row>
    <row r="961" spans="1:18">
      <c r="A961" s="7">
        <v>45789</v>
      </c>
      <c r="B961" s="1">
        <v>49</v>
      </c>
      <c r="C961" s="1">
        <v>59</v>
      </c>
      <c r="D961" s="1">
        <v>7</v>
      </c>
      <c r="E961" s="1" t="s">
        <v>19</v>
      </c>
      <c r="F961" s="1" t="s">
        <v>16</v>
      </c>
      <c r="G961" s="1">
        <v>32</v>
      </c>
      <c r="H961" s="1">
        <v>16.440000000000001</v>
      </c>
      <c r="I961" s="17"/>
      <c r="J961" s="1">
        <v>3.5</v>
      </c>
    </row>
    <row r="962" spans="1:18">
      <c r="A962" s="7">
        <v>45803</v>
      </c>
      <c r="B962" s="1">
        <v>49</v>
      </c>
      <c r="C962" s="1">
        <v>59</v>
      </c>
      <c r="D962" s="1">
        <v>6</v>
      </c>
      <c r="E962" s="1" t="s">
        <v>13</v>
      </c>
      <c r="F962" s="1" t="s">
        <v>14</v>
      </c>
      <c r="G962" s="1">
        <v>1</v>
      </c>
      <c r="H962" s="1">
        <v>20.22</v>
      </c>
      <c r="I962" s="17">
        <f t="shared" ref="I962:I1022" si="281">AVERAGE(H962:H964)</f>
        <v>19.863333333333333</v>
      </c>
      <c r="J962" s="1">
        <v>3.6</v>
      </c>
      <c r="K962" s="17">
        <f>AVERAGE(J962:J964)</f>
        <v>3.6166666666666667</v>
      </c>
      <c r="L962" s="1">
        <v>35</v>
      </c>
      <c r="M962" s="21">
        <v>35</v>
      </c>
      <c r="P962" s="17"/>
      <c r="R962" s="17"/>
    </row>
    <row r="963" spans="1:18">
      <c r="A963" s="7">
        <v>45803</v>
      </c>
      <c r="B963" s="1">
        <v>49</v>
      </c>
      <c r="C963" s="1">
        <v>59</v>
      </c>
      <c r="D963" s="1">
        <v>6</v>
      </c>
      <c r="E963" s="1" t="s">
        <v>13</v>
      </c>
      <c r="F963" s="1" t="s">
        <v>15</v>
      </c>
      <c r="G963" s="1">
        <v>1</v>
      </c>
      <c r="H963" s="1">
        <v>21.18</v>
      </c>
      <c r="I963" s="17"/>
      <c r="J963" s="1">
        <v>3.6</v>
      </c>
      <c r="K963" s="17"/>
      <c r="L963" s="1">
        <v>34</v>
      </c>
      <c r="M963" s="19"/>
      <c r="P963" s="17"/>
      <c r="R963" s="17"/>
    </row>
    <row r="964" spans="1:18">
      <c r="A964" s="7">
        <v>45803</v>
      </c>
      <c r="B964" s="1">
        <v>49</v>
      </c>
      <c r="C964" s="1">
        <v>59</v>
      </c>
      <c r="D964" s="1">
        <v>6</v>
      </c>
      <c r="E964" s="1" t="s">
        <v>13</v>
      </c>
      <c r="F964" s="1" t="s">
        <v>16</v>
      </c>
      <c r="G964" s="1">
        <v>1</v>
      </c>
      <c r="H964" s="1">
        <v>18.190000000000001</v>
      </c>
      <c r="I964" s="17"/>
      <c r="J964" s="1">
        <v>3.65</v>
      </c>
      <c r="K964" s="17"/>
      <c r="L964" s="1">
        <v>36</v>
      </c>
      <c r="M964" s="19"/>
      <c r="P964" s="17"/>
      <c r="R964" s="17"/>
    </row>
    <row r="965" spans="1:18">
      <c r="A965" s="7">
        <v>45803</v>
      </c>
      <c r="B965" s="1">
        <v>49</v>
      </c>
      <c r="C965" s="1">
        <v>59</v>
      </c>
      <c r="D965" s="1">
        <v>7</v>
      </c>
      <c r="E965" s="1" t="s">
        <v>13</v>
      </c>
      <c r="F965" s="1" t="s">
        <v>14</v>
      </c>
      <c r="G965" s="1">
        <v>2</v>
      </c>
      <c r="H965" s="20">
        <v>23</v>
      </c>
      <c r="I965" s="17">
        <f t="shared" ref="I965:I1025" si="282">AVERAGE(H965:H967)</f>
        <v>20.833333333333332</v>
      </c>
      <c r="J965" s="1">
        <v>3.9</v>
      </c>
      <c r="K965" s="17">
        <f t="shared" ref="K965" si="283">AVERAGE(J965:J967)</f>
        <v>3.7999999999999994</v>
      </c>
      <c r="L965" s="1">
        <v>33</v>
      </c>
      <c r="M965" s="19">
        <v>32.3333333333333</v>
      </c>
      <c r="P965" s="17"/>
      <c r="R965" s="17"/>
    </row>
    <row r="966" spans="1:18">
      <c r="A966" s="7">
        <v>45803</v>
      </c>
      <c r="B966" s="1">
        <v>49</v>
      </c>
      <c r="C966" s="1">
        <v>59</v>
      </c>
      <c r="D966" s="1">
        <v>7</v>
      </c>
      <c r="E966" s="1" t="s">
        <v>13</v>
      </c>
      <c r="F966" s="1" t="s">
        <v>15</v>
      </c>
      <c r="G966" s="1">
        <v>2</v>
      </c>
      <c r="H966" s="1">
        <v>17.84</v>
      </c>
      <c r="I966" s="17"/>
      <c r="J966" s="1">
        <v>3.8</v>
      </c>
      <c r="K966" s="17"/>
      <c r="L966" s="1">
        <v>33</v>
      </c>
      <c r="M966" s="19"/>
      <c r="P966" s="17"/>
      <c r="R966" s="17"/>
    </row>
    <row r="967" spans="1:18">
      <c r="A967" s="7">
        <v>45803</v>
      </c>
      <c r="B967" s="1">
        <v>49</v>
      </c>
      <c r="C967" s="1">
        <v>59</v>
      </c>
      <c r="D967" s="1">
        <v>7</v>
      </c>
      <c r="E967" s="1" t="s">
        <v>13</v>
      </c>
      <c r="F967" s="1" t="s">
        <v>16</v>
      </c>
      <c r="G967" s="1">
        <v>2</v>
      </c>
      <c r="H967" s="1">
        <v>21.66</v>
      </c>
      <c r="I967" s="17"/>
      <c r="J967" s="1">
        <v>3.7</v>
      </c>
      <c r="K967" s="17"/>
      <c r="L967" s="1">
        <v>31</v>
      </c>
      <c r="M967" s="19"/>
      <c r="P967" s="17"/>
      <c r="R967" s="17"/>
    </row>
    <row r="968" spans="1:18">
      <c r="A968" s="7">
        <v>45803</v>
      </c>
      <c r="B968" s="1">
        <v>49</v>
      </c>
      <c r="C968" s="1">
        <v>59</v>
      </c>
      <c r="D968" s="1">
        <v>5</v>
      </c>
      <c r="E968" s="1" t="s">
        <v>13</v>
      </c>
      <c r="F968" s="1" t="s">
        <v>14</v>
      </c>
      <c r="G968" s="1">
        <v>3</v>
      </c>
      <c r="H968" s="1">
        <v>17.38</v>
      </c>
      <c r="I968" s="17">
        <f t="shared" ref="I968:I1028" si="284">AVERAGE(H968:H970)</f>
        <v>18.936666666666667</v>
      </c>
      <c r="J968" s="1">
        <v>3.25</v>
      </c>
      <c r="K968" s="17">
        <f t="shared" ref="K968" si="285">AVERAGE(J968:J970)</f>
        <v>3.3833333333333333</v>
      </c>
      <c r="L968" s="1">
        <v>37</v>
      </c>
      <c r="M968" s="19">
        <v>31.666666666666668</v>
      </c>
      <c r="P968" s="17"/>
      <c r="R968" s="17"/>
    </row>
    <row r="969" spans="1:18">
      <c r="A969" s="7">
        <v>45803</v>
      </c>
      <c r="B969" s="1">
        <v>49</v>
      </c>
      <c r="C969" s="1">
        <v>59</v>
      </c>
      <c r="D969" s="1">
        <v>5</v>
      </c>
      <c r="E969" s="1" t="s">
        <v>13</v>
      </c>
      <c r="F969" s="1" t="s">
        <v>15</v>
      </c>
      <c r="G969" s="1">
        <v>3</v>
      </c>
      <c r="H969" s="17">
        <v>21.9</v>
      </c>
      <c r="I969" s="17"/>
      <c r="J969" s="1">
        <v>3.7</v>
      </c>
      <c r="K969" s="17"/>
      <c r="L969" s="1">
        <v>31</v>
      </c>
      <c r="M969" s="19"/>
      <c r="P969" s="17"/>
      <c r="R969" s="17"/>
    </row>
    <row r="970" spans="1:18">
      <c r="A970" s="7">
        <v>45803</v>
      </c>
      <c r="B970" s="1">
        <v>49</v>
      </c>
      <c r="C970" s="1">
        <v>59</v>
      </c>
      <c r="D970" s="1">
        <v>5</v>
      </c>
      <c r="E970" s="1" t="s">
        <v>13</v>
      </c>
      <c r="F970" s="1" t="s">
        <v>16</v>
      </c>
      <c r="G970" s="1">
        <v>3</v>
      </c>
      <c r="H970" s="1">
        <v>17.53</v>
      </c>
      <c r="I970" s="17"/>
      <c r="J970" s="1">
        <v>3.2</v>
      </c>
      <c r="K970" s="17"/>
      <c r="L970" s="1">
        <v>27</v>
      </c>
      <c r="M970" s="19"/>
      <c r="P970" s="17"/>
      <c r="R970" s="17"/>
    </row>
    <row r="971" spans="1:18">
      <c r="A971" s="7">
        <v>45803</v>
      </c>
      <c r="B971" s="1">
        <v>49</v>
      </c>
      <c r="C971" s="1">
        <v>59</v>
      </c>
      <c r="D971" s="1">
        <v>8</v>
      </c>
      <c r="E971" s="1" t="s">
        <v>13</v>
      </c>
      <c r="F971" s="1" t="s">
        <v>14</v>
      </c>
      <c r="G971" s="1">
        <v>4</v>
      </c>
      <c r="H971" s="1">
        <v>18.57</v>
      </c>
      <c r="I971" s="17">
        <f t="shared" ref="I971" si="286">AVERAGE(H971:H973)</f>
        <v>18.786666666666665</v>
      </c>
      <c r="J971" s="1">
        <v>3.8</v>
      </c>
      <c r="K971" s="17">
        <f t="shared" ref="K971" si="287">AVERAGE(J971:J973)</f>
        <v>3.6166666666666671</v>
      </c>
      <c r="L971" s="1">
        <v>34</v>
      </c>
      <c r="M971" s="19">
        <v>35</v>
      </c>
      <c r="P971" s="17"/>
      <c r="R971" s="17"/>
    </row>
    <row r="972" spans="1:18">
      <c r="A972" s="7">
        <v>45803</v>
      </c>
      <c r="B972" s="1">
        <v>49</v>
      </c>
      <c r="C972" s="1">
        <v>59</v>
      </c>
      <c r="D972" s="1">
        <v>8</v>
      </c>
      <c r="E972" s="1" t="s">
        <v>13</v>
      </c>
      <c r="F972" s="1" t="s">
        <v>15</v>
      </c>
      <c r="G972" s="1">
        <v>4</v>
      </c>
      <c r="H972" s="1">
        <v>18.57</v>
      </c>
      <c r="I972" s="17"/>
      <c r="J972" s="1">
        <v>3.6</v>
      </c>
      <c r="K972" s="17"/>
      <c r="L972" s="1">
        <v>36</v>
      </c>
      <c r="M972" s="19"/>
      <c r="P972" s="17"/>
      <c r="R972" s="17"/>
    </row>
    <row r="973" spans="1:18">
      <c r="A973" s="7">
        <v>45803</v>
      </c>
      <c r="B973" s="1">
        <v>49</v>
      </c>
      <c r="C973" s="1">
        <v>59</v>
      </c>
      <c r="D973" s="1">
        <v>8</v>
      </c>
      <c r="E973" s="1" t="s">
        <v>13</v>
      </c>
      <c r="F973" s="1" t="s">
        <v>16</v>
      </c>
      <c r="G973" s="1">
        <v>4</v>
      </c>
      <c r="H973" s="1">
        <v>19.22</v>
      </c>
      <c r="I973" s="17"/>
      <c r="J973" s="1">
        <v>3.45</v>
      </c>
      <c r="K973" s="17"/>
      <c r="L973" s="1">
        <v>35</v>
      </c>
      <c r="M973" s="19"/>
      <c r="P973" s="17"/>
      <c r="R973" s="17"/>
    </row>
    <row r="974" spans="1:18">
      <c r="A974" s="7">
        <v>45803</v>
      </c>
      <c r="B974" s="1">
        <v>49</v>
      </c>
      <c r="C974" s="1">
        <v>59</v>
      </c>
      <c r="D974" s="1">
        <v>1</v>
      </c>
      <c r="E974" s="1" t="s">
        <v>13</v>
      </c>
      <c r="F974" s="1" t="s">
        <v>14</v>
      </c>
      <c r="G974" s="1">
        <v>5</v>
      </c>
      <c r="H974" s="1">
        <v>21.31</v>
      </c>
      <c r="I974" s="17">
        <f t="shared" si="281"/>
        <v>20.593333333333334</v>
      </c>
      <c r="J974" s="1">
        <v>3.2</v>
      </c>
      <c r="K974" s="17">
        <f t="shared" ref="K974" si="288">AVERAGE(J974:J976)</f>
        <v>3.3666666666666667</v>
      </c>
      <c r="L974" s="1">
        <v>33</v>
      </c>
      <c r="M974" s="19">
        <v>32.666666666666664</v>
      </c>
      <c r="P974" s="17"/>
      <c r="R974" s="17"/>
    </row>
    <row r="975" spans="1:18">
      <c r="A975" s="7">
        <v>45803</v>
      </c>
      <c r="B975" s="1">
        <v>49</v>
      </c>
      <c r="C975" s="1">
        <v>59</v>
      </c>
      <c r="D975" s="1">
        <v>1</v>
      </c>
      <c r="E975" s="1" t="s">
        <v>13</v>
      </c>
      <c r="F975" s="1" t="s">
        <v>15</v>
      </c>
      <c r="G975" s="1">
        <v>5</v>
      </c>
      <c r="H975" s="1">
        <v>19.170000000000002</v>
      </c>
      <c r="I975" s="17"/>
      <c r="J975" s="1">
        <v>3.5</v>
      </c>
      <c r="K975" s="17"/>
      <c r="L975" s="1">
        <v>33</v>
      </c>
      <c r="M975" s="19"/>
      <c r="P975" s="17"/>
      <c r="R975" s="17"/>
    </row>
    <row r="976" spans="1:18">
      <c r="A976" s="7">
        <v>45803</v>
      </c>
      <c r="B976" s="1">
        <v>49</v>
      </c>
      <c r="C976" s="1">
        <v>59</v>
      </c>
      <c r="D976" s="1">
        <v>1</v>
      </c>
      <c r="E976" s="1" t="s">
        <v>13</v>
      </c>
      <c r="F976" s="1" t="s">
        <v>16</v>
      </c>
      <c r="G976" s="1">
        <v>5</v>
      </c>
      <c r="H976" s="1">
        <v>21.3</v>
      </c>
      <c r="I976" s="17"/>
      <c r="J976" s="1">
        <v>3.4</v>
      </c>
      <c r="K976" s="17"/>
      <c r="L976" s="1">
        <v>32</v>
      </c>
      <c r="M976" s="19"/>
      <c r="P976" s="17"/>
      <c r="R976" s="17"/>
    </row>
    <row r="977" spans="1:18">
      <c r="A977" s="7">
        <v>45803</v>
      </c>
      <c r="B977" s="1">
        <v>49</v>
      </c>
      <c r="C977" s="1">
        <v>59</v>
      </c>
      <c r="D977" s="1">
        <v>4</v>
      </c>
      <c r="E977" s="1" t="s">
        <v>13</v>
      </c>
      <c r="F977" s="1" t="s">
        <v>14</v>
      </c>
      <c r="G977" s="1">
        <v>6</v>
      </c>
      <c r="H977" s="1">
        <v>20.94</v>
      </c>
      <c r="I977" s="17">
        <f t="shared" si="282"/>
        <v>20.25</v>
      </c>
      <c r="J977" s="1">
        <v>3.6</v>
      </c>
      <c r="K977" s="17">
        <f t="shared" ref="K977" si="289">AVERAGE(J977:J979)</f>
        <v>3.6500000000000004</v>
      </c>
      <c r="L977" s="1">
        <v>34</v>
      </c>
      <c r="M977" s="19">
        <v>35.333333333333336</v>
      </c>
      <c r="P977" s="17"/>
      <c r="R977" s="17"/>
    </row>
    <row r="978" spans="1:18">
      <c r="A978" s="7">
        <v>45803</v>
      </c>
      <c r="B978" s="1">
        <v>49</v>
      </c>
      <c r="C978" s="1">
        <v>59</v>
      </c>
      <c r="D978" s="1">
        <v>4</v>
      </c>
      <c r="E978" s="1" t="s">
        <v>13</v>
      </c>
      <c r="F978" s="1" t="s">
        <v>15</v>
      </c>
      <c r="G978" s="1">
        <v>6</v>
      </c>
      <c r="H978" s="1">
        <v>20.13</v>
      </c>
      <c r="I978" s="17"/>
      <c r="J978" s="1">
        <v>3.7</v>
      </c>
      <c r="L978" s="1">
        <v>31</v>
      </c>
      <c r="M978" s="19"/>
      <c r="P978" s="17"/>
      <c r="R978" s="17"/>
    </row>
    <row r="979" spans="1:18">
      <c r="A979" s="7">
        <v>45803</v>
      </c>
      <c r="B979" s="1">
        <v>49</v>
      </c>
      <c r="C979" s="1">
        <v>59</v>
      </c>
      <c r="D979" s="1">
        <v>4</v>
      </c>
      <c r="E979" s="1" t="s">
        <v>13</v>
      </c>
      <c r="F979" s="1" t="s">
        <v>16</v>
      </c>
      <c r="G979" s="1">
        <v>6</v>
      </c>
      <c r="H979" s="1">
        <v>19.68</v>
      </c>
      <c r="I979" s="17"/>
      <c r="J979" s="1">
        <v>3.65</v>
      </c>
      <c r="L979" s="1">
        <v>41</v>
      </c>
      <c r="M979" s="19"/>
      <c r="P979" s="17"/>
      <c r="R979" s="17"/>
    </row>
    <row r="980" spans="1:18">
      <c r="A980" s="7">
        <v>45803</v>
      </c>
      <c r="B980" s="1">
        <v>49</v>
      </c>
      <c r="C980" s="1">
        <v>59</v>
      </c>
      <c r="D980" s="1">
        <v>2</v>
      </c>
      <c r="E980" s="1" t="s">
        <v>13</v>
      </c>
      <c r="F980" s="1" t="s">
        <v>14</v>
      </c>
      <c r="G980" s="1">
        <v>7</v>
      </c>
      <c r="H980" s="1">
        <v>24.4</v>
      </c>
      <c r="I980" s="17">
        <f t="shared" si="284"/>
        <v>22.486666666666665</v>
      </c>
      <c r="J980" s="1">
        <v>3.65</v>
      </c>
      <c r="K980" s="17">
        <f t="shared" ref="K980" si="290">AVERAGE(J980:J982)</f>
        <v>3.5833333333333335</v>
      </c>
      <c r="L980" s="1">
        <v>33</v>
      </c>
      <c r="M980" s="19">
        <v>32.333333333333336</v>
      </c>
      <c r="P980" s="17"/>
      <c r="R980" s="17"/>
    </row>
    <row r="981" spans="1:18">
      <c r="A981" s="7">
        <v>45803</v>
      </c>
      <c r="B981" s="1">
        <v>49</v>
      </c>
      <c r="C981" s="1">
        <v>59</v>
      </c>
      <c r="D981" s="1">
        <v>2</v>
      </c>
      <c r="E981" s="1" t="s">
        <v>13</v>
      </c>
      <c r="F981" s="1" t="s">
        <v>15</v>
      </c>
      <c r="G981" s="1">
        <v>7</v>
      </c>
      <c r="H981" s="1">
        <v>22.12</v>
      </c>
      <c r="I981" s="17"/>
      <c r="J981" s="1">
        <v>3.5</v>
      </c>
      <c r="K981" s="17"/>
      <c r="L981" s="1">
        <v>30</v>
      </c>
      <c r="M981" s="19"/>
      <c r="P981" s="17"/>
      <c r="R981" s="17"/>
    </row>
    <row r="982" spans="1:18">
      <c r="A982" s="7">
        <v>45803</v>
      </c>
      <c r="B982" s="1">
        <v>49</v>
      </c>
      <c r="C982" s="1">
        <v>59</v>
      </c>
      <c r="D982" s="1">
        <v>2</v>
      </c>
      <c r="E982" s="1" t="s">
        <v>13</v>
      </c>
      <c r="F982" s="1" t="s">
        <v>16</v>
      </c>
      <c r="G982" s="1">
        <v>7</v>
      </c>
      <c r="H982" s="1">
        <v>20.94</v>
      </c>
      <c r="I982" s="17"/>
      <c r="J982" s="1">
        <v>3.6</v>
      </c>
      <c r="K982" s="17"/>
      <c r="L982" s="1">
        <v>34</v>
      </c>
      <c r="M982" s="19"/>
      <c r="P982" s="17"/>
      <c r="R982" s="17"/>
    </row>
    <row r="983" spans="1:18">
      <c r="A983" s="7">
        <v>45803</v>
      </c>
      <c r="B983" s="1">
        <v>49</v>
      </c>
      <c r="C983" s="1">
        <v>59</v>
      </c>
      <c r="D983" s="1">
        <v>3</v>
      </c>
      <c r="E983" s="1" t="s">
        <v>13</v>
      </c>
      <c r="F983" s="1" t="s">
        <v>14</v>
      </c>
      <c r="G983" s="1">
        <v>8</v>
      </c>
      <c r="H983" s="1">
        <v>17.8</v>
      </c>
      <c r="I983" s="17">
        <f t="shared" ref="I983" si="291">AVERAGE(H983:H985)</f>
        <v>20.076666666666668</v>
      </c>
      <c r="J983" s="1">
        <v>3.5</v>
      </c>
      <c r="K983" s="17">
        <f t="shared" ref="K983" si="292">AVERAGE(J983:J985)</f>
        <v>3.6</v>
      </c>
      <c r="L983" s="1">
        <v>34</v>
      </c>
      <c r="M983" s="19">
        <v>35.666666666666664</v>
      </c>
      <c r="P983" s="17"/>
      <c r="R983" s="17"/>
    </row>
    <row r="984" spans="1:18">
      <c r="A984" s="7">
        <v>45803</v>
      </c>
      <c r="B984" s="1">
        <v>49</v>
      </c>
      <c r="C984" s="1">
        <v>59</v>
      </c>
      <c r="D984" s="1">
        <v>3</v>
      </c>
      <c r="E984" s="1" t="s">
        <v>13</v>
      </c>
      <c r="F984" s="1" t="s">
        <v>15</v>
      </c>
      <c r="G984" s="1">
        <v>8</v>
      </c>
      <c r="H984" s="1">
        <v>19.940000000000001</v>
      </c>
      <c r="I984" s="17"/>
      <c r="J984" s="1">
        <v>3.6</v>
      </c>
      <c r="K984" s="17"/>
      <c r="L984" s="1">
        <v>38</v>
      </c>
      <c r="M984" s="19"/>
      <c r="P984" s="17"/>
      <c r="R984" s="17"/>
    </row>
    <row r="985" spans="1:18">
      <c r="A985" s="7">
        <v>45803</v>
      </c>
      <c r="B985" s="1">
        <v>49</v>
      </c>
      <c r="C985" s="1">
        <v>59</v>
      </c>
      <c r="D985" s="1">
        <v>3</v>
      </c>
      <c r="E985" s="1" t="s">
        <v>13</v>
      </c>
      <c r="F985" s="1" t="s">
        <v>16</v>
      </c>
      <c r="G985" s="1">
        <v>8</v>
      </c>
      <c r="H985" s="1">
        <v>22.49</v>
      </c>
      <c r="I985" s="17"/>
      <c r="J985" s="1">
        <v>3.7</v>
      </c>
      <c r="K985" s="17"/>
      <c r="L985" s="1">
        <v>35</v>
      </c>
      <c r="M985" s="19"/>
      <c r="P985" s="17"/>
      <c r="R985" s="17"/>
    </row>
    <row r="986" spans="1:18">
      <c r="A986" s="7">
        <v>45803</v>
      </c>
      <c r="B986" s="1">
        <v>49</v>
      </c>
      <c r="C986" s="1">
        <v>59</v>
      </c>
      <c r="D986" s="1">
        <v>1</v>
      </c>
      <c r="E986" s="1" t="s">
        <v>17</v>
      </c>
      <c r="F986" s="1" t="s">
        <v>14</v>
      </c>
      <c r="G986" s="1">
        <v>9</v>
      </c>
      <c r="H986" s="1">
        <v>23.26</v>
      </c>
      <c r="I986" s="17">
        <f t="shared" si="281"/>
        <v>23.193333333333332</v>
      </c>
      <c r="J986" s="1">
        <v>3.5</v>
      </c>
      <c r="K986" s="17">
        <f t="shared" ref="K986" si="293">AVERAGE(J986:J988)</f>
        <v>3.5666666666666664</v>
      </c>
      <c r="L986" s="1">
        <v>33</v>
      </c>
      <c r="M986" s="19">
        <v>33</v>
      </c>
      <c r="P986" s="17"/>
      <c r="R986" s="17"/>
    </row>
    <row r="987" spans="1:18">
      <c r="A987" s="7">
        <v>45803</v>
      </c>
      <c r="B987" s="1">
        <v>49</v>
      </c>
      <c r="C987" s="1">
        <v>59</v>
      </c>
      <c r="D987" s="1">
        <v>1</v>
      </c>
      <c r="E987" s="1" t="s">
        <v>17</v>
      </c>
      <c r="F987" s="1" t="s">
        <v>15</v>
      </c>
      <c r="G987" s="1">
        <v>9</v>
      </c>
      <c r="H987" s="1">
        <v>24.85</v>
      </c>
      <c r="I987" s="17"/>
      <c r="J987" s="1">
        <v>3.6</v>
      </c>
      <c r="K987" s="17"/>
      <c r="L987" s="1">
        <v>36</v>
      </c>
      <c r="M987" s="19"/>
      <c r="P987" s="17"/>
      <c r="R987" s="17"/>
    </row>
    <row r="988" spans="1:18">
      <c r="A988" s="7">
        <v>45803</v>
      </c>
      <c r="B988" s="1">
        <v>49</v>
      </c>
      <c r="C988" s="1">
        <v>59</v>
      </c>
      <c r="D988" s="1">
        <v>1</v>
      </c>
      <c r="E988" s="1" t="s">
        <v>17</v>
      </c>
      <c r="F988" s="1" t="s">
        <v>16</v>
      </c>
      <c r="G988" s="1">
        <v>9</v>
      </c>
      <c r="H988" s="1">
        <v>21.47</v>
      </c>
      <c r="I988" s="17"/>
      <c r="J988" s="1">
        <v>3.6</v>
      </c>
      <c r="K988" s="17"/>
      <c r="L988" s="1">
        <v>30</v>
      </c>
      <c r="M988" s="19"/>
      <c r="P988" s="17"/>
      <c r="R988" s="17"/>
    </row>
    <row r="989" spans="1:18">
      <c r="A989" s="7">
        <v>45803</v>
      </c>
      <c r="B989" s="1">
        <v>49</v>
      </c>
      <c r="C989" s="1">
        <v>59</v>
      </c>
      <c r="D989" s="1">
        <v>8</v>
      </c>
      <c r="E989" s="1" t="s">
        <v>17</v>
      </c>
      <c r="F989" s="1" t="s">
        <v>14</v>
      </c>
      <c r="G989" s="1">
        <v>10</v>
      </c>
      <c r="H989" s="1">
        <v>23.63</v>
      </c>
      <c r="I989" s="17">
        <f t="shared" si="282"/>
        <v>21.51</v>
      </c>
      <c r="J989" s="1">
        <v>3.65</v>
      </c>
      <c r="K989" s="17">
        <f t="shared" ref="K989" si="294">AVERAGE(J989:J991)</f>
        <v>3.65</v>
      </c>
      <c r="L989" s="1">
        <v>35</v>
      </c>
      <c r="M989" s="19">
        <v>37.333333333333336</v>
      </c>
      <c r="P989" s="17"/>
      <c r="R989" s="17"/>
    </row>
    <row r="990" spans="1:18">
      <c r="A990" s="7">
        <v>45803</v>
      </c>
      <c r="B990" s="1">
        <v>49</v>
      </c>
      <c r="C990" s="1">
        <v>59</v>
      </c>
      <c r="D990" s="1">
        <v>8</v>
      </c>
      <c r="E990" s="1" t="s">
        <v>17</v>
      </c>
      <c r="F990" s="1" t="s">
        <v>15</v>
      </c>
      <c r="G990" s="1">
        <v>10</v>
      </c>
      <c r="H990" s="1">
        <v>18.850000000000001</v>
      </c>
      <c r="I990" s="17"/>
      <c r="J990" s="1">
        <v>3.6</v>
      </c>
      <c r="K990" s="17"/>
      <c r="L990" s="1">
        <v>40</v>
      </c>
      <c r="M990" s="19"/>
      <c r="P990" s="17"/>
      <c r="R990" s="17"/>
    </row>
    <row r="991" spans="1:18">
      <c r="A991" s="7">
        <v>45803</v>
      </c>
      <c r="B991" s="1">
        <v>49</v>
      </c>
      <c r="C991" s="1">
        <v>59</v>
      </c>
      <c r="D991" s="1">
        <v>8</v>
      </c>
      <c r="E991" s="1" t="s">
        <v>17</v>
      </c>
      <c r="F991" s="1" t="s">
        <v>16</v>
      </c>
      <c r="G991" s="1">
        <v>10</v>
      </c>
      <c r="H991" s="1">
        <v>22.05</v>
      </c>
      <c r="I991" s="17"/>
      <c r="J991" s="1">
        <v>3.7</v>
      </c>
      <c r="K991" s="17"/>
      <c r="L991" s="1">
        <v>37</v>
      </c>
      <c r="M991" s="19"/>
      <c r="P991" s="17"/>
      <c r="R991" s="17"/>
    </row>
    <row r="992" spans="1:18">
      <c r="A992" s="7">
        <v>45803</v>
      </c>
      <c r="B992" s="1">
        <v>49</v>
      </c>
      <c r="C992" s="1">
        <v>59</v>
      </c>
      <c r="D992" s="1">
        <v>3</v>
      </c>
      <c r="E992" s="1" t="s">
        <v>17</v>
      </c>
      <c r="F992" s="1" t="s">
        <v>14</v>
      </c>
      <c r="G992" s="1">
        <v>11</v>
      </c>
      <c r="H992" s="1">
        <v>17</v>
      </c>
      <c r="I992" s="17">
        <f t="shared" si="284"/>
        <v>19.393333333333331</v>
      </c>
      <c r="J992" s="1">
        <v>3.6</v>
      </c>
      <c r="K992" s="17">
        <f t="shared" ref="K992" si="295">AVERAGE(J992:J994)</f>
        <v>3.7666666666666671</v>
      </c>
      <c r="L992" s="1">
        <v>35</v>
      </c>
      <c r="M992" s="19">
        <v>33.666666666666664</v>
      </c>
      <c r="P992" s="17"/>
      <c r="R992" s="17"/>
    </row>
    <row r="993" spans="1:18">
      <c r="A993" s="7">
        <v>45803</v>
      </c>
      <c r="B993" s="1">
        <v>49</v>
      </c>
      <c r="C993" s="1">
        <v>59</v>
      </c>
      <c r="D993" s="1">
        <v>3</v>
      </c>
      <c r="E993" s="1" t="s">
        <v>17</v>
      </c>
      <c r="F993" s="1" t="s">
        <v>15</v>
      </c>
      <c r="G993" s="1">
        <v>11</v>
      </c>
      <c r="H993" s="1">
        <v>20.88</v>
      </c>
      <c r="I993" s="17"/>
      <c r="J993" s="1">
        <v>3.8</v>
      </c>
      <c r="K993" s="17"/>
      <c r="L993" s="1">
        <v>30</v>
      </c>
      <c r="M993" s="19"/>
      <c r="P993" s="17"/>
      <c r="R993" s="17"/>
    </row>
    <row r="994" spans="1:18">
      <c r="A994" s="7">
        <v>45803</v>
      </c>
      <c r="B994" s="1">
        <v>49</v>
      </c>
      <c r="C994" s="1">
        <v>59</v>
      </c>
      <c r="D994" s="1">
        <v>3</v>
      </c>
      <c r="E994" s="1" t="s">
        <v>17</v>
      </c>
      <c r="F994" s="1" t="s">
        <v>16</v>
      </c>
      <c r="G994" s="1">
        <v>11</v>
      </c>
      <c r="H994" s="1">
        <v>20.3</v>
      </c>
      <c r="I994" s="17"/>
      <c r="J994" s="1">
        <v>3.9</v>
      </c>
      <c r="K994" s="17"/>
      <c r="L994" s="1">
        <v>36</v>
      </c>
      <c r="M994" s="19"/>
      <c r="P994" s="17"/>
      <c r="R994" s="17"/>
    </row>
    <row r="995" spans="1:18">
      <c r="A995" s="7">
        <v>45803</v>
      </c>
      <c r="B995" s="1">
        <v>49</v>
      </c>
      <c r="C995" s="1">
        <v>59</v>
      </c>
      <c r="D995" s="1">
        <v>6</v>
      </c>
      <c r="E995" s="1" t="s">
        <v>17</v>
      </c>
      <c r="F995" s="1" t="s">
        <v>14</v>
      </c>
      <c r="G995" s="1">
        <v>12</v>
      </c>
      <c r="H995" s="1">
        <v>22.39</v>
      </c>
      <c r="I995" s="17">
        <f t="shared" ref="I995" si="296">AVERAGE(H995:H997)</f>
        <v>22.37</v>
      </c>
      <c r="J995" s="1">
        <v>3.65</v>
      </c>
      <c r="K995" s="17">
        <f t="shared" ref="K995" si="297">AVERAGE(J995:J997)</f>
        <v>3.7833333333333337</v>
      </c>
      <c r="L995" s="1">
        <v>35</v>
      </c>
      <c r="M995" s="19">
        <v>34</v>
      </c>
      <c r="P995" s="17"/>
      <c r="R995" s="17"/>
    </row>
    <row r="996" spans="1:18">
      <c r="A996" s="7">
        <v>45803</v>
      </c>
      <c r="B996" s="1">
        <v>49</v>
      </c>
      <c r="C996" s="1">
        <v>59</v>
      </c>
      <c r="D996" s="1">
        <v>6</v>
      </c>
      <c r="E996" s="1" t="s">
        <v>17</v>
      </c>
      <c r="F996" s="1" t="s">
        <v>15</v>
      </c>
      <c r="G996" s="1">
        <v>12</v>
      </c>
      <c r="H996" s="1">
        <v>21.6</v>
      </c>
      <c r="I996" s="17"/>
      <c r="J996" s="1">
        <v>4</v>
      </c>
      <c r="L996" s="1">
        <v>32</v>
      </c>
      <c r="M996" s="19"/>
      <c r="P996" s="17"/>
      <c r="R996" s="17"/>
    </row>
    <row r="997" spans="1:18">
      <c r="A997" s="7">
        <v>45803</v>
      </c>
      <c r="B997" s="1">
        <v>49</v>
      </c>
      <c r="C997" s="1">
        <v>59</v>
      </c>
      <c r="D997" s="1">
        <v>6</v>
      </c>
      <c r="E997" s="1" t="s">
        <v>17</v>
      </c>
      <c r="F997" s="1" t="s">
        <v>16</v>
      </c>
      <c r="G997" s="1">
        <v>12</v>
      </c>
      <c r="H997" s="1">
        <v>23.12</v>
      </c>
      <c r="I997" s="17"/>
      <c r="J997" s="1">
        <v>3.7</v>
      </c>
      <c r="L997" s="1">
        <v>35</v>
      </c>
      <c r="M997" s="19"/>
      <c r="P997" s="17"/>
      <c r="R997" s="17"/>
    </row>
    <row r="998" spans="1:18">
      <c r="A998" s="7">
        <v>45803</v>
      </c>
      <c r="B998" s="1">
        <v>49</v>
      </c>
      <c r="C998" s="1">
        <v>59</v>
      </c>
      <c r="D998" s="1">
        <v>7</v>
      </c>
      <c r="E998" s="1" t="s">
        <v>17</v>
      </c>
      <c r="F998" s="1" t="s">
        <v>14</v>
      </c>
      <c r="G998" s="1">
        <v>13</v>
      </c>
      <c r="H998" s="1">
        <v>15.77</v>
      </c>
      <c r="I998" s="17">
        <f t="shared" si="281"/>
        <v>18.47</v>
      </c>
      <c r="J998" s="1">
        <v>3.6</v>
      </c>
      <c r="K998" s="17">
        <f t="shared" ref="K998" si="298">AVERAGE(J998:J1000)</f>
        <v>3.5</v>
      </c>
      <c r="L998" s="1">
        <v>35</v>
      </c>
      <c r="M998" s="19">
        <v>33.666666666666664</v>
      </c>
      <c r="P998" s="17"/>
      <c r="R998" s="17"/>
    </row>
    <row r="999" spans="1:18">
      <c r="A999" s="7">
        <v>45803</v>
      </c>
      <c r="B999" s="1">
        <v>49</v>
      </c>
      <c r="C999" s="1">
        <v>59</v>
      </c>
      <c r="D999" s="1">
        <v>7</v>
      </c>
      <c r="E999" s="1" t="s">
        <v>17</v>
      </c>
      <c r="F999" s="1" t="s">
        <v>15</v>
      </c>
      <c r="G999" s="1">
        <v>13</v>
      </c>
      <c r="H999" s="1">
        <v>20.45</v>
      </c>
      <c r="I999" s="17"/>
      <c r="J999" s="1">
        <v>3.4</v>
      </c>
      <c r="K999" s="17"/>
      <c r="L999" s="1">
        <v>34</v>
      </c>
      <c r="M999" s="19"/>
      <c r="P999" s="17"/>
      <c r="R999" s="17"/>
    </row>
    <row r="1000" spans="1:18">
      <c r="A1000" s="7">
        <v>45803</v>
      </c>
      <c r="B1000" s="1">
        <v>49</v>
      </c>
      <c r="C1000" s="1">
        <v>59</v>
      </c>
      <c r="D1000" s="1">
        <v>7</v>
      </c>
      <c r="E1000" s="1" t="s">
        <v>17</v>
      </c>
      <c r="F1000" s="1" t="s">
        <v>16</v>
      </c>
      <c r="G1000" s="1">
        <v>13</v>
      </c>
      <c r="H1000" s="1">
        <v>19.190000000000001</v>
      </c>
      <c r="I1000" s="17"/>
      <c r="J1000" s="1">
        <v>3.5</v>
      </c>
      <c r="K1000" s="17"/>
      <c r="L1000" s="1">
        <v>32</v>
      </c>
      <c r="M1000" s="19"/>
      <c r="P1000" s="17"/>
      <c r="R1000" s="17"/>
    </row>
    <row r="1001" spans="1:18">
      <c r="A1001" s="7">
        <v>45803</v>
      </c>
      <c r="B1001" s="1">
        <v>49</v>
      </c>
      <c r="C1001" s="1">
        <v>59</v>
      </c>
      <c r="D1001" s="1">
        <v>4</v>
      </c>
      <c r="E1001" s="1" t="s">
        <v>17</v>
      </c>
      <c r="F1001" s="1" t="s">
        <v>14</v>
      </c>
      <c r="G1001" s="1">
        <v>14</v>
      </c>
      <c r="H1001" s="1">
        <v>14.12</v>
      </c>
      <c r="I1001" s="17">
        <f t="shared" si="282"/>
        <v>15.843333333333334</v>
      </c>
      <c r="J1001" s="1">
        <v>3.75</v>
      </c>
      <c r="K1001" s="17">
        <f t="shared" ref="K1001" si="299">AVERAGE(J1001:J1003)</f>
        <v>3.5833333333333335</v>
      </c>
      <c r="L1001" s="1">
        <v>36</v>
      </c>
      <c r="M1001" s="19">
        <v>33.666666666666664</v>
      </c>
      <c r="P1001" s="17"/>
      <c r="R1001" s="17"/>
    </row>
    <row r="1002" spans="1:18">
      <c r="A1002" s="7">
        <v>45803</v>
      </c>
      <c r="B1002" s="1">
        <v>49</v>
      </c>
      <c r="C1002" s="1">
        <v>59</v>
      </c>
      <c r="D1002" s="1">
        <v>4</v>
      </c>
      <c r="E1002" s="1" t="s">
        <v>17</v>
      </c>
      <c r="F1002" s="1" t="s">
        <v>15</v>
      </c>
      <c r="G1002" s="1">
        <v>14</v>
      </c>
      <c r="H1002" s="1">
        <v>16.13</v>
      </c>
      <c r="I1002" s="17"/>
      <c r="J1002" s="1">
        <v>3.6</v>
      </c>
      <c r="K1002" s="17"/>
      <c r="L1002" s="1">
        <v>35</v>
      </c>
      <c r="M1002" s="19"/>
      <c r="P1002" s="17"/>
      <c r="R1002" s="17"/>
    </row>
    <row r="1003" spans="1:18">
      <c r="A1003" s="7">
        <v>45803</v>
      </c>
      <c r="B1003" s="1">
        <v>49</v>
      </c>
      <c r="C1003" s="1">
        <v>59</v>
      </c>
      <c r="D1003" s="1">
        <v>4</v>
      </c>
      <c r="E1003" s="1" t="s">
        <v>17</v>
      </c>
      <c r="F1003" s="1" t="s">
        <v>16</v>
      </c>
      <c r="G1003" s="1">
        <v>14</v>
      </c>
      <c r="H1003" s="1">
        <v>17.28</v>
      </c>
      <c r="I1003" s="17"/>
      <c r="J1003" s="1">
        <v>3.4</v>
      </c>
      <c r="K1003" s="17"/>
      <c r="L1003" s="1">
        <v>30</v>
      </c>
      <c r="M1003" s="19"/>
      <c r="P1003" s="17"/>
      <c r="R1003" s="17"/>
    </row>
    <row r="1004" spans="1:18">
      <c r="A1004" s="7">
        <v>45803</v>
      </c>
      <c r="B1004" s="1">
        <v>49</v>
      </c>
      <c r="C1004" s="1">
        <v>59</v>
      </c>
      <c r="D1004" s="1">
        <v>5</v>
      </c>
      <c r="E1004" s="1" t="s">
        <v>17</v>
      </c>
      <c r="F1004" s="1" t="s">
        <v>14</v>
      </c>
      <c r="G1004" s="1">
        <v>15</v>
      </c>
      <c r="H1004" s="1">
        <v>16.16</v>
      </c>
      <c r="I1004" s="17">
        <f t="shared" si="284"/>
        <v>15.536666666666669</v>
      </c>
      <c r="J1004" s="1">
        <v>3.55</v>
      </c>
      <c r="K1004" s="17">
        <f>AVERAGE(J1004:J1006)</f>
        <v>3.5333333333333332</v>
      </c>
      <c r="L1004" s="1">
        <v>33</v>
      </c>
      <c r="M1004" s="19">
        <v>36.333333333333336</v>
      </c>
      <c r="P1004" s="17"/>
      <c r="R1004" s="17"/>
    </row>
    <row r="1005" spans="1:18">
      <c r="A1005" s="7">
        <v>45803</v>
      </c>
      <c r="B1005" s="1">
        <v>49</v>
      </c>
      <c r="C1005" s="1">
        <v>59</v>
      </c>
      <c r="D1005" s="1">
        <v>5</v>
      </c>
      <c r="E1005" s="1" t="s">
        <v>17</v>
      </c>
      <c r="F1005" s="1" t="s">
        <v>15</v>
      </c>
      <c r="G1005" s="1">
        <v>15</v>
      </c>
      <c r="H1005" s="1">
        <v>17.32</v>
      </c>
      <c r="I1005" s="17"/>
      <c r="J1005" s="1">
        <v>3.45</v>
      </c>
      <c r="K1005" s="17"/>
      <c r="L1005" s="1">
        <v>41</v>
      </c>
      <c r="M1005" s="19"/>
      <c r="P1005" s="17"/>
      <c r="R1005" s="17"/>
    </row>
    <row r="1006" spans="1:18">
      <c r="A1006" s="7">
        <v>45803</v>
      </c>
      <c r="B1006" s="1">
        <v>49</v>
      </c>
      <c r="C1006" s="1">
        <v>59</v>
      </c>
      <c r="D1006" s="1">
        <v>5</v>
      </c>
      <c r="E1006" s="1" t="s">
        <v>17</v>
      </c>
      <c r="F1006" s="1" t="s">
        <v>16</v>
      </c>
      <c r="G1006" s="1">
        <v>15</v>
      </c>
      <c r="H1006" s="1">
        <v>13.13</v>
      </c>
      <c r="I1006" s="17"/>
      <c r="J1006" s="1">
        <v>3.6</v>
      </c>
      <c r="K1006" s="17"/>
      <c r="L1006" s="1">
        <v>35</v>
      </c>
      <c r="M1006" s="19"/>
      <c r="P1006" s="17"/>
      <c r="R1006" s="17"/>
    </row>
    <row r="1007" spans="1:18">
      <c r="A1007" s="7">
        <v>45803</v>
      </c>
      <c r="B1007" s="1">
        <v>49</v>
      </c>
      <c r="C1007" s="1">
        <v>59</v>
      </c>
      <c r="D1007" s="1">
        <v>2</v>
      </c>
      <c r="E1007" s="1" t="s">
        <v>17</v>
      </c>
      <c r="F1007" s="1" t="s">
        <v>14</v>
      </c>
      <c r="G1007" s="1">
        <v>16</v>
      </c>
      <c r="H1007" s="1">
        <v>19.96</v>
      </c>
      <c r="I1007" s="17">
        <f t="shared" ref="I1007" si="300">AVERAGE(H1007:H1009)</f>
        <v>18.510000000000002</v>
      </c>
      <c r="J1007" s="1">
        <v>3.6</v>
      </c>
      <c r="K1007" s="17">
        <f t="shared" ref="K1007" si="301">AVERAGE(J1007:J1009)</f>
        <v>3.6166666666666671</v>
      </c>
      <c r="L1007" s="1">
        <v>34</v>
      </c>
      <c r="M1007" s="19">
        <v>32.666666666666664</v>
      </c>
      <c r="P1007" s="17"/>
      <c r="R1007" s="17"/>
    </row>
    <row r="1008" spans="1:18">
      <c r="A1008" s="7">
        <v>45803</v>
      </c>
      <c r="B1008" s="1">
        <v>49</v>
      </c>
      <c r="C1008" s="1">
        <v>59</v>
      </c>
      <c r="D1008" s="1">
        <v>2</v>
      </c>
      <c r="E1008" s="1" t="s">
        <v>17</v>
      </c>
      <c r="F1008" s="1" t="s">
        <v>15</v>
      </c>
      <c r="G1008" s="1">
        <v>16</v>
      </c>
      <c r="H1008" s="1">
        <v>19.52</v>
      </c>
      <c r="I1008" s="17"/>
      <c r="J1008" s="1">
        <v>3.7</v>
      </c>
      <c r="K1008" s="17"/>
      <c r="L1008" s="1">
        <v>34</v>
      </c>
      <c r="M1008" s="19"/>
      <c r="P1008" s="17"/>
      <c r="R1008" s="17"/>
    </row>
    <row r="1009" spans="1:18">
      <c r="A1009" s="7">
        <v>45803</v>
      </c>
      <c r="B1009" s="1">
        <v>49</v>
      </c>
      <c r="C1009" s="1">
        <v>59</v>
      </c>
      <c r="D1009" s="1">
        <v>2</v>
      </c>
      <c r="E1009" s="1" t="s">
        <v>17</v>
      </c>
      <c r="F1009" s="1" t="s">
        <v>16</v>
      </c>
      <c r="G1009" s="1">
        <v>16</v>
      </c>
      <c r="H1009" s="1">
        <v>16.05</v>
      </c>
      <c r="I1009" s="17"/>
      <c r="J1009" s="1">
        <v>3.55</v>
      </c>
      <c r="K1009" s="17"/>
      <c r="L1009" s="1">
        <v>30</v>
      </c>
      <c r="M1009" s="19"/>
      <c r="P1009" s="17"/>
      <c r="R1009" s="17"/>
    </row>
    <row r="1010" spans="1:18">
      <c r="A1010" s="7">
        <v>45803</v>
      </c>
      <c r="B1010" s="1">
        <v>49</v>
      </c>
      <c r="C1010" s="1">
        <v>59</v>
      </c>
      <c r="D1010" s="1">
        <v>1</v>
      </c>
      <c r="E1010" s="1" t="s">
        <v>18</v>
      </c>
      <c r="F1010" s="1" t="s">
        <v>14</v>
      </c>
      <c r="G1010" s="1">
        <v>17</v>
      </c>
      <c r="H1010" s="1">
        <v>15.8</v>
      </c>
      <c r="I1010" s="17">
        <f t="shared" si="281"/>
        <v>19.273333333333333</v>
      </c>
      <c r="J1010" s="1">
        <v>3.4</v>
      </c>
      <c r="K1010" s="17">
        <f t="shared" ref="K1010" si="302">AVERAGE(J1010:J1012)</f>
        <v>3.6</v>
      </c>
      <c r="L1010" s="1">
        <v>31</v>
      </c>
      <c r="M1010" s="19">
        <v>34.333333333333336</v>
      </c>
      <c r="P1010" s="17"/>
      <c r="R1010" s="17"/>
    </row>
    <row r="1011" spans="1:18">
      <c r="A1011" s="7">
        <v>45803</v>
      </c>
      <c r="B1011" s="1">
        <v>49</v>
      </c>
      <c r="C1011" s="1">
        <v>59</v>
      </c>
      <c r="D1011" s="1">
        <v>1</v>
      </c>
      <c r="E1011" s="1" t="s">
        <v>18</v>
      </c>
      <c r="F1011" s="1" t="s">
        <v>15</v>
      </c>
      <c r="G1011" s="1">
        <v>17</v>
      </c>
      <c r="H1011" s="1">
        <v>19.440000000000001</v>
      </c>
      <c r="I1011" s="17"/>
      <c r="J1011" s="1">
        <v>3.6</v>
      </c>
      <c r="K1011" s="17"/>
      <c r="L1011" s="1">
        <v>37</v>
      </c>
      <c r="M1011" s="19"/>
      <c r="P1011" s="17"/>
      <c r="R1011" s="17"/>
    </row>
    <row r="1012" spans="1:18">
      <c r="A1012" s="7">
        <v>45803</v>
      </c>
      <c r="B1012" s="1">
        <v>49</v>
      </c>
      <c r="C1012" s="1">
        <v>59</v>
      </c>
      <c r="D1012" s="1">
        <v>1</v>
      </c>
      <c r="E1012" s="1" t="s">
        <v>18</v>
      </c>
      <c r="F1012" s="1" t="s">
        <v>16</v>
      </c>
      <c r="G1012" s="1">
        <v>17</v>
      </c>
      <c r="H1012" s="1">
        <v>22.58</v>
      </c>
      <c r="I1012" s="17"/>
      <c r="J1012" s="1">
        <v>3.8</v>
      </c>
      <c r="K1012" s="17"/>
      <c r="L1012" s="1">
        <v>35</v>
      </c>
      <c r="M1012" s="19"/>
      <c r="P1012" s="17"/>
      <c r="R1012" s="17"/>
    </row>
    <row r="1013" spans="1:18">
      <c r="A1013" s="7">
        <v>45803</v>
      </c>
      <c r="B1013" s="1">
        <v>49</v>
      </c>
      <c r="C1013" s="1">
        <v>59</v>
      </c>
      <c r="D1013" s="1">
        <v>2</v>
      </c>
      <c r="E1013" s="1" t="s">
        <v>18</v>
      </c>
      <c r="F1013" s="1" t="s">
        <v>14</v>
      </c>
      <c r="G1013" s="1">
        <v>18</v>
      </c>
      <c r="H1013" s="1">
        <v>15.31</v>
      </c>
      <c r="I1013" s="17">
        <f t="shared" si="282"/>
        <v>16.150000000000002</v>
      </c>
      <c r="J1013" s="1">
        <v>3.35</v>
      </c>
      <c r="K1013" s="17">
        <f t="shared" ref="K1013" si="303">AVERAGE(J1013:J1015)</f>
        <v>3.4333333333333336</v>
      </c>
      <c r="L1013" s="1">
        <v>32</v>
      </c>
      <c r="M1013" s="19">
        <v>33.666666666666664</v>
      </c>
      <c r="P1013" s="17"/>
      <c r="R1013" s="17"/>
    </row>
    <row r="1014" spans="1:18">
      <c r="A1014" s="7">
        <v>45803</v>
      </c>
      <c r="B1014" s="1">
        <v>49</v>
      </c>
      <c r="C1014" s="1">
        <v>59</v>
      </c>
      <c r="D1014" s="1">
        <v>2</v>
      </c>
      <c r="E1014" s="1" t="s">
        <v>18</v>
      </c>
      <c r="F1014" s="1" t="s">
        <v>15</v>
      </c>
      <c r="G1014" s="1">
        <v>18</v>
      </c>
      <c r="H1014" s="1">
        <v>16.47</v>
      </c>
      <c r="I1014" s="17"/>
      <c r="J1014" s="1">
        <v>3.4</v>
      </c>
      <c r="L1014" s="1">
        <v>35</v>
      </c>
      <c r="M1014" s="19"/>
      <c r="P1014" s="17"/>
      <c r="R1014" s="17"/>
    </row>
    <row r="1015" spans="1:18">
      <c r="A1015" s="7">
        <v>45803</v>
      </c>
      <c r="B1015" s="1">
        <v>49</v>
      </c>
      <c r="C1015" s="1">
        <v>59</v>
      </c>
      <c r="D1015" s="1">
        <v>2</v>
      </c>
      <c r="E1015" s="1" t="s">
        <v>18</v>
      </c>
      <c r="F1015" s="1" t="s">
        <v>16</v>
      </c>
      <c r="G1015" s="1">
        <v>18</v>
      </c>
      <c r="H1015" s="1">
        <v>16.670000000000002</v>
      </c>
      <c r="I1015" s="17"/>
      <c r="J1015" s="1">
        <v>3.55</v>
      </c>
      <c r="L1015" s="1">
        <v>34</v>
      </c>
      <c r="M1015" s="19"/>
      <c r="P1015" s="17"/>
      <c r="R1015" s="17"/>
    </row>
    <row r="1016" spans="1:18">
      <c r="A1016" s="7">
        <v>45803</v>
      </c>
      <c r="B1016" s="1">
        <v>49</v>
      </c>
      <c r="C1016" s="1">
        <v>59</v>
      </c>
      <c r="D1016" s="1">
        <v>3</v>
      </c>
      <c r="E1016" s="1" t="s">
        <v>18</v>
      </c>
      <c r="F1016" s="1" t="s">
        <v>14</v>
      </c>
      <c r="G1016" s="1">
        <v>19</v>
      </c>
      <c r="H1016" s="1">
        <v>17.77</v>
      </c>
      <c r="I1016" s="17">
        <f t="shared" si="284"/>
        <v>18.043333333333333</v>
      </c>
      <c r="J1016" s="1">
        <v>3.3</v>
      </c>
      <c r="K1016" s="17">
        <f t="shared" ref="K1016" si="304">AVERAGE(J1016:J1018)</f>
        <v>3.3666666666666667</v>
      </c>
      <c r="L1016" s="1">
        <v>33</v>
      </c>
      <c r="M1016" s="19">
        <v>35.333333333333336</v>
      </c>
      <c r="P1016" s="17"/>
      <c r="R1016" s="17"/>
    </row>
    <row r="1017" spans="1:18">
      <c r="A1017" s="7">
        <v>45803</v>
      </c>
      <c r="B1017" s="1">
        <v>49</v>
      </c>
      <c r="C1017" s="1">
        <v>59</v>
      </c>
      <c r="D1017" s="1">
        <v>3</v>
      </c>
      <c r="E1017" s="1" t="s">
        <v>18</v>
      </c>
      <c r="F1017" s="1" t="s">
        <v>15</v>
      </c>
      <c r="G1017" s="1">
        <v>19</v>
      </c>
      <c r="H1017" s="1">
        <v>19.05</v>
      </c>
      <c r="I1017" s="17"/>
      <c r="J1017" s="1">
        <v>3.5</v>
      </c>
      <c r="K1017" s="17"/>
      <c r="L1017" s="1">
        <v>37</v>
      </c>
      <c r="M1017" s="19"/>
      <c r="P1017" s="17"/>
      <c r="R1017" s="17"/>
    </row>
    <row r="1018" spans="1:18">
      <c r="A1018" s="7">
        <v>45803</v>
      </c>
      <c r="B1018" s="1">
        <v>49</v>
      </c>
      <c r="C1018" s="1">
        <v>59</v>
      </c>
      <c r="D1018" s="1">
        <v>3</v>
      </c>
      <c r="E1018" s="1" t="s">
        <v>18</v>
      </c>
      <c r="F1018" s="1" t="s">
        <v>16</v>
      </c>
      <c r="G1018" s="1">
        <v>19</v>
      </c>
      <c r="H1018" s="1">
        <v>17.309999999999999</v>
      </c>
      <c r="I1018" s="17"/>
      <c r="J1018" s="1">
        <v>3.3</v>
      </c>
      <c r="K1018" s="17"/>
      <c r="L1018" s="1">
        <v>36</v>
      </c>
      <c r="M1018" s="19"/>
      <c r="P1018" s="17"/>
      <c r="R1018" s="17"/>
    </row>
    <row r="1019" spans="1:18">
      <c r="A1019" s="7">
        <v>45803</v>
      </c>
      <c r="B1019" s="1">
        <v>49</v>
      </c>
      <c r="C1019" s="1">
        <v>59</v>
      </c>
      <c r="D1019" s="1">
        <v>4</v>
      </c>
      <c r="E1019" s="1" t="s">
        <v>18</v>
      </c>
      <c r="F1019" s="1" t="s">
        <v>14</v>
      </c>
      <c r="G1019" s="1">
        <v>20</v>
      </c>
      <c r="H1019" s="1">
        <v>22.46</v>
      </c>
      <c r="I1019" s="17">
        <f t="shared" ref="I1019" si="305">AVERAGE(H1019:H1021)</f>
        <v>19.09</v>
      </c>
      <c r="J1019" s="1">
        <v>3.3</v>
      </c>
      <c r="K1019" s="17">
        <f t="shared" ref="K1019" si="306">AVERAGE(J1019:J1021)</f>
        <v>3.2833333333333332</v>
      </c>
      <c r="L1019" s="1">
        <v>34</v>
      </c>
      <c r="M1019" s="19">
        <v>33.333333333333336</v>
      </c>
      <c r="P1019" s="17"/>
      <c r="R1019" s="17"/>
    </row>
    <row r="1020" spans="1:18">
      <c r="A1020" s="7">
        <v>45803</v>
      </c>
      <c r="B1020" s="1">
        <v>49</v>
      </c>
      <c r="C1020" s="1">
        <v>59</v>
      </c>
      <c r="D1020" s="1">
        <v>4</v>
      </c>
      <c r="E1020" s="1" t="s">
        <v>18</v>
      </c>
      <c r="F1020" s="1" t="s">
        <v>15</v>
      </c>
      <c r="G1020" s="1">
        <v>20</v>
      </c>
      <c r="H1020" s="1">
        <v>19.32</v>
      </c>
      <c r="I1020" s="17"/>
      <c r="J1020" s="1">
        <v>3.5</v>
      </c>
      <c r="K1020" s="17"/>
      <c r="L1020" s="1">
        <v>36</v>
      </c>
      <c r="M1020" s="19"/>
      <c r="P1020" s="17"/>
      <c r="R1020" s="17"/>
    </row>
    <row r="1021" spans="1:18">
      <c r="A1021" s="7">
        <v>45803</v>
      </c>
      <c r="B1021" s="1">
        <v>49</v>
      </c>
      <c r="C1021" s="1">
        <v>59</v>
      </c>
      <c r="D1021" s="1">
        <v>4</v>
      </c>
      <c r="E1021" s="1" t="s">
        <v>18</v>
      </c>
      <c r="F1021" s="1" t="s">
        <v>16</v>
      </c>
      <c r="G1021" s="1">
        <v>20</v>
      </c>
      <c r="H1021" s="1">
        <v>15.49</v>
      </c>
      <c r="I1021" s="17"/>
      <c r="J1021" s="1">
        <v>3.05</v>
      </c>
      <c r="K1021" s="17"/>
      <c r="L1021" s="1">
        <v>30</v>
      </c>
      <c r="M1021" s="19"/>
      <c r="P1021" s="17"/>
      <c r="R1021" s="17"/>
    </row>
    <row r="1022" spans="1:18">
      <c r="A1022" s="7">
        <v>45803</v>
      </c>
      <c r="B1022" s="1">
        <v>49</v>
      </c>
      <c r="C1022" s="1">
        <v>59</v>
      </c>
      <c r="D1022" s="1">
        <v>5</v>
      </c>
      <c r="E1022" s="1" t="s">
        <v>18</v>
      </c>
      <c r="F1022" s="1" t="s">
        <v>14</v>
      </c>
      <c r="G1022" s="1">
        <v>21</v>
      </c>
      <c r="H1022" s="1">
        <v>17.27</v>
      </c>
      <c r="I1022" s="17">
        <f t="shared" si="281"/>
        <v>16.846666666666668</v>
      </c>
      <c r="J1022" s="1">
        <v>3.3</v>
      </c>
      <c r="K1022" s="17">
        <f t="shared" ref="K1022" si="307">AVERAGE(J1022:J1024)</f>
        <v>3.2333333333333329</v>
      </c>
      <c r="L1022" s="1">
        <v>29</v>
      </c>
      <c r="M1022" s="19">
        <v>30.666666666666668</v>
      </c>
      <c r="P1022" s="17"/>
      <c r="R1022" s="17"/>
    </row>
    <row r="1023" spans="1:18">
      <c r="A1023" s="7">
        <v>45803</v>
      </c>
      <c r="B1023" s="1">
        <v>49</v>
      </c>
      <c r="C1023" s="1">
        <v>59</v>
      </c>
      <c r="D1023" s="1">
        <v>5</v>
      </c>
      <c r="E1023" s="1" t="s">
        <v>18</v>
      </c>
      <c r="F1023" s="1" t="s">
        <v>15</v>
      </c>
      <c r="G1023" s="1">
        <v>21</v>
      </c>
      <c r="H1023" s="1">
        <v>16.16</v>
      </c>
      <c r="I1023" s="17"/>
      <c r="J1023" s="1">
        <v>3.1</v>
      </c>
      <c r="K1023" s="17"/>
      <c r="L1023" s="1">
        <v>33</v>
      </c>
      <c r="M1023" s="19"/>
      <c r="P1023" s="17"/>
      <c r="R1023" s="17"/>
    </row>
    <row r="1024" spans="1:18">
      <c r="A1024" s="7">
        <v>45803</v>
      </c>
      <c r="B1024" s="1">
        <v>49</v>
      </c>
      <c r="C1024" s="1">
        <v>59</v>
      </c>
      <c r="D1024" s="1">
        <v>5</v>
      </c>
      <c r="E1024" s="1" t="s">
        <v>18</v>
      </c>
      <c r="F1024" s="1" t="s">
        <v>16</v>
      </c>
      <c r="G1024" s="1">
        <v>21</v>
      </c>
      <c r="H1024" s="1">
        <v>17.11</v>
      </c>
      <c r="I1024" s="17"/>
      <c r="J1024" s="1">
        <v>3.3</v>
      </c>
      <c r="K1024" s="17"/>
      <c r="L1024" s="1">
        <v>30</v>
      </c>
      <c r="M1024" s="19"/>
      <c r="P1024" s="17"/>
      <c r="R1024" s="17"/>
    </row>
    <row r="1025" spans="1:18">
      <c r="A1025" s="7">
        <v>45803</v>
      </c>
      <c r="B1025" s="1">
        <v>49</v>
      </c>
      <c r="C1025" s="1">
        <v>59</v>
      </c>
      <c r="D1025" s="1">
        <v>6</v>
      </c>
      <c r="E1025" s="1" t="s">
        <v>18</v>
      </c>
      <c r="F1025" s="1" t="s">
        <v>14</v>
      </c>
      <c r="G1025" s="1">
        <v>22</v>
      </c>
      <c r="H1025" s="1">
        <v>20</v>
      </c>
      <c r="I1025" s="17">
        <f t="shared" si="282"/>
        <v>19.693333333333332</v>
      </c>
      <c r="J1025" s="1">
        <v>3.5</v>
      </c>
      <c r="K1025" s="17">
        <f t="shared" ref="K1025" si="308">AVERAGE(J1025:J1027)</f>
        <v>3.5666666666666664</v>
      </c>
      <c r="L1025" s="1">
        <v>34</v>
      </c>
      <c r="M1025" s="19">
        <v>32.333333333333336</v>
      </c>
      <c r="P1025" s="17"/>
      <c r="R1025" s="17"/>
    </row>
    <row r="1026" spans="1:18">
      <c r="A1026" s="7">
        <v>45803</v>
      </c>
      <c r="B1026" s="1">
        <v>49</v>
      </c>
      <c r="C1026" s="1">
        <v>59</v>
      </c>
      <c r="D1026" s="1">
        <v>6</v>
      </c>
      <c r="E1026" s="1" t="s">
        <v>18</v>
      </c>
      <c r="F1026" s="1" t="s">
        <v>15</v>
      </c>
      <c r="G1026" s="1">
        <v>22</v>
      </c>
      <c r="H1026" s="1">
        <v>17.579999999999998</v>
      </c>
      <c r="I1026" s="17"/>
      <c r="J1026" s="1">
        <v>3.7</v>
      </c>
      <c r="K1026" s="17"/>
      <c r="L1026" s="1">
        <v>29</v>
      </c>
      <c r="M1026" s="19"/>
      <c r="P1026" s="17"/>
      <c r="R1026" s="17"/>
    </row>
    <row r="1027" spans="1:18">
      <c r="A1027" s="7">
        <v>45803</v>
      </c>
      <c r="B1027" s="1">
        <v>49</v>
      </c>
      <c r="C1027" s="1">
        <v>59</v>
      </c>
      <c r="D1027" s="1">
        <v>6</v>
      </c>
      <c r="E1027" s="1" t="s">
        <v>18</v>
      </c>
      <c r="F1027" s="1" t="s">
        <v>16</v>
      </c>
      <c r="G1027" s="1">
        <v>22</v>
      </c>
      <c r="H1027" s="1">
        <v>21.5</v>
      </c>
      <c r="I1027" s="17"/>
      <c r="J1027" s="1">
        <v>3.5</v>
      </c>
      <c r="K1027" s="17"/>
      <c r="L1027" s="1">
        <v>34</v>
      </c>
      <c r="M1027" s="19"/>
      <c r="P1027" s="17"/>
      <c r="R1027" s="17"/>
    </row>
    <row r="1028" spans="1:18">
      <c r="A1028" s="7">
        <v>45803</v>
      </c>
      <c r="B1028" s="1">
        <v>49</v>
      </c>
      <c r="C1028" s="1">
        <v>59</v>
      </c>
      <c r="D1028" s="1">
        <v>7</v>
      </c>
      <c r="E1028" s="1" t="s">
        <v>18</v>
      </c>
      <c r="F1028" s="1" t="s">
        <v>14</v>
      </c>
      <c r="G1028" s="1">
        <v>23</v>
      </c>
      <c r="H1028" s="1">
        <v>21.69</v>
      </c>
      <c r="I1028" s="17">
        <f t="shared" si="284"/>
        <v>19.533333333333335</v>
      </c>
      <c r="J1028" s="1">
        <v>3.2</v>
      </c>
      <c r="K1028" s="17">
        <f t="shared" ref="K1028" si="309">AVERAGE(J1028:J1030)</f>
        <v>3.2833333333333332</v>
      </c>
      <c r="L1028" s="1">
        <v>32</v>
      </c>
      <c r="M1028" s="19">
        <v>34.333333333333336</v>
      </c>
      <c r="P1028" s="17"/>
      <c r="R1028" s="17"/>
    </row>
    <row r="1029" spans="1:18">
      <c r="A1029" s="7">
        <v>45803</v>
      </c>
      <c r="B1029" s="1">
        <v>49</v>
      </c>
      <c r="C1029" s="1">
        <v>59</v>
      </c>
      <c r="D1029" s="1">
        <v>7</v>
      </c>
      <c r="E1029" s="1" t="s">
        <v>18</v>
      </c>
      <c r="F1029" s="1" t="s">
        <v>15</v>
      </c>
      <c r="G1029" s="1">
        <v>23</v>
      </c>
      <c r="H1029" s="1">
        <v>19.43</v>
      </c>
      <c r="I1029" s="17"/>
      <c r="J1029" s="1">
        <v>3.3</v>
      </c>
      <c r="K1029" s="17"/>
      <c r="L1029" s="1">
        <v>34</v>
      </c>
      <c r="M1029" s="19"/>
      <c r="P1029" s="17"/>
      <c r="R1029" s="17"/>
    </row>
    <row r="1030" spans="1:18">
      <c r="A1030" s="7">
        <v>45803</v>
      </c>
      <c r="B1030" s="1">
        <v>49</v>
      </c>
      <c r="C1030" s="1">
        <v>59</v>
      </c>
      <c r="D1030" s="1">
        <v>7</v>
      </c>
      <c r="E1030" s="1" t="s">
        <v>18</v>
      </c>
      <c r="F1030" s="1" t="s">
        <v>16</v>
      </c>
      <c r="G1030" s="1">
        <v>23</v>
      </c>
      <c r="H1030" s="1">
        <v>17.48</v>
      </c>
      <c r="I1030" s="17"/>
      <c r="J1030" s="1">
        <v>3.35</v>
      </c>
      <c r="K1030" s="17"/>
      <c r="L1030" s="1">
        <v>37</v>
      </c>
      <c r="M1030" s="19"/>
      <c r="P1030" s="17"/>
      <c r="R1030" s="17"/>
    </row>
    <row r="1031" spans="1:18">
      <c r="A1031" s="7">
        <v>45803</v>
      </c>
      <c r="B1031" s="1">
        <v>49</v>
      </c>
      <c r="C1031" s="1">
        <v>59</v>
      </c>
      <c r="D1031" s="1">
        <v>8</v>
      </c>
      <c r="E1031" s="1" t="s">
        <v>18</v>
      </c>
      <c r="F1031" s="1" t="s">
        <v>14</v>
      </c>
      <c r="G1031" s="1">
        <v>24</v>
      </c>
      <c r="H1031" s="1">
        <v>17.48</v>
      </c>
      <c r="I1031" s="17">
        <f t="shared" ref="I1031" si="310">AVERAGE(H1031:H1033)</f>
        <v>19.139999999999997</v>
      </c>
      <c r="J1031" s="1">
        <v>3.5</v>
      </c>
      <c r="K1031" s="17">
        <f t="shared" ref="K1031" si="311">AVERAGE(J1031:J1033)</f>
        <v>3.5166666666666671</v>
      </c>
      <c r="L1031" s="1">
        <v>36</v>
      </c>
      <c r="M1031" s="19">
        <v>36.333333333333336</v>
      </c>
      <c r="P1031" s="17"/>
      <c r="R1031" s="17"/>
    </row>
    <row r="1032" spans="1:18">
      <c r="A1032" s="7">
        <v>45803</v>
      </c>
      <c r="B1032" s="1">
        <v>49</v>
      </c>
      <c r="C1032" s="1">
        <v>59</v>
      </c>
      <c r="D1032" s="1">
        <v>8</v>
      </c>
      <c r="E1032" s="1" t="s">
        <v>18</v>
      </c>
      <c r="F1032" s="1" t="s">
        <v>15</v>
      </c>
      <c r="G1032" s="1">
        <v>24</v>
      </c>
      <c r="H1032" s="1">
        <v>17.649999999999999</v>
      </c>
      <c r="I1032" s="17"/>
      <c r="J1032" s="1">
        <v>3.45</v>
      </c>
      <c r="L1032" s="1">
        <v>38</v>
      </c>
      <c r="M1032" s="19"/>
      <c r="P1032" s="17"/>
      <c r="R1032" s="17"/>
    </row>
    <row r="1033" spans="1:18">
      <c r="A1033" s="7">
        <v>45803</v>
      </c>
      <c r="B1033" s="1">
        <v>49</v>
      </c>
      <c r="C1033" s="1">
        <v>59</v>
      </c>
      <c r="D1033" s="1">
        <v>8</v>
      </c>
      <c r="E1033" s="1" t="s">
        <v>18</v>
      </c>
      <c r="F1033" s="1" t="s">
        <v>16</v>
      </c>
      <c r="G1033" s="1">
        <v>24</v>
      </c>
      <c r="H1033" s="1">
        <v>22.29</v>
      </c>
      <c r="I1033" s="17"/>
      <c r="J1033" s="1">
        <v>3.6</v>
      </c>
      <c r="L1033" s="1">
        <v>35</v>
      </c>
      <c r="M1033" s="19"/>
      <c r="P1033" s="17"/>
      <c r="R1033" s="17"/>
    </row>
    <row r="1034" spans="1:18">
      <c r="A1034" s="7">
        <v>45803</v>
      </c>
      <c r="B1034" s="1">
        <v>49</v>
      </c>
      <c r="C1034" s="1">
        <v>59</v>
      </c>
      <c r="D1034" s="1">
        <v>2</v>
      </c>
      <c r="E1034" s="1" t="s">
        <v>19</v>
      </c>
      <c r="F1034" s="1" t="s">
        <v>14</v>
      </c>
      <c r="G1034" s="1">
        <v>25</v>
      </c>
      <c r="H1034" s="1">
        <v>18.350000000000001</v>
      </c>
      <c r="I1034" s="17">
        <f t="shared" ref="I1034:I1094" si="312">AVERAGE(H1034:H1036)</f>
        <v>19.636666666666667</v>
      </c>
      <c r="J1034" s="1">
        <v>3.7</v>
      </c>
      <c r="K1034" s="17">
        <f t="shared" ref="K1034" si="313">AVERAGE(J1034:J1036)</f>
        <v>3.4</v>
      </c>
      <c r="L1034" s="1">
        <v>35</v>
      </c>
      <c r="M1034" s="19">
        <v>34.333333333333336</v>
      </c>
      <c r="P1034" s="17"/>
      <c r="R1034" s="17"/>
    </row>
    <row r="1035" spans="1:18">
      <c r="A1035" s="7">
        <v>45803</v>
      </c>
      <c r="B1035" s="1">
        <v>49</v>
      </c>
      <c r="C1035" s="1">
        <v>59</v>
      </c>
      <c r="D1035" s="1">
        <v>2</v>
      </c>
      <c r="E1035" s="1" t="s">
        <v>19</v>
      </c>
      <c r="F1035" s="1" t="s">
        <v>15</v>
      </c>
      <c r="G1035" s="1">
        <v>25</v>
      </c>
      <c r="H1035" s="1">
        <v>18.88</v>
      </c>
      <c r="I1035" s="17"/>
      <c r="J1035" s="1">
        <v>3</v>
      </c>
      <c r="K1035" s="17"/>
      <c r="L1035" s="1">
        <v>31</v>
      </c>
      <c r="M1035" s="19"/>
      <c r="P1035" s="17"/>
      <c r="R1035" s="17"/>
    </row>
    <row r="1036" spans="1:18">
      <c r="A1036" s="7">
        <v>45803</v>
      </c>
      <c r="B1036" s="1">
        <v>49</v>
      </c>
      <c r="C1036" s="1">
        <v>59</v>
      </c>
      <c r="D1036" s="1">
        <v>2</v>
      </c>
      <c r="E1036" s="1" t="s">
        <v>19</v>
      </c>
      <c r="F1036" s="1" t="s">
        <v>16</v>
      </c>
      <c r="G1036" s="1">
        <v>25</v>
      </c>
      <c r="H1036" s="1">
        <v>21.68</v>
      </c>
      <c r="I1036" s="17"/>
      <c r="J1036" s="1">
        <v>3.5</v>
      </c>
      <c r="K1036" s="17"/>
      <c r="L1036" s="1">
        <v>37</v>
      </c>
      <c r="M1036" s="19"/>
      <c r="P1036" s="17"/>
      <c r="R1036" s="17"/>
    </row>
    <row r="1037" spans="1:18">
      <c r="A1037" s="7">
        <v>45803</v>
      </c>
      <c r="B1037" s="1">
        <v>49</v>
      </c>
      <c r="C1037" s="1">
        <v>59</v>
      </c>
      <c r="D1037" s="1">
        <v>3</v>
      </c>
      <c r="E1037" s="1" t="s">
        <v>19</v>
      </c>
      <c r="F1037" s="1" t="s">
        <v>14</v>
      </c>
      <c r="G1037" s="1">
        <v>26</v>
      </c>
      <c r="H1037" s="1">
        <v>14.38</v>
      </c>
      <c r="I1037" s="17">
        <f t="shared" ref="I1037:I1097" si="314">AVERAGE(H1037:H1039)</f>
        <v>15.253333333333332</v>
      </c>
      <c r="J1037" s="1">
        <v>2.9</v>
      </c>
      <c r="K1037" s="17">
        <f t="shared" ref="K1037" si="315">AVERAGE(J1037:J1039)</f>
        <v>3.0333333333333337</v>
      </c>
      <c r="L1037" s="1">
        <v>30</v>
      </c>
      <c r="M1037" s="19">
        <v>28.666666666666668</v>
      </c>
      <c r="P1037" s="17"/>
      <c r="R1037" s="17"/>
    </row>
    <row r="1038" spans="1:18">
      <c r="A1038" s="7">
        <v>45803</v>
      </c>
      <c r="B1038" s="1">
        <v>49</v>
      </c>
      <c r="C1038" s="1">
        <v>59</v>
      </c>
      <c r="D1038" s="1">
        <v>3</v>
      </c>
      <c r="E1038" s="1" t="s">
        <v>19</v>
      </c>
      <c r="F1038" s="1" t="s">
        <v>15</v>
      </c>
      <c r="G1038" s="1">
        <v>26</v>
      </c>
      <c r="H1038" s="1">
        <v>17.260000000000002</v>
      </c>
      <c r="I1038" s="17"/>
      <c r="J1038" s="1">
        <v>3</v>
      </c>
      <c r="K1038" s="17"/>
      <c r="L1038" s="1">
        <v>28</v>
      </c>
      <c r="M1038" s="19"/>
      <c r="P1038" s="17"/>
      <c r="R1038" s="17"/>
    </row>
    <row r="1039" spans="1:18">
      <c r="A1039" s="7">
        <v>45803</v>
      </c>
      <c r="B1039" s="1">
        <v>49</v>
      </c>
      <c r="C1039" s="1">
        <v>59</v>
      </c>
      <c r="D1039" s="1">
        <v>3</v>
      </c>
      <c r="E1039" s="1" t="s">
        <v>19</v>
      </c>
      <c r="F1039" s="1" t="s">
        <v>16</v>
      </c>
      <c r="G1039" s="1">
        <v>26</v>
      </c>
      <c r="H1039" s="1">
        <v>14.12</v>
      </c>
      <c r="I1039" s="17"/>
      <c r="J1039" s="1">
        <v>3.2</v>
      </c>
      <c r="K1039" s="17"/>
      <c r="L1039" s="1">
        <v>28</v>
      </c>
      <c r="M1039" s="19"/>
      <c r="P1039" s="17"/>
      <c r="R1039" s="17"/>
    </row>
    <row r="1040" spans="1:18">
      <c r="A1040" s="7">
        <v>45803</v>
      </c>
      <c r="B1040" s="1">
        <v>49</v>
      </c>
      <c r="C1040" s="1">
        <v>59</v>
      </c>
      <c r="D1040" s="1">
        <v>4</v>
      </c>
      <c r="E1040" s="1" t="s">
        <v>19</v>
      </c>
      <c r="F1040" s="1" t="s">
        <v>14</v>
      </c>
      <c r="G1040" s="1">
        <v>27</v>
      </c>
      <c r="H1040" s="1">
        <v>19.84</v>
      </c>
      <c r="I1040" s="17">
        <f t="shared" ref="I1040:I1100" si="316">AVERAGE(H1040:H1042)</f>
        <v>18.439999999999998</v>
      </c>
      <c r="J1040" s="1">
        <v>3.5</v>
      </c>
      <c r="K1040" s="17">
        <f t="shared" ref="K1040" si="317">AVERAGE(J1040:J1042)</f>
        <v>3.5166666666666671</v>
      </c>
      <c r="L1040" s="1">
        <v>38</v>
      </c>
      <c r="M1040" s="19">
        <v>35.666666666666664</v>
      </c>
      <c r="P1040" s="17"/>
      <c r="R1040" s="17"/>
    </row>
    <row r="1041" spans="1:18">
      <c r="A1041" s="7">
        <v>45803</v>
      </c>
      <c r="B1041" s="1">
        <v>49</v>
      </c>
      <c r="C1041" s="1">
        <v>59</v>
      </c>
      <c r="D1041" s="1">
        <v>4</v>
      </c>
      <c r="E1041" s="1" t="s">
        <v>19</v>
      </c>
      <c r="F1041" s="1" t="s">
        <v>15</v>
      </c>
      <c r="G1041" s="1">
        <v>27</v>
      </c>
      <c r="H1041" s="1">
        <v>16.79</v>
      </c>
      <c r="I1041" s="17"/>
      <c r="J1041" s="1">
        <v>3.4</v>
      </c>
      <c r="K1041" s="17"/>
      <c r="L1041" s="1">
        <v>31</v>
      </c>
      <c r="M1041" s="19"/>
      <c r="P1041" s="17"/>
      <c r="R1041" s="17"/>
    </row>
    <row r="1042" spans="1:18">
      <c r="A1042" s="7">
        <v>45803</v>
      </c>
      <c r="B1042" s="1">
        <v>49</v>
      </c>
      <c r="C1042" s="1">
        <v>59</v>
      </c>
      <c r="D1042" s="1">
        <v>4</v>
      </c>
      <c r="E1042" s="1" t="s">
        <v>19</v>
      </c>
      <c r="F1042" s="1" t="s">
        <v>16</v>
      </c>
      <c r="G1042" s="1">
        <v>27</v>
      </c>
      <c r="H1042" s="1">
        <v>18.690000000000001</v>
      </c>
      <c r="I1042" s="17"/>
      <c r="J1042" s="1">
        <v>3.65</v>
      </c>
      <c r="K1042" s="17"/>
      <c r="L1042" s="1">
        <v>38</v>
      </c>
      <c r="M1042" s="19"/>
      <c r="P1042" s="17"/>
      <c r="R1042" s="17"/>
    </row>
    <row r="1043" spans="1:18">
      <c r="A1043" s="7">
        <v>45803</v>
      </c>
      <c r="B1043" s="1">
        <v>49</v>
      </c>
      <c r="C1043" s="1">
        <v>59</v>
      </c>
      <c r="D1043" s="1">
        <v>5</v>
      </c>
      <c r="E1043" s="1" t="s">
        <v>19</v>
      </c>
      <c r="F1043" s="1" t="s">
        <v>14</v>
      </c>
      <c r="G1043" s="1">
        <v>28</v>
      </c>
      <c r="H1043" s="1">
        <v>18.89</v>
      </c>
      <c r="I1043" s="17">
        <f t="shared" ref="I1043" si="318">AVERAGE(H1043:H1045)</f>
        <v>19.886666666666667</v>
      </c>
      <c r="J1043" s="1">
        <v>3</v>
      </c>
      <c r="K1043" s="17">
        <f t="shared" ref="K1043" si="319">AVERAGE(J1043:J1045)</f>
        <v>3.2333333333333329</v>
      </c>
      <c r="L1043" s="1">
        <v>35</v>
      </c>
      <c r="M1043" s="19">
        <v>33.333333333333336</v>
      </c>
      <c r="P1043" s="17"/>
      <c r="R1043" s="17"/>
    </row>
    <row r="1044" spans="1:18">
      <c r="A1044" s="7">
        <v>45803</v>
      </c>
      <c r="B1044" s="1">
        <v>49</v>
      </c>
      <c r="C1044" s="1">
        <v>59</v>
      </c>
      <c r="D1044" s="1">
        <v>5</v>
      </c>
      <c r="E1044" s="1" t="s">
        <v>19</v>
      </c>
      <c r="F1044" s="1" t="s">
        <v>15</v>
      </c>
      <c r="G1044" s="1">
        <v>28</v>
      </c>
      <c r="H1044" s="1">
        <v>19.89</v>
      </c>
      <c r="I1044" s="17"/>
      <c r="J1044" s="1">
        <v>3.3</v>
      </c>
      <c r="K1044" s="17"/>
      <c r="L1044" s="1">
        <v>32</v>
      </c>
      <c r="M1044" s="19"/>
      <c r="P1044" s="17"/>
      <c r="R1044" s="17"/>
    </row>
    <row r="1045" spans="1:18">
      <c r="A1045" s="7">
        <v>45803</v>
      </c>
      <c r="B1045" s="1">
        <v>49</v>
      </c>
      <c r="C1045" s="1">
        <v>59</v>
      </c>
      <c r="D1045" s="1">
        <v>5</v>
      </c>
      <c r="E1045" s="1" t="s">
        <v>19</v>
      </c>
      <c r="F1045" s="1" t="s">
        <v>16</v>
      </c>
      <c r="G1045" s="1">
        <v>28</v>
      </c>
      <c r="H1045" s="1">
        <v>20.88</v>
      </c>
      <c r="I1045" s="17"/>
      <c r="J1045" s="1">
        <v>3.4</v>
      </c>
      <c r="K1045" s="17"/>
      <c r="L1045" s="1">
        <v>33</v>
      </c>
      <c r="M1045" s="19"/>
      <c r="P1045" s="17"/>
      <c r="R1045" s="17"/>
    </row>
    <row r="1046" spans="1:18">
      <c r="A1046" s="7">
        <v>45803</v>
      </c>
      <c r="B1046" s="1">
        <v>49</v>
      </c>
      <c r="C1046" s="1">
        <v>59</v>
      </c>
      <c r="D1046" s="1">
        <v>6</v>
      </c>
      <c r="E1046" s="1" t="s">
        <v>19</v>
      </c>
      <c r="F1046" s="1" t="s">
        <v>14</v>
      </c>
      <c r="G1046" s="1">
        <v>29</v>
      </c>
      <c r="H1046" s="1">
        <v>13.82</v>
      </c>
      <c r="I1046" s="17">
        <f t="shared" si="312"/>
        <v>14.463333333333333</v>
      </c>
      <c r="J1046" s="1">
        <v>3.9</v>
      </c>
      <c r="K1046" s="17">
        <f t="shared" ref="K1046" si="320">AVERAGE(J1046:J1048)</f>
        <v>3.3666666666666671</v>
      </c>
      <c r="L1046" s="1">
        <v>33</v>
      </c>
      <c r="M1046" s="19">
        <v>32.333333333333336</v>
      </c>
      <c r="P1046" s="17"/>
      <c r="R1046" s="17"/>
    </row>
    <row r="1047" spans="1:18">
      <c r="A1047" s="7">
        <v>45803</v>
      </c>
      <c r="B1047" s="1">
        <v>49</v>
      </c>
      <c r="C1047" s="1">
        <v>59</v>
      </c>
      <c r="D1047" s="1">
        <v>6</v>
      </c>
      <c r="E1047" s="1" t="s">
        <v>19</v>
      </c>
      <c r="F1047" s="1" t="s">
        <v>15</v>
      </c>
      <c r="G1047" s="1">
        <v>29</v>
      </c>
      <c r="H1047" s="1">
        <v>13.84</v>
      </c>
      <c r="I1047" s="17"/>
      <c r="J1047" s="1">
        <v>3</v>
      </c>
      <c r="K1047" s="17"/>
      <c r="L1047" s="1">
        <v>34</v>
      </c>
      <c r="M1047" s="19"/>
      <c r="P1047" s="17"/>
      <c r="R1047" s="17"/>
    </row>
    <row r="1048" spans="1:18">
      <c r="A1048" s="7">
        <v>45803</v>
      </c>
      <c r="B1048" s="1">
        <v>49</v>
      </c>
      <c r="C1048" s="1">
        <v>59</v>
      </c>
      <c r="D1048" s="1">
        <v>6</v>
      </c>
      <c r="E1048" s="1" t="s">
        <v>19</v>
      </c>
      <c r="F1048" s="1" t="s">
        <v>16</v>
      </c>
      <c r="G1048" s="1">
        <v>29</v>
      </c>
      <c r="H1048" s="1">
        <v>15.73</v>
      </c>
      <c r="I1048" s="17"/>
      <c r="J1048" s="1">
        <v>3.2</v>
      </c>
      <c r="K1048" s="17"/>
      <c r="L1048" s="1">
        <v>30</v>
      </c>
      <c r="M1048" s="19"/>
      <c r="P1048" s="17"/>
      <c r="R1048" s="17"/>
    </row>
    <row r="1049" spans="1:18">
      <c r="A1049" s="7">
        <v>45803</v>
      </c>
      <c r="B1049" s="1">
        <v>49</v>
      </c>
      <c r="C1049" s="1">
        <v>59</v>
      </c>
      <c r="D1049" s="1">
        <v>1</v>
      </c>
      <c r="E1049" s="1" t="s">
        <v>19</v>
      </c>
      <c r="F1049" s="1" t="s">
        <v>14</v>
      </c>
      <c r="G1049" s="1">
        <v>30</v>
      </c>
      <c r="H1049" s="1">
        <v>17.45</v>
      </c>
      <c r="I1049" s="17">
        <f t="shared" si="314"/>
        <v>18.383333333333336</v>
      </c>
      <c r="J1049" s="1">
        <v>3.6</v>
      </c>
      <c r="K1049" s="17">
        <f t="shared" ref="K1049" si="321">AVERAGE(J1049:J1051)</f>
        <v>3.5833333333333335</v>
      </c>
      <c r="L1049" s="1">
        <v>35</v>
      </c>
      <c r="M1049" s="19">
        <v>35.666666666666664</v>
      </c>
      <c r="P1049" s="17"/>
      <c r="R1049" s="17"/>
    </row>
    <row r="1050" spans="1:18">
      <c r="A1050" s="7">
        <v>45803</v>
      </c>
      <c r="B1050" s="1">
        <v>49</v>
      </c>
      <c r="C1050" s="1">
        <v>59</v>
      </c>
      <c r="D1050" s="1">
        <v>1</v>
      </c>
      <c r="E1050" s="1" t="s">
        <v>19</v>
      </c>
      <c r="F1050" s="1" t="s">
        <v>15</v>
      </c>
      <c r="G1050" s="1">
        <v>30</v>
      </c>
      <c r="H1050" s="1">
        <v>18.440000000000001</v>
      </c>
      <c r="I1050" s="17"/>
      <c r="J1050" s="1">
        <v>3.55</v>
      </c>
      <c r="L1050" s="1">
        <v>38</v>
      </c>
      <c r="M1050" s="19"/>
      <c r="P1050" s="17"/>
      <c r="R1050" s="17"/>
    </row>
    <row r="1051" spans="1:18">
      <c r="A1051" s="7">
        <v>45803</v>
      </c>
      <c r="B1051" s="1">
        <v>49</v>
      </c>
      <c r="C1051" s="1">
        <v>59</v>
      </c>
      <c r="D1051" s="1">
        <v>1</v>
      </c>
      <c r="E1051" s="1" t="s">
        <v>19</v>
      </c>
      <c r="F1051" s="1" t="s">
        <v>16</v>
      </c>
      <c r="G1051" s="1">
        <v>30</v>
      </c>
      <c r="H1051" s="1">
        <v>19.260000000000002</v>
      </c>
      <c r="I1051" s="17"/>
      <c r="J1051" s="1">
        <v>3.6</v>
      </c>
      <c r="L1051" s="1">
        <v>34</v>
      </c>
      <c r="M1051" s="19"/>
      <c r="P1051" s="17"/>
      <c r="R1051" s="17"/>
    </row>
    <row r="1052" spans="1:18">
      <c r="A1052" s="7">
        <v>45803</v>
      </c>
      <c r="B1052" s="1">
        <v>49</v>
      </c>
      <c r="C1052" s="1">
        <v>59</v>
      </c>
      <c r="D1052" s="1">
        <v>8</v>
      </c>
      <c r="E1052" s="1" t="s">
        <v>19</v>
      </c>
      <c r="F1052" s="1" t="s">
        <v>14</v>
      </c>
      <c r="G1052" s="1">
        <v>31</v>
      </c>
      <c r="H1052" s="1">
        <v>21.08</v>
      </c>
      <c r="I1052" s="17">
        <f t="shared" si="316"/>
        <v>21.406666666666666</v>
      </c>
      <c r="J1052" s="1">
        <v>3.6</v>
      </c>
      <c r="K1052" s="17">
        <f t="shared" ref="K1052" si="322">AVERAGE(J1052:J1054)</f>
        <v>3.6333333333333333</v>
      </c>
      <c r="L1052" s="1">
        <v>35</v>
      </c>
      <c r="M1052" s="19">
        <v>35.666666666666664</v>
      </c>
      <c r="P1052" s="17"/>
      <c r="R1052" s="17"/>
    </row>
    <row r="1053" spans="1:18">
      <c r="A1053" s="7">
        <v>45803</v>
      </c>
      <c r="B1053" s="1">
        <v>49</v>
      </c>
      <c r="C1053" s="1">
        <v>59</v>
      </c>
      <c r="D1053" s="1">
        <v>8</v>
      </c>
      <c r="E1053" s="1" t="s">
        <v>19</v>
      </c>
      <c r="F1053" s="1" t="s">
        <v>15</v>
      </c>
      <c r="G1053" s="1">
        <v>31</v>
      </c>
      <c r="H1053" s="1">
        <v>21.87</v>
      </c>
      <c r="I1053" s="17"/>
      <c r="J1053" s="1">
        <v>3.7</v>
      </c>
      <c r="K1053" s="17"/>
      <c r="L1053" s="1">
        <v>36</v>
      </c>
      <c r="M1053" s="19"/>
      <c r="P1053" s="17"/>
      <c r="R1053" s="17"/>
    </row>
    <row r="1054" spans="1:18">
      <c r="A1054" s="7">
        <v>45803</v>
      </c>
      <c r="B1054" s="1">
        <v>49</v>
      </c>
      <c r="C1054" s="1">
        <v>59</v>
      </c>
      <c r="D1054" s="1">
        <v>8</v>
      </c>
      <c r="E1054" s="1" t="s">
        <v>19</v>
      </c>
      <c r="F1054" s="1" t="s">
        <v>16</v>
      </c>
      <c r="G1054" s="1">
        <v>31</v>
      </c>
      <c r="H1054" s="1">
        <v>21.27</v>
      </c>
      <c r="I1054" s="17"/>
      <c r="J1054" s="1">
        <v>3.6</v>
      </c>
      <c r="K1054" s="17"/>
      <c r="L1054" s="1">
        <v>36</v>
      </c>
      <c r="M1054" s="19"/>
      <c r="P1054" s="17"/>
      <c r="R1054" s="17"/>
    </row>
    <row r="1055" spans="1:18">
      <c r="A1055" s="7">
        <v>45803</v>
      </c>
      <c r="B1055" s="1">
        <v>49</v>
      </c>
      <c r="C1055" s="1">
        <v>59</v>
      </c>
      <c r="D1055" s="1">
        <v>7</v>
      </c>
      <c r="E1055" s="1" t="s">
        <v>19</v>
      </c>
      <c r="F1055" s="1" t="s">
        <v>14</v>
      </c>
      <c r="G1055" s="1">
        <v>32</v>
      </c>
      <c r="H1055" s="1">
        <v>18.399999999999999</v>
      </c>
      <c r="I1055" s="17">
        <f t="shared" ref="I1055" si="323">AVERAGE(H1055:H1057)</f>
        <v>18.349999999999998</v>
      </c>
      <c r="J1055" s="1">
        <v>3.35</v>
      </c>
      <c r="K1055" s="17">
        <f t="shared" ref="K1055" si="324">AVERAGE(J1055:J1057)</f>
        <v>3.2833333333333337</v>
      </c>
      <c r="L1055" s="1">
        <v>33</v>
      </c>
      <c r="M1055" s="19">
        <v>31.333333333333332</v>
      </c>
      <c r="P1055" s="17"/>
      <c r="R1055" s="17"/>
    </row>
    <row r="1056" spans="1:18">
      <c r="A1056" s="7">
        <v>45803</v>
      </c>
      <c r="B1056" s="1">
        <v>49</v>
      </c>
      <c r="C1056" s="1">
        <v>59</v>
      </c>
      <c r="D1056" s="1">
        <v>7</v>
      </c>
      <c r="E1056" s="1" t="s">
        <v>19</v>
      </c>
      <c r="F1056" s="1" t="s">
        <v>15</v>
      </c>
      <c r="G1056" s="1">
        <v>32</v>
      </c>
      <c r="H1056" s="1">
        <v>17.760000000000002</v>
      </c>
      <c r="I1056" s="17"/>
      <c r="J1056" s="1">
        <v>3.3</v>
      </c>
      <c r="K1056" s="17"/>
      <c r="L1056" s="1">
        <v>27</v>
      </c>
      <c r="M1056" s="19"/>
      <c r="P1056" s="17"/>
      <c r="R1056" s="17"/>
    </row>
    <row r="1057" spans="1:18">
      <c r="A1057" s="7">
        <v>45803</v>
      </c>
      <c r="B1057" s="1">
        <v>49</v>
      </c>
      <c r="C1057" s="1">
        <v>59</v>
      </c>
      <c r="D1057" s="1">
        <v>7</v>
      </c>
      <c r="E1057" s="1" t="s">
        <v>19</v>
      </c>
      <c r="F1057" s="1" t="s">
        <v>16</v>
      </c>
      <c r="G1057" s="1">
        <v>32</v>
      </c>
      <c r="H1057" s="1">
        <v>18.89</v>
      </c>
      <c r="I1057" s="17"/>
      <c r="J1057" s="1">
        <v>3.2</v>
      </c>
      <c r="K1057" s="17"/>
      <c r="L1057" s="1">
        <v>34</v>
      </c>
      <c r="M1057" s="19"/>
      <c r="P1057" s="17"/>
      <c r="R1057" s="17"/>
    </row>
    <row r="1058" spans="1:18">
      <c r="A1058" s="7">
        <v>45803</v>
      </c>
      <c r="B1058" s="1">
        <v>146</v>
      </c>
      <c r="C1058" s="1">
        <v>64</v>
      </c>
      <c r="D1058" s="1">
        <v>5</v>
      </c>
      <c r="E1058" s="1" t="s">
        <v>13</v>
      </c>
      <c r="F1058" s="1" t="s">
        <v>14</v>
      </c>
      <c r="G1058" s="1">
        <v>33</v>
      </c>
      <c r="H1058" s="1">
        <v>20.87</v>
      </c>
      <c r="I1058" s="17">
        <f t="shared" si="312"/>
        <v>19.096666666666668</v>
      </c>
      <c r="J1058" s="1">
        <v>3.1</v>
      </c>
      <c r="K1058" s="17">
        <f>AVERAGE(J1058:J1060)</f>
        <v>3.1666666666666665</v>
      </c>
      <c r="L1058" s="1">
        <v>45</v>
      </c>
      <c r="M1058" s="19">
        <v>40.666666666666664</v>
      </c>
      <c r="P1058" s="17"/>
      <c r="R1058" s="17"/>
    </row>
    <row r="1059" spans="1:18">
      <c r="A1059" s="7">
        <v>45803</v>
      </c>
      <c r="B1059" s="1">
        <v>146</v>
      </c>
      <c r="C1059" s="1">
        <v>64</v>
      </c>
      <c r="D1059" s="1">
        <v>5</v>
      </c>
      <c r="E1059" s="1" t="s">
        <v>13</v>
      </c>
      <c r="F1059" s="1" t="s">
        <v>15</v>
      </c>
      <c r="G1059" s="1">
        <v>33</v>
      </c>
      <c r="H1059" s="1">
        <v>19</v>
      </c>
      <c r="I1059" s="17"/>
      <c r="J1059" s="1">
        <v>3.2</v>
      </c>
      <c r="K1059" s="17"/>
      <c r="L1059" s="1">
        <v>38</v>
      </c>
      <c r="M1059" s="19"/>
      <c r="P1059" s="17"/>
      <c r="R1059" s="17"/>
    </row>
    <row r="1060" spans="1:18">
      <c r="A1060" s="7">
        <v>45803</v>
      </c>
      <c r="B1060" s="1">
        <v>146</v>
      </c>
      <c r="C1060" s="1">
        <v>64</v>
      </c>
      <c r="D1060" s="1">
        <v>5</v>
      </c>
      <c r="E1060" s="1" t="s">
        <v>13</v>
      </c>
      <c r="F1060" s="1" t="s">
        <v>16</v>
      </c>
      <c r="G1060" s="1">
        <v>33</v>
      </c>
      <c r="H1060" s="1">
        <v>17.420000000000002</v>
      </c>
      <c r="I1060" s="17"/>
      <c r="J1060" s="1">
        <v>3.2</v>
      </c>
      <c r="K1060" s="17"/>
      <c r="L1060" s="1">
        <v>39</v>
      </c>
      <c r="M1060" s="19"/>
      <c r="P1060" s="17"/>
      <c r="R1060" s="17"/>
    </row>
    <row r="1061" spans="1:18">
      <c r="A1061" s="7">
        <v>45803</v>
      </c>
      <c r="B1061" s="1">
        <v>146</v>
      </c>
      <c r="C1061" s="1">
        <v>64</v>
      </c>
      <c r="D1061" s="1">
        <v>6</v>
      </c>
      <c r="E1061" s="1" t="s">
        <v>13</v>
      </c>
      <c r="F1061" s="1" t="s">
        <v>14</v>
      </c>
      <c r="G1061" s="1">
        <v>34</v>
      </c>
      <c r="H1061" s="1">
        <v>18.55</v>
      </c>
      <c r="I1061" s="17">
        <f t="shared" si="314"/>
        <v>19.576666666666668</v>
      </c>
      <c r="J1061" s="1">
        <v>3.05</v>
      </c>
      <c r="K1061" s="17">
        <f t="shared" ref="K1061" si="325">AVERAGE(J1061:J1063)</f>
        <v>3.0666666666666664</v>
      </c>
      <c r="L1061" s="1">
        <v>41</v>
      </c>
      <c r="M1061" s="19">
        <v>43.333333333333336</v>
      </c>
      <c r="P1061" s="17"/>
      <c r="R1061" s="17"/>
    </row>
    <row r="1062" spans="1:18">
      <c r="A1062" s="7">
        <v>45803</v>
      </c>
      <c r="B1062" s="1">
        <v>146</v>
      </c>
      <c r="C1062" s="1">
        <v>64</v>
      </c>
      <c r="D1062" s="1">
        <v>6</v>
      </c>
      <c r="E1062" s="1" t="s">
        <v>13</v>
      </c>
      <c r="F1062" s="1" t="s">
        <v>15</v>
      </c>
      <c r="G1062" s="1">
        <v>34</v>
      </c>
      <c r="H1062" s="1">
        <v>19.309999999999999</v>
      </c>
      <c r="I1062" s="17"/>
      <c r="J1062" s="1">
        <v>3.1</v>
      </c>
      <c r="K1062" s="17"/>
      <c r="L1062" s="1">
        <v>42</v>
      </c>
      <c r="M1062" s="19"/>
      <c r="P1062" s="17"/>
      <c r="R1062" s="17"/>
    </row>
    <row r="1063" spans="1:18">
      <c r="A1063" s="7">
        <v>45803</v>
      </c>
      <c r="B1063" s="1">
        <v>146</v>
      </c>
      <c r="C1063" s="1">
        <v>64</v>
      </c>
      <c r="D1063" s="1">
        <v>6</v>
      </c>
      <c r="E1063" s="1" t="s">
        <v>13</v>
      </c>
      <c r="F1063" s="1" t="s">
        <v>16</v>
      </c>
      <c r="G1063" s="1">
        <v>34</v>
      </c>
      <c r="H1063" s="1">
        <v>20.87</v>
      </c>
      <c r="I1063" s="17"/>
      <c r="J1063" s="1">
        <v>3.05</v>
      </c>
      <c r="K1063" s="17"/>
      <c r="L1063" s="1">
        <v>47</v>
      </c>
      <c r="M1063" s="19"/>
      <c r="P1063" s="17"/>
      <c r="R1063" s="17"/>
    </row>
    <row r="1064" spans="1:18">
      <c r="A1064" s="7">
        <v>45803</v>
      </c>
      <c r="B1064" s="1">
        <v>146</v>
      </c>
      <c r="C1064" s="1">
        <v>64</v>
      </c>
      <c r="D1064" s="1">
        <v>4</v>
      </c>
      <c r="E1064" s="1" t="s">
        <v>13</v>
      </c>
      <c r="F1064" s="1" t="s">
        <v>14</v>
      </c>
      <c r="G1064" s="1">
        <v>35</v>
      </c>
      <c r="H1064" s="1">
        <v>21.73</v>
      </c>
      <c r="I1064" s="17">
        <f t="shared" si="316"/>
        <v>21.98</v>
      </c>
      <c r="J1064" s="1">
        <v>3.2</v>
      </c>
      <c r="K1064" s="17">
        <f t="shared" ref="K1064" si="326">AVERAGE(J1064:J1066)</f>
        <v>3.15</v>
      </c>
      <c r="L1064" s="1">
        <v>42</v>
      </c>
      <c r="M1064" s="19">
        <v>41.333333333333336</v>
      </c>
      <c r="P1064" s="17"/>
      <c r="R1064" s="17"/>
    </row>
    <row r="1065" spans="1:18">
      <c r="A1065" s="7">
        <v>45803</v>
      </c>
      <c r="B1065" s="1">
        <v>146</v>
      </c>
      <c r="C1065" s="1">
        <v>64</v>
      </c>
      <c r="D1065" s="1">
        <v>4</v>
      </c>
      <c r="E1065" s="1" t="s">
        <v>13</v>
      </c>
      <c r="F1065" s="1" t="s">
        <v>15</v>
      </c>
      <c r="G1065" s="1">
        <v>35</v>
      </c>
      <c r="H1065" s="1">
        <v>22</v>
      </c>
      <c r="I1065" s="17"/>
      <c r="J1065" s="1">
        <v>3.05</v>
      </c>
      <c r="K1065" s="17"/>
      <c r="L1065" s="1">
        <v>42</v>
      </c>
      <c r="M1065" s="19"/>
      <c r="P1065" s="17"/>
      <c r="R1065" s="17"/>
    </row>
    <row r="1066" spans="1:18">
      <c r="A1066" s="7">
        <v>45803</v>
      </c>
      <c r="B1066" s="1">
        <v>146</v>
      </c>
      <c r="C1066" s="1">
        <v>64</v>
      </c>
      <c r="D1066" s="1">
        <v>4</v>
      </c>
      <c r="E1066" s="1" t="s">
        <v>13</v>
      </c>
      <c r="F1066" s="1" t="s">
        <v>16</v>
      </c>
      <c r="G1066" s="1">
        <v>35</v>
      </c>
      <c r="H1066" s="1">
        <v>22.21</v>
      </c>
      <c r="I1066" s="17"/>
      <c r="J1066" s="1">
        <v>3.2</v>
      </c>
      <c r="K1066" s="17"/>
      <c r="L1066" s="1">
        <v>40</v>
      </c>
      <c r="M1066" s="19"/>
      <c r="P1066" s="17"/>
      <c r="R1066" s="17"/>
    </row>
    <row r="1067" spans="1:18">
      <c r="A1067" s="7">
        <v>45803</v>
      </c>
      <c r="B1067" s="1">
        <v>146</v>
      </c>
      <c r="C1067" s="1">
        <v>64</v>
      </c>
      <c r="D1067" s="1">
        <v>8</v>
      </c>
      <c r="E1067" s="1" t="s">
        <v>13</v>
      </c>
      <c r="F1067" s="1" t="s">
        <v>14</v>
      </c>
      <c r="G1067" s="1">
        <v>36</v>
      </c>
      <c r="H1067" s="1">
        <v>20.25</v>
      </c>
      <c r="I1067" s="17">
        <f t="shared" ref="I1067" si="327">AVERAGE(H1067:H1069)</f>
        <v>19.696666666666669</v>
      </c>
      <c r="J1067" s="1">
        <v>3.18</v>
      </c>
      <c r="K1067" s="17">
        <f t="shared" ref="K1067" si="328">AVERAGE(J1067:J1069)</f>
        <v>3.0433333333333334</v>
      </c>
      <c r="L1067" s="1">
        <v>41</v>
      </c>
      <c r="M1067" s="19">
        <v>40</v>
      </c>
      <c r="P1067" s="17"/>
      <c r="R1067" s="17"/>
    </row>
    <row r="1068" spans="1:18">
      <c r="A1068" s="7">
        <v>45803</v>
      </c>
      <c r="B1068" s="1">
        <v>146</v>
      </c>
      <c r="C1068" s="1">
        <v>64</v>
      </c>
      <c r="D1068" s="1">
        <v>8</v>
      </c>
      <c r="E1068" s="1" t="s">
        <v>13</v>
      </c>
      <c r="F1068" s="1" t="s">
        <v>15</v>
      </c>
      <c r="G1068" s="1">
        <v>36</v>
      </c>
      <c r="H1068" s="1">
        <v>17.420000000000002</v>
      </c>
      <c r="I1068" s="17"/>
      <c r="J1068" s="1">
        <v>2.85</v>
      </c>
      <c r="L1068" s="1">
        <v>42</v>
      </c>
      <c r="M1068" s="19"/>
      <c r="P1068" s="17"/>
      <c r="R1068" s="17"/>
    </row>
    <row r="1069" spans="1:18">
      <c r="A1069" s="7">
        <v>45803</v>
      </c>
      <c r="B1069" s="1">
        <v>146</v>
      </c>
      <c r="C1069" s="1">
        <v>64</v>
      </c>
      <c r="D1069" s="1">
        <v>8</v>
      </c>
      <c r="E1069" s="1" t="s">
        <v>13</v>
      </c>
      <c r="F1069" s="1" t="s">
        <v>16</v>
      </c>
      <c r="G1069" s="1">
        <v>36</v>
      </c>
      <c r="H1069" s="1">
        <v>21.42</v>
      </c>
      <c r="I1069" s="17"/>
      <c r="J1069" s="1">
        <v>3.1</v>
      </c>
      <c r="L1069" s="1">
        <v>37</v>
      </c>
      <c r="M1069" s="19"/>
      <c r="P1069" s="17"/>
      <c r="R1069" s="17"/>
    </row>
    <row r="1070" spans="1:18">
      <c r="A1070" s="7">
        <v>45803</v>
      </c>
      <c r="B1070" s="1">
        <v>146</v>
      </c>
      <c r="C1070" s="1">
        <v>64</v>
      </c>
      <c r="D1070" s="1">
        <v>7</v>
      </c>
      <c r="E1070" s="1" t="s">
        <v>13</v>
      </c>
      <c r="F1070" s="1" t="s">
        <v>14</v>
      </c>
      <c r="G1070" s="1">
        <v>37</v>
      </c>
      <c r="H1070" s="1">
        <v>18.940000000000001</v>
      </c>
      <c r="I1070" s="17">
        <f t="shared" si="312"/>
        <v>17.023333333333333</v>
      </c>
      <c r="J1070" s="1">
        <v>3.2</v>
      </c>
      <c r="K1070" s="17">
        <f t="shared" ref="K1070" si="329">AVERAGE(J1070:J1072)</f>
        <v>3.15</v>
      </c>
      <c r="L1070" s="1">
        <v>42</v>
      </c>
      <c r="M1070" s="19">
        <v>38.666666666666664</v>
      </c>
      <c r="P1070" s="17"/>
      <c r="R1070" s="17"/>
    </row>
    <row r="1071" spans="1:18">
      <c r="A1071" s="7">
        <v>45803</v>
      </c>
      <c r="B1071" s="1">
        <v>146</v>
      </c>
      <c r="C1071" s="1">
        <v>64</v>
      </c>
      <c r="D1071" s="1">
        <v>7</v>
      </c>
      <c r="E1071" s="1" t="s">
        <v>13</v>
      </c>
      <c r="F1071" s="1" t="s">
        <v>15</v>
      </c>
      <c r="G1071" s="1">
        <v>37</v>
      </c>
      <c r="H1071" s="1">
        <v>17.670000000000002</v>
      </c>
      <c r="I1071" s="17"/>
      <c r="J1071" s="1">
        <v>3</v>
      </c>
      <c r="K1071" s="17"/>
      <c r="L1071" s="1">
        <v>37</v>
      </c>
      <c r="M1071" s="19"/>
      <c r="P1071" s="17"/>
      <c r="R1071" s="17"/>
    </row>
    <row r="1072" spans="1:18">
      <c r="A1072" s="7">
        <v>45803</v>
      </c>
      <c r="B1072" s="1">
        <v>146</v>
      </c>
      <c r="C1072" s="1">
        <v>64</v>
      </c>
      <c r="D1072" s="1">
        <v>7</v>
      </c>
      <c r="E1072" s="1" t="s">
        <v>13</v>
      </c>
      <c r="F1072" s="1" t="s">
        <v>16</v>
      </c>
      <c r="G1072" s="1">
        <v>37</v>
      </c>
      <c r="H1072" s="1">
        <v>14.46</v>
      </c>
      <c r="I1072" s="17"/>
      <c r="J1072" s="1">
        <v>3.25</v>
      </c>
      <c r="K1072" s="17"/>
      <c r="L1072" s="1">
        <v>37</v>
      </c>
      <c r="M1072" s="19"/>
      <c r="P1072" s="17"/>
      <c r="R1072" s="17"/>
    </row>
    <row r="1073" spans="1:18">
      <c r="A1073" s="7">
        <v>45803</v>
      </c>
      <c r="B1073" s="1">
        <v>146</v>
      </c>
      <c r="C1073" s="1">
        <v>64</v>
      </c>
      <c r="D1073" s="1">
        <v>2</v>
      </c>
      <c r="E1073" s="1" t="s">
        <v>13</v>
      </c>
      <c r="F1073" s="1" t="s">
        <v>14</v>
      </c>
      <c r="G1073" s="1">
        <v>38</v>
      </c>
      <c r="H1073" s="1">
        <v>23.37</v>
      </c>
      <c r="I1073" s="17">
        <f t="shared" si="314"/>
        <v>20.983333333333334</v>
      </c>
      <c r="J1073" s="1">
        <v>3.4</v>
      </c>
      <c r="K1073" s="17">
        <f t="shared" ref="K1073" si="330">AVERAGE(J1073:J1075)</f>
        <v>3.2833333333333337</v>
      </c>
      <c r="L1073" s="1">
        <v>45</v>
      </c>
      <c r="M1073" s="19">
        <v>45.333333333333336</v>
      </c>
      <c r="P1073" s="17"/>
      <c r="R1073" s="17"/>
    </row>
    <row r="1074" spans="1:18">
      <c r="A1074" s="7">
        <v>45803</v>
      </c>
      <c r="B1074" s="1">
        <v>146</v>
      </c>
      <c r="C1074" s="1">
        <v>64</v>
      </c>
      <c r="D1074" s="1">
        <v>2</v>
      </c>
      <c r="E1074" s="1" t="s">
        <v>13</v>
      </c>
      <c r="F1074" s="1" t="s">
        <v>15</v>
      </c>
      <c r="G1074" s="1">
        <v>38</v>
      </c>
      <c r="H1074" s="1">
        <v>21.26</v>
      </c>
      <c r="I1074" s="17"/>
      <c r="J1074" s="1">
        <v>3.25</v>
      </c>
      <c r="K1074" s="17"/>
      <c r="L1074" s="1">
        <v>47</v>
      </c>
      <c r="M1074" s="19"/>
      <c r="P1074" s="17"/>
      <c r="R1074" s="17"/>
    </row>
    <row r="1075" spans="1:18">
      <c r="A1075" s="7">
        <v>45803</v>
      </c>
      <c r="B1075" s="1">
        <v>146</v>
      </c>
      <c r="C1075" s="1">
        <v>64</v>
      </c>
      <c r="D1075" s="1">
        <v>2</v>
      </c>
      <c r="E1075" s="1" t="s">
        <v>13</v>
      </c>
      <c r="F1075" s="1" t="s">
        <v>16</v>
      </c>
      <c r="G1075" s="1">
        <v>38</v>
      </c>
      <c r="H1075" s="1">
        <v>18.32</v>
      </c>
      <c r="I1075" s="17"/>
      <c r="J1075" s="1">
        <v>3.2</v>
      </c>
      <c r="K1075" s="17"/>
      <c r="L1075" s="1">
        <v>44</v>
      </c>
      <c r="M1075" s="19"/>
      <c r="P1075" s="17"/>
      <c r="R1075" s="17"/>
    </row>
    <row r="1076" spans="1:18">
      <c r="A1076" s="7">
        <v>45803</v>
      </c>
      <c r="B1076" s="1">
        <v>146</v>
      </c>
      <c r="C1076" s="1">
        <v>64</v>
      </c>
      <c r="D1076" s="1">
        <v>1</v>
      </c>
      <c r="E1076" s="1" t="s">
        <v>13</v>
      </c>
      <c r="F1076" s="1" t="s">
        <v>14</v>
      </c>
      <c r="G1076" s="1">
        <v>39</v>
      </c>
      <c r="H1076" s="1">
        <v>20.07</v>
      </c>
      <c r="I1076" s="17">
        <f t="shared" si="316"/>
        <v>20.623333333333335</v>
      </c>
      <c r="J1076" s="1">
        <v>3.1</v>
      </c>
      <c r="K1076" s="17">
        <f t="shared" ref="K1076" si="331">AVERAGE(J1076:J1078)</f>
        <v>3.0833333333333335</v>
      </c>
      <c r="L1076" s="1">
        <v>40</v>
      </c>
      <c r="M1076" s="19">
        <v>40.666666666666664</v>
      </c>
      <c r="P1076" s="17"/>
      <c r="R1076" s="17"/>
    </row>
    <row r="1077" spans="1:18">
      <c r="A1077" s="7">
        <v>45803</v>
      </c>
      <c r="B1077" s="1">
        <v>146</v>
      </c>
      <c r="C1077" s="1">
        <v>64</v>
      </c>
      <c r="D1077" s="1">
        <v>1</v>
      </c>
      <c r="E1077" s="1" t="s">
        <v>13</v>
      </c>
      <c r="F1077" s="1" t="s">
        <v>15</v>
      </c>
      <c r="G1077" s="1">
        <v>39</v>
      </c>
      <c r="H1077" s="1">
        <v>23.07</v>
      </c>
      <c r="I1077" s="17"/>
      <c r="J1077" s="1">
        <v>3.05</v>
      </c>
      <c r="K1077" s="17"/>
      <c r="L1077" s="1">
        <v>42</v>
      </c>
      <c r="M1077" s="19"/>
      <c r="P1077" s="17"/>
      <c r="R1077" s="17"/>
    </row>
    <row r="1078" spans="1:18">
      <c r="A1078" s="7">
        <v>45803</v>
      </c>
      <c r="B1078" s="1">
        <v>146</v>
      </c>
      <c r="C1078" s="1">
        <v>64</v>
      </c>
      <c r="D1078" s="1">
        <v>1</v>
      </c>
      <c r="E1078" s="1" t="s">
        <v>13</v>
      </c>
      <c r="F1078" s="1" t="s">
        <v>16</v>
      </c>
      <c r="G1078" s="1">
        <v>39</v>
      </c>
      <c r="H1078" s="1">
        <v>18.73</v>
      </c>
      <c r="I1078" s="17"/>
      <c r="J1078" s="1">
        <v>3.1</v>
      </c>
      <c r="K1078" s="17"/>
      <c r="L1078" s="1">
        <v>40</v>
      </c>
      <c r="M1078" s="19"/>
      <c r="P1078" s="17"/>
      <c r="R1078" s="17"/>
    </row>
    <row r="1079" spans="1:18">
      <c r="A1079" s="7">
        <v>45803</v>
      </c>
      <c r="B1079" s="1">
        <v>146</v>
      </c>
      <c r="C1079" s="1">
        <v>64</v>
      </c>
      <c r="D1079" s="1">
        <v>3</v>
      </c>
      <c r="E1079" s="1" t="s">
        <v>13</v>
      </c>
      <c r="F1079" s="1" t="s">
        <v>14</v>
      </c>
      <c r="G1079" s="1">
        <v>40</v>
      </c>
      <c r="H1079" s="1">
        <v>17.64</v>
      </c>
      <c r="I1079" s="17">
        <f t="shared" ref="I1079" si="332">AVERAGE(H1079:H1081)</f>
        <v>18.36</v>
      </c>
      <c r="J1079" s="1">
        <v>3</v>
      </c>
      <c r="K1079" s="17">
        <f t="shared" ref="K1079" si="333">AVERAGE(J1079:J1081)</f>
        <v>3.0833333333333335</v>
      </c>
      <c r="L1079" s="1">
        <v>39</v>
      </c>
      <c r="M1079" s="19">
        <v>40.666666666666664</v>
      </c>
      <c r="P1079" s="17"/>
      <c r="R1079" s="17"/>
    </row>
    <row r="1080" spans="1:18">
      <c r="A1080" s="7">
        <v>45803</v>
      </c>
      <c r="B1080" s="1">
        <v>146</v>
      </c>
      <c r="C1080" s="1">
        <v>64</v>
      </c>
      <c r="D1080" s="1">
        <v>3</v>
      </c>
      <c r="E1080" s="1" t="s">
        <v>13</v>
      </c>
      <c r="F1080" s="1" t="s">
        <v>15</v>
      </c>
      <c r="G1080" s="1">
        <v>40</v>
      </c>
      <c r="H1080" s="1">
        <v>17.350000000000001</v>
      </c>
      <c r="I1080" s="17"/>
      <c r="J1080" s="1">
        <v>3.1</v>
      </c>
      <c r="K1080" s="17"/>
      <c r="L1080" s="1">
        <v>43</v>
      </c>
      <c r="M1080" s="19"/>
      <c r="P1080" s="17"/>
      <c r="R1080" s="17"/>
    </row>
    <row r="1081" spans="1:18">
      <c r="A1081" s="7">
        <v>45803</v>
      </c>
      <c r="B1081" s="1">
        <v>146</v>
      </c>
      <c r="C1081" s="1">
        <v>64</v>
      </c>
      <c r="D1081" s="1">
        <v>3</v>
      </c>
      <c r="E1081" s="1" t="s">
        <v>13</v>
      </c>
      <c r="F1081" s="1" t="s">
        <v>16</v>
      </c>
      <c r="G1081" s="1">
        <v>40</v>
      </c>
      <c r="H1081" s="1">
        <v>20.09</v>
      </c>
      <c r="I1081" s="17"/>
      <c r="J1081" s="1">
        <v>3.15</v>
      </c>
      <c r="K1081" s="17"/>
      <c r="L1081" s="1">
        <v>40</v>
      </c>
      <c r="M1081" s="19"/>
      <c r="P1081" s="17"/>
      <c r="R1081" s="17"/>
    </row>
    <row r="1082" spans="1:18">
      <c r="A1082" s="7">
        <v>45803</v>
      </c>
      <c r="B1082" s="1">
        <v>146</v>
      </c>
      <c r="C1082" s="1">
        <v>64</v>
      </c>
      <c r="D1082" s="1">
        <v>7</v>
      </c>
      <c r="E1082" s="1" t="s">
        <v>17</v>
      </c>
      <c r="F1082" s="1" t="s">
        <v>14</v>
      </c>
      <c r="G1082" s="1">
        <v>41</v>
      </c>
      <c r="H1082" s="1">
        <v>19.190000000000001</v>
      </c>
      <c r="I1082" s="17">
        <f t="shared" si="312"/>
        <v>19.790000000000003</v>
      </c>
      <c r="J1082" s="1">
        <v>3.1</v>
      </c>
      <c r="K1082" s="17">
        <f t="shared" ref="K1082" si="334">AVERAGE(J1082:J1084)</f>
        <v>3.0333333333333337</v>
      </c>
      <c r="L1082" s="1">
        <v>34</v>
      </c>
      <c r="M1082" s="19">
        <v>37.666666666666664</v>
      </c>
      <c r="P1082" s="17"/>
      <c r="R1082" s="17"/>
    </row>
    <row r="1083" spans="1:18">
      <c r="A1083" s="7">
        <v>45803</v>
      </c>
      <c r="B1083" s="1">
        <v>146</v>
      </c>
      <c r="C1083" s="1">
        <v>64</v>
      </c>
      <c r="D1083" s="1">
        <v>7</v>
      </c>
      <c r="E1083" s="1" t="s">
        <v>17</v>
      </c>
      <c r="F1083" s="1" t="s">
        <v>15</v>
      </c>
      <c r="G1083" s="1">
        <v>41</v>
      </c>
      <c r="H1083" s="1">
        <v>20.09</v>
      </c>
      <c r="I1083" s="17"/>
      <c r="J1083" s="1">
        <v>2.95</v>
      </c>
      <c r="K1083" s="17"/>
      <c r="L1083" s="1">
        <v>39</v>
      </c>
      <c r="M1083" s="19"/>
      <c r="P1083" s="17"/>
      <c r="R1083" s="17"/>
    </row>
    <row r="1084" spans="1:18">
      <c r="A1084" s="7">
        <v>45803</v>
      </c>
      <c r="B1084" s="1">
        <v>146</v>
      </c>
      <c r="C1084" s="1">
        <v>64</v>
      </c>
      <c r="D1084" s="1">
        <v>7</v>
      </c>
      <c r="E1084" s="1" t="s">
        <v>17</v>
      </c>
      <c r="F1084" s="1" t="s">
        <v>16</v>
      </c>
      <c r="G1084" s="1">
        <v>41</v>
      </c>
      <c r="H1084" s="1">
        <v>20.09</v>
      </c>
      <c r="I1084" s="17"/>
      <c r="J1084" s="1">
        <v>3.05</v>
      </c>
      <c r="K1084" s="17"/>
      <c r="L1084" s="1">
        <v>40</v>
      </c>
      <c r="M1084" s="19"/>
      <c r="P1084" s="17"/>
      <c r="R1084" s="17"/>
    </row>
    <row r="1085" spans="1:18">
      <c r="A1085" s="7">
        <v>45803</v>
      </c>
      <c r="B1085" s="1">
        <v>146</v>
      </c>
      <c r="C1085" s="1">
        <v>64</v>
      </c>
      <c r="D1085" s="1">
        <v>8</v>
      </c>
      <c r="E1085" s="1" t="s">
        <v>17</v>
      </c>
      <c r="F1085" s="1" t="s">
        <v>14</v>
      </c>
      <c r="G1085" s="1">
        <v>42</v>
      </c>
      <c r="H1085" s="1">
        <v>19.190000000000001</v>
      </c>
      <c r="I1085" s="17">
        <f t="shared" si="314"/>
        <v>19.936666666666664</v>
      </c>
      <c r="J1085" s="1">
        <v>3</v>
      </c>
      <c r="K1085" s="17">
        <f t="shared" ref="K1085" si="335">AVERAGE(J1085:J1087)</f>
        <v>3.0833333333333335</v>
      </c>
      <c r="L1085" s="1">
        <v>43</v>
      </c>
      <c r="M1085" s="19">
        <v>42</v>
      </c>
      <c r="P1085" s="17"/>
      <c r="R1085" s="17"/>
    </row>
    <row r="1086" spans="1:18">
      <c r="A1086" s="7">
        <v>45803</v>
      </c>
      <c r="B1086" s="1">
        <v>146</v>
      </c>
      <c r="C1086" s="1">
        <v>64</v>
      </c>
      <c r="D1086" s="1">
        <v>8</v>
      </c>
      <c r="E1086" s="1" t="s">
        <v>17</v>
      </c>
      <c r="F1086" s="1" t="s">
        <v>15</v>
      </c>
      <c r="G1086" s="1">
        <v>42</v>
      </c>
      <c r="H1086" s="1">
        <v>19.47</v>
      </c>
      <c r="I1086" s="17"/>
      <c r="J1086" s="1">
        <v>3.25</v>
      </c>
      <c r="L1086" s="1">
        <v>41</v>
      </c>
      <c r="M1086" s="19"/>
      <c r="P1086" s="17"/>
      <c r="R1086" s="17"/>
    </row>
    <row r="1087" spans="1:18">
      <c r="A1087" s="7">
        <v>45803</v>
      </c>
      <c r="B1087" s="1">
        <v>146</v>
      </c>
      <c r="C1087" s="1">
        <v>64</v>
      </c>
      <c r="D1087" s="1">
        <v>8</v>
      </c>
      <c r="E1087" s="1" t="s">
        <v>17</v>
      </c>
      <c r="F1087" s="1" t="s">
        <v>16</v>
      </c>
      <c r="G1087" s="1">
        <v>42</v>
      </c>
      <c r="H1087" s="1">
        <v>21.15</v>
      </c>
      <c r="I1087" s="17"/>
      <c r="J1087" s="1">
        <v>3</v>
      </c>
      <c r="L1087" s="1">
        <v>42</v>
      </c>
      <c r="M1087" s="19"/>
      <c r="P1087" s="17"/>
      <c r="R1087" s="17"/>
    </row>
    <row r="1088" spans="1:18">
      <c r="A1088" s="7">
        <v>45803</v>
      </c>
      <c r="B1088" s="1">
        <v>146</v>
      </c>
      <c r="C1088" s="1">
        <v>64</v>
      </c>
      <c r="D1088" s="1">
        <v>3</v>
      </c>
      <c r="E1088" s="1" t="s">
        <v>17</v>
      </c>
      <c r="F1088" s="1" t="s">
        <v>14</v>
      </c>
      <c r="G1088" s="1">
        <v>43</v>
      </c>
      <c r="H1088" s="1">
        <v>19.600000000000001</v>
      </c>
      <c r="I1088" s="17">
        <f t="shared" si="316"/>
        <v>21.043333333333333</v>
      </c>
      <c r="J1088" s="1">
        <v>3.3</v>
      </c>
      <c r="K1088" s="17">
        <f t="shared" ref="K1088" si="336">AVERAGE(J1088:J1090)</f>
        <v>3.3833333333333329</v>
      </c>
      <c r="L1088" s="1">
        <v>41</v>
      </c>
      <c r="M1088" s="19">
        <v>43</v>
      </c>
      <c r="P1088" s="17"/>
      <c r="R1088" s="17"/>
    </row>
    <row r="1089" spans="1:18">
      <c r="A1089" s="7">
        <v>45803</v>
      </c>
      <c r="B1089" s="1">
        <v>146</v>
      </c>
      <c r="C1089" s="1">
        <v>64</v>
      </c>
      <c r="D1089" s="1">
        <v>3</v>
      </c>
      <c r="E1089" s="1" t="s">
        <v>17</v>
      </c>
      <c r="F1089" s="1" t="s">
        <v>15</v>
      </c>
      <c r="G1089" s="1">
        <v>43</v>
      </c>
      <c r="H1089" s="1">
        <v>25</v>
      </c>
      <c r="I1089" s="17"/>
      <c r="J1089" s="1">
        <v>3.4</v>
      </c>
      <c r="K1089" s="17"/>
      <c r="L1089" s="1">
        <v>43</v>
      </c>
      <c r="M1089" s="19"/>
      <c r="P1089" s="17"/>
      <c r="R1089" s="17"/>
    </row>
    <row r="1090" spans="1:18">
      <c r="A1090" s="7">
        <v>45803</v>
      </c>
      <c r="B1090" s="1">
        <v>146</v>
      </c>
      <c r="C1090" s="1">
        <v>64</v>
      </c>
      <c r="D1090" s="1">
        <v>3</v>
      </c>
      <c r="E1090" s="1" t="s">
        <v>17</v>
      </c>
      <c r="F1090" s="1" t="s">
        <v>16</v>
      </c>
      <c r="G1090" s="1">
        <v>43</v>
      </c>
      <c r="H1090" s="1">
        <v>18.53</v>
      </c>
      <c r="I1090" s="17"/>
      <c r="J1090" s="1">
        <v>3.45</v>
      </c>
      <c r="K1090" s="17"/>
      <c r="L1090" s="1">
        <v>45</v>
      </c>
      <c r="M1090" s="19"/>
      <c r="P1090" s="17"/>
      <c r="R1090" s="17"/>
    </row>
    <row r="1091" spans="1:18">
      <c r="A1091" s="7">
        <v>45803</v>
      </c>
      <c r="B1091" s="1">
        <v>146</v>
      </c>
      <c r="C1091" s="1">
        <v>64</v>
      </c>
      <c r="D1091" s="1">
        <v>5</v>
      </c>
      <c r="E1091" s="1" t="s">
        <v>17</v>
      </c>
      <c r="F1091" s="1" t="s">
        <v>14</v>
      </c>
      <c r="G1091" s="1">
        <v>44</v>
      </c>
      <c r="H1091" s="1">
        <v>15.35</v>
      </c>
      <c r="I1091" s="17">
        <f t="shared" ref="I1091" si="337">AVERAGE(H1091:H1093)</f>
        <v>15.520000000000001</v>
      </c>
      <c r="J1091" s="1">
        <v>3.9</v>
      </c>
      <c r="K1091" s="17">
        <f t="shared" ref="K1091" si="338">AVERAGE(J1091:J1093)</f>
        <v>3.2666666666666671</v>
      </c>
      <c r="L1091" s="1">
        <v>34</v>
      </c>
      <c r="M1091" s="19">
        <v>37</v>
      </c>
      <c r="P1091" s="17"/>
      <c r="R1091" s="17"/>
    </row>
    <row r="1092" spans="1:18">
      <c r="A1092" s="7">
        <v>45803</v>
      </c>
      <c r="B1092" s="1">
        <v>146</v>
      </c>
      <c r="C1092" s="1">
        <v>64</v>
      </c>
      <c r="D1092" s="1">
        <v>5</v>
      </c>
      <c r="E1092" s="1" t="s">
        <v>17</v>
      </c>
      <c r="F1092" s="1" t="s">
        <v>15</v>
      </c>
      <c r="G1092" s="1">
        <v>44</v>
      </c>
      <c r="H1092" s="1">
        <v>15.16</v>
      </c>
      <c r="I1092" s="17"/>
      <c r="J1092" s="1">
        <v>3</v>
      </c>
      <c r="K1092" s="17"/>
      <c r="L1092" s="1">
        <v>40</v>
      </c>
      <c r="M1092" s="19"/>
      <c r="P1092" s="17"/>
      <c r="R1092" s="17"/>
    </row>
    <row r="1093" spans="1:18">
      <c r="A1093" s="7">
        <v>45803</v>
      </c>
      <c r="B1093" s="1">
        <v>146</v>
      </c>
      <c r="C1093" s="1">
        <v>64</v>
      </c>
      <c r="D1093" s="1">
        <v>5</v>
      </c>
      <c r="E1093" s="1" t="s">
        <v>17</v>
      </c>
      <c r="F1093" s="1" t="s">
        <v>16</v>
      </c>
      <c r="G1093" s="1">
        <v>44</v>
      </c>
      <c r="H1093" s="1">
        <v>16.05</v>
      </c>
      <c r="I1093" s="17"/>
      <c r="J1093" s="1">
        <v>2.9</v>
      </c>
      <c r="K1093" s="17"/>
      <c r="L1093" s="1">
        <v>37</v>
      </c>
      <c r="M1093" s="19"/>
      <c r="P1093" s="17"/>
      <c r="R1093" s="17"/>
    </row>
    <row r="1094" spans="1:18">
      <c r="A1094" s="7">
        <v>45803</v>
      </c>
      <c r="B1094" s="1">
        <v>146</v>
      </c>
      <c r="C1094" s="1">
        <v>64</v>
      </c>
      <c r="D1094" s="1">
        <v>6</v>
      </c>
      <c r="E1094" s="1" t="s">
        <v>17</v>
      </c>
      <c r="F1094" s="1" t="s">
        <v>14</v>
      </c>
      <c r="G1094" s="1">
        <v>45</v>
      </c>
      <c r="H1094" s="1">
        <v>21.06</v>
      </c>
      <c r="I1094" s="17">
        <f t="shared" si="312"/>
        <v>20.669999999999998</v>
      </c>
      <c r="J1094" s="1">
        <v>3.2</v>
      </c>
      <c r="K1094" s="17">
        <f t="shared" ref="K1094" si="339">AVERAGE(J1094:J1096)</f>
        <v>3.2166666666666663</v>
      </c>
      <c r="L1094" s="1">
        <v>44</v>
      </c>
      <c r="M1094" s="19">
        <v>43.666666666666664</v>
      </c>
      <c r="P1094" s="17"/>
      <c r="R1094" s="17"/>
    </row>
    <row r="1095" spans="1:18">
      <c r="A1095" s="7">
        <v>45803</v>
      </c>
      <c r="B1095" s="1">
        <v>146</v>
      </c>
      <c r="C1095" s="1">
        <v>64</v>
      </c>
      <c r="D1095" s="1">
        <v>6</v>
      </c>
      <c r="E1095" s="1" t="s">
        <v>17</v>
      </c>
      <c r="F1095" s="1" t="s">
        <v>15</v>
      </c>
      <c r="G1095" s="1">
        <v>45</v>
      </c>
      <c r="H1095" s="1">
        <v>21.29</v>
      </c>
      <c r="I1095" s="17"/>
      <c r="J1095" s="1">
        <v>3.15</v>
      </c>
      <c r="K1095" s="17"/>
      <c r="L1095" s="1">
        <v>43</v>
      </c>
      <c r="M1095" s="19"/>
      <c r="P1095" s="17"/>
      <c r="R1095" s="17"/>
    </row>
    <row r="1096" spans="1:18">
      <c r="A1096" s="7">
        <v>45803</v>
      </c>
      <c r="B1096" s="1">
        <v>146</v>
      </c>
      <c r="C1096" s="1">
        <v>64</v>
      </c>
      <c r="D1096" s="1">
        <v>6</v>
      </c>
      <c r="E1096" s="1" t="s">
        <v>17</v>
      </c>
      <c r="F1096" s="1" t="s">
        <v>16</v>
      </c>
      <c r="G1096" s="1">
        <v>45</v>
      </c>
      <c r="H1096" s="1">
        <v>19.66</v>
      </c>
      <c r="I1096" s="17"/>
      <c r="J1096" s="1">
        <v>3.3</v>
      </c>
      <c r="K1096" s="17"/>
      <c r="L1096" s="1">
        <v>44</v>
      </c>
      <c r="M1096" s="19"/>
      <c r="P1096" s="17"/>
      <c r="R1096" s="17"/>
    </row>
    <row r="1097" spans="1:18">
      <c r="A1097" s="7">
        <v>45803</v>
      </c>
      <c r="B1097" s="1">
        <v>146</v>
      </c>
      <c r="C1097" s="1">
        <v>64</v>
      </c>
      <c r="D1097" s="1">
        <v>1</v>
      </c>
      <c r="E1097" s="1" t="s">
        <v>17</v>
      </c>
      <c r="F1097" s="1" t="s">
        <v>14</v>
      </c>
      <c r="G1097" s="1">
        <v>46</v>
      </c>
      <c r="H1097" s="1">
        <v>17.96</v>
      </c>
      <c r="I1097" s="17">
        <f t="shared" si="314"/>
        <v>16.806666666666668</v>
      </c>
      <c r="J1097" s="1">
        <v>3</v>
      </c>
      <c r="K1097" s="17">
        <f t="shared" ref="K1097" si="340">AVERAGE(J1097:J1099)</f>
        <v>2.9333333333333336</v>
      </c>
      <c r="L1097" s="1">
        <v>42</v>
      </c>
      <c r="M1097" s="19">
        <v>41.666666666666664</v>
      </c>
      <c r="P1097" s="17"/>
      <c r="R1097" s="17"/>
    </row>
    <row r="1098" spans="1:18">
      <c r="A1098" s="7">
        <v>45803</v>
      </c>
      <c r="B1098" s="1">
        <v>146</v>
      </c>
      <c r="C1098" s="1">
        <v>64</v>
      </c>
      <c r="D1098" s="1">
        <v>1</v>
      </c>
      <c r="E1098" s="1" t="s">
        <v>17</v>
      </c>
      <c r="F1098" s="1" t="s">
        <v>15</v>
      </c>
      <c r="G1098" s="1">
        <v>46</v>
      </c>
      <c r="H1098" s="1">
        <v>16.46</v>
      </c>
      <c r="I1098" s="17"/>
      <c r="J1098" s="1">
        <v>2.8</v>
      </c>
      <c r="K1098" s="17"/>
      <c r="L1098" s="1">
        <v>40</v>
      </c>
      <c r="M1098" s="19"/>
      <c r="P1098" s="17"/>
      <c r="R1098" s="17"/>
    </row>
    <row r="1099" spans="1:18">
      <c r="A1099" s="7">
        <v>45803</v>
      </c>
      <c r="B1099" s="1">
        <v>146</v>
      </c>
      <c r="C1099" s="1">
        <v>64</v>
      </c>
      <c r="D1099" s="1">
        <v>1</v>
      </c>
      <c r="E1099" s="1" t="s">
        <v>17</v>
      </c>
      <c r="F1099" s="1" t="s">
        <v>16</v>
      </c>
      <c r="G1099" s="1">
        <v>46</v>
      </c>
      <c r="H1099" s="1">
        <v>16</v>
      </c>
      <c r="I1099" s="17"/>
      <c r="J1099" s="1">
        <v>3</v>
      </c>
      <c r="K1099" s="17"/>
      <c r="L1099" s="1">
        <v>43</v>
      </c>
      <c r="M1099" s="19"/>
      <c r="P1099" s="17"/>
      <c r="R1099" s="17"/>
    </row>
    <row r="1100" spans="1:18">
      <c r="A1100" s="7">
        <v>45803</v>
      </c>
      <c r="B1100" s="1">
        <v>146</v>
      </c>
      <c r="C1100" s="1">
        <v>64</v>
      </c>
      <c r="D1100" s="1">
        <v>4</v>
      </c>
      <c r="E1100" s="1" t="s">
        <v>17</v>
      </c>
      <c r="F1100" s="1" t="s">
        <v>14</v>
      </c>
      <c r="G1100" s="1">
        <v>47</v>
      </c>
      <c r="H1100" s="1">
        <v>17.52</v>
      </c>
      <c r="I1100" s="17">
        <f t="shared" si="316"/>
        <v>17.706666666666667</v>
      </c>
      <c r="J1100" s="1">
        <v>3.1</v>
      </c>
      <c r="K1100" s="17">
        <f t="shared" ref="K1100" si="341">AVERAGE(J1100:J1102)</f>
        <v>3.0666666666666664</v>
      </c>
      <c r="L1100" s="1">
        <v>41</v>
      </c>
      <c r="M1100" s="19">
        <v>41.333333333333336</v>
      </c>
      <c r="P1100" s="17"/>
      <c r="R1100" s="17"/>
    </row>
    <row r="1101" spans="1:18">
      <c r="A1101" s="7">
        <v>45803</v>
      </c>
      <c r="B1101" s="1">
        <v>146</v>
      </c>
      <c r="C1101" s="1">
        <v>64</v>
      </c>
      <c r="D1101" s="1">
        <v>4</v>
      </c>
      <c r="E1101" s="1" t="s">
        <v>17</v>
      </c>
      <c r="F1101" s="1" t="s">
        <v>15</v>
      </c>
      <c r="G1101" s="1">
        <v>47</v>
      </c>
      <c r="H1101" s="1">
        <v>17.760000000000002</v>
      </c>
      <c r="I1101" s="17"/>
      <c r="J1101" s="1">
        <v>3</v>
      </c>
      <c r="K1101" s="17"/>
      <c r="L1101" s="1">
        <v>39</v>
      </c>
      <c r="M1101" s="19"/>
      <c r="P1101" s="17"/>
      <c r="R1101" s="17"/>
    </row>
    <row r="1102" spans="1:18">
      <c r="A1102" s="7">
        <v>45803</v>
      </c>
      <c r="B1102" s="1">
        <v>146</v>
      </c>
      <c r="C1102" s="1">
        <v>64</v>
      </c>
      <c r="D1102" s="1">
        <v>4</v>
      </c>
      <c r="E1102" s="1" t="s">
        <v>17</v>
      </c>
      <c r="F1102" s="1" t="s">
        <v>16</v>
      </c>
      <c r="G1102" s="1">
        <v>47</v>
      </c>
      <c r="H1102" s="1">
        <v>17.84</v>
      </c>
      <c r="I1102" s="17"/>
      <c r="J1102" s="1">
        <v>3.1</v>
      </c>
      <c r="K1102" s="17"/>
      <c r="L1102" s="1">
        <v>44</v>
      </c>
      <c r="M1102" s="19"/>
      <c r="P1102" s="17"/>
      <c r="R1102" s="17"/>
    </row>
    <row r="1103" spans="1:18">
      <c r="A1103" s="7">
        <v>45803</v>
      </c>
      <c r="B1103" s="1">
        <v>146</v>
      </c>
      <c r="C1103" s="1">
        <v>64</v>
      </c>
      <c r="D1103" s="1">
        <v>2</v>
      </c>
      <c r="E1103" s="1" t="s">
        <v>17</v>
      </c>
      <c r="F1103" s="1" t="s">
        <v>14</v>
      </c>
      <c r="G1103" s="1">
        <v>48</v>
      </c>
      <c r="H1103" s="1">
        <v>15.08</v>
      </c>
      <c r="I1103" s="17">
        <f t="shared" ref="I1103" si="342">AVERAGE(H1103:H1105)</f>
        <v>15.483333333333334</v>
      </c>
      <c r="J1103" s="1">
        <v>3.2</v>
      </c>
      <c r="K1103" s="17">
        <f t="shared" ref="K1103" si="343">AVERAGE(J1103:J1105)</f>
        <v>3</v>
      </c>
      <c r="L1103" s="1">
        <v>36</v>
      </c>
      <c r="M1103" s="19">
        <v>38.333333333333336</v>
      </c>
      <c r="P1103" s="17"/>
      <c r="R1103" s="17"/>
    </row>
    <row r="1104" spans="1:18">
      <c r="A1104" s="7">
        <v>45803</v>
      </c>
      <c r="B1104" s="1">
        <v>146</v>
      </c>
      <c r="C1104" s="1">
        <v>64</v>
      </c>
      <c r="D1104" s="1">
        <v>2</v>
      </c>
      <c r="E1104" s="1" t="s">
        <v>17</v>
      </c>
      <c r="F1104" s="1" t="s">
        <v>15</v>
      </c>
      <c r="G1104" s="1">
        <v>48</v>
      </c>
      <c r="H1104" s="1">
        <v>14.75</v>
      </c>
      <c r="I1104" s="17"/>
      <c r="J1104" s="1">
        <v>2.9</v>
      </c>
      <c r="L1104" s="1">
        <v>40</v>
      </c>
      <c r="M1104" s="19"/>
      <c r="P1104" s="17"/>
      <c r="R1104" s="17"/>
    </row>
    <row r="1105" spans="1:18">
      <c r="A1105" s="7">
        <v>45803</v>
      </c>
      <c r="B1105" s="1">
        <v>146</v>
      </c>
      <c r="C1105" s="1">
        <v>64</v>
      </c>
      <c r="D1105" s="1">
        <v>2</v>
      </c>
      <c r="E1105" s="1" t="s">
        <v>17</v>
      </c>
      <c r="F1105" s="1" t="s">
        <v>16</v>
      </c>
      <c r="G1105" s="1">
        <v>48</v>
      </c>
      <c r="H1105" s="1">
        <v>16.62</v>
      </c>
      <c r="I1105" s="17"/>
      <c r="J1105" s="1">
        <v>2.9</v>
      </c>
      <c r="L1105" s="1">
        <v>39</v>
      </c>
      <c r="M1105" s="19"/>
      <c r="P1105" s="17"/>
      <c r="R1105" s="17"/>
    </row>
    <row r="1106" spans="1:18">
      <c r="A1106" s="7">
        <v>45803</v>
      </c>
      <c r="B1106" s="1">
        <v>146</v>
      </c>
      <c r="C1106" s="1">
        <v>64</v>
      </c>
      <c r="D1106" s="1">
        <v>7</v>
      </c>
      <c r="E1106" s="1" t="s">
        <v>18</v>
      </c>
      <c r="F1106" s="1" t="s">
        <v>14</v>
      </c>
      <c r="G1106" s="1">
        <v>49</v>
      </c>
      <c r="H1106" s="1">
        <v>21.06</v>
      </c>
      <c r="I1106" s="17">
        <f t="shared" ref="I1106:I1142" si="344">AVERAGE(H1106:H1108)</f>
        <v>19.79</v>
      </c>
      <c r="J1106" s="1">
        <v>2.9</v>
      </c>
      <c r="K1106" s="17">
        <f t="shared" ref="K1106" si="345">AVERAGE(J1106:J1108)</f>
        <v>2.9666666666666668</v>
      </c>
      <c r="L1106" s="1">
        <v>42</v>
      </c>
      <c r="M1106" s="19">
        <v>43.666666666666664</v>
      </c>
      <c r="P1106" s="17"/>
      <c r="R1106" s="17"/>
    </row>
    <row r="1107" spans="1:18">
      <c r="A1107" s="7">
        <v>45803</v>
      </c>
      <c r="B1107" s="1">
        <v>146</v>
      </c>
      <c r="C1107" s="1">
        <v>64</v>
      </c>
      <c r="D1107" s="1">
        <v>7</v>
      </c>
      <c r="E1107" s="1" t="s">
        <v>18</v>
      </c>
      <c r="F1107" s="1" t="s">
        <v>15</v>
      </c>
      <c r="G1107" s="1">
        <v>49</v>
      </c>
      <c r="H1107" s="1">
        <v>19.73</v>
      </c>
      <c r="I1107" s="17"/>
      <c r="J1107" s="1">
        <v>3.1</v>
      </c>
      <c r="K1107" s="17"/>
      <c r="L1107" s="1">
        <v>47</v>
      </c>
      <c r="M1107" s="19"/>
      <c r="P1107" s="17"/>
      <c r="R1107" s="17"/>
    </row>
    <row r="1108" spans="1:18">
      <c r="A1108" s="7">
        <v>45803</v>
      </c>
      <c r="B1108" s="1">
        <v>146</v>
      </c>
      <c r="C1108" s="1">
        <v>64</v>
      </c>
      <c r="D1108" s="1">
        <v>7</v>
      </c>
      <c r="E1108" s="1" t="s">
        <v>18</v>
      </c>
      <c r="F1108" s="1" t="s">
        <v>16</v>
      </c>
      <c r="G1108" s="1">
        <v>49</v>
      </c>
      <c r="H1108" s="1">
        <v>18.579999999999998</v>
      </c>
      <c r="I1108" s="17"/>
      <c r="J1108" s="1">
        <v>2.9</v>
      </c>
      <c r="K1108" s="17"/>
      <c r="L1108" s="1">
        <v>42</v>
      </c>
      <c r="M1108" s="19"/>
      <c r="P1108" s="17"/>
      <c r="R1108" s="17"/>
    </row>
    <row r="1109" spans="1:18">
      <c r="A1109" s="7">
        <v>45803</v>
      </c>
      <c r="B1109" s="1">
        <v>146</v>
      </c>
      <c r="C1109" s="1">
        <v>64</v>
      </c>
      <c r="D1109" s="1">
        <v>2</v>
      </c>
      <c r="E1109" s="1" t="s">
        <v>18</v>
      </c>
      <c r="F1109" s="1" t="s">
        <v>14</v>
      </c>
      <c r="G1109" s="1">
        <v>50</v>
      </c>
      <c r="H1109" s="1">
        <v>16.899999999999999</v>
      </c>
      <c r="I1109" s="17">
        <f t="shared" ref="I1109:I1145" si="346">AVERAGE(H1109:H1111)</f>
        <v>18.286666666666665</v>
      </c>
      <c r="J1109" s="1">
        <v>3.2</v>
      </c>
      <c r="K1109" s="17">
        <f t="shared" ref="K1109" si="347">AVERAGE(J1109:J1111)</f>
        <v>3.2333333333333329</v>
      </c>
      <c r="L1109" s="1">
        <v>46</v>
      </c>
      <c r="M1109" s="19">
        <v>42</v>
      </c>
      <c r="P1109" s="17"/>
      <c r="R1109" s="17"/>
    </row>
    <row r="1110" spans="1:18">
      <c r="A1110" s="7">
        <v>45803</v>
      </c>
      <c r="B1110" s="1">
        <v>146</v>
      </c>
      <c r="C1110" s="1">
        <v>64</v>
      </c>
      <c r="D1110" s="1">
        <v>2</v>
      </c>
      <c r="E1110" s="1" t="s">
        <v>18</v>
      </c>
      <c r="F1110" s="1" t="s">
        <v>15</v>
      </c>
      <c r="G1110" s="1">
        <v>50</v>
      </c>
      <c r="H1110" s="1">
        <v>18.579999999999998</v>
      </c>
      <c r="I1110" s="17"/>
      <c r="J1110" s="1">
        <v>3.2</v>
      </c>
      <c r="K1110" s="17"/>
      <c r="L1110" s="1">
        <v>38</v>
      </c>
      <c r="M1110" s="19"/>
      <c r="P1110" s="17"/>
      <c r="R1110" s="17"/>
    </row>
    <row r="1111" spans="1:18">
      <c r="A1111" s="7">
        <v>45803</v>
      </c>
      <c r="B1111" s="1">
        <v>146</v>
      </c>
      <c r="C1111" s="1">
        <v>64</v>
      </c>
      <c r="D1111" s="1">
        <v>2</v>
      </c>
      <c r="E1111" s="1" t="s">
        <v>18</v>
      </c>
      <c r="F1111" s="1" t="s">
        <v>16</v>
      </c>
      <c r="G1111" s="1">
        <v>50</v>
      </c>
      <c r="H1111" s="1">
        <v>19.38</v>
      </c>
      <c r="I1111" s="17"/>
      <c r="J1111" s="1">
        <v>3.3</v>
      </c>
      <c r="K1111" s="17"/>
      <c r="L1111" s="1">
        <v>42</v>
      </c>
      <c r="M1111" s="19"/>
      <c r="P1111" s="17"/>
      <c r="R1111" s="17"/>
    </row>
    <row r="1112" spans="1:18">
      <c r="A1112" s="7">
        <v>45803</v>
      </c>
      <c r="B1112" s="1">
        <v>146</v>
      </c>
      <c r="C1112" s="1">
        <v>64</v>
      </c>
      <c r="D1112" s="1">
        <v>3</v>
      </c>
      <c r="E1112" s="1" t="s">
        <v>18</v>
      </c>
      <c r="F1112" s="1" t="s">
        <v>14</v>
      </c>
      <c r="G1112" s="1">
        <v>51</v>
      </c>
      <c r="H1112" s="1">
        <v>19.510000000000002</v>
      </c>
      <c r="I1112" s="17">
        <f t="shared" ref="I1112:I1148" si="348">AVERAGE(H1112:H1114)</f>
        <v>18.720000000000002</v>
      </c>
      <c r="J1112" s="1">
        <v>3.2</v>
      </c>
      <c r="K1112" s="17">
        <f t="shared" ref="K1112" si="349">AVERAGE(J1112:J1114)</f>
        <v>3.2666666666666671</v>
      </c>
      <c r="L1112" s="1">
        <v>42</v>
      </c>
      <c r="M1112" s="19">
        <v>42.666666666666664</v>
      </c>
      <c r="P1112" s="17"/>
      <c r="R1112" s="17"/>
    </row>
    <row r="1113" spans="1:18">
      <c r="A1113" s="7">
        <v>45803</v>
      </c>
      <c r="B1113" s="1">
        <v>146</v>
      </c>
      <c r="C1113" s="1">
        <v>64</v>
      </c>
      <c r="D1113" s="1">
        <v>3</v>
      </c>
      <c r="E1113" s="1" t="s">
        <v>18</v>
      </c>
      <c r="F1113" s="1" t="s">
        <v>15</v>
      </c>
      <c r="G1113" s="1">
        <v>51</v>
      </c>
      <c r="H1113" s="1">
        <v>18.72</v>
      </c>
      <c r="I1113" s="17"/>
      <c r="J1113" s="1">
        <v>3.4</v>
      </c>
      <c r="K1113" s="17"/>
      <c r="L1113" s="1">
        <v>41</v>
      </c>
      <c r="M1113" s="19"/>
      <c r="P1113" s="17"/>
      <c r="R1113" s="17"/>
    </row>
    <row r="1114" spans="1:18">
      <c r="A1114" s="7">
        <v>45803</v>
      </c>
      <c r="B1114" s="1">
        <v>146</v>
      </c>
      <c r="C1114" s="1">
        <v>64</v>
      </c>
      <c r="D1114" s="1">
        <v>3</v>
      </c>
      <c r="E1114" s="1" t="s">
        <v>18</v>
      </c>
      <c r="F1114" s="1" t="s">
        <v>16</v>
      </c>
      <c r="G1114" s="1">
        <v>51</v>
      </c>
      <c r="H1114" s="1">
        <v>17.93</v>
      </c>
      <c r="I1114" s="17"/>
      <c r="J1114" s="1">
        <v>3.2</v>
      </c>
      <c r="K1114" s="17"/>
      <c r="L1114" s="1">
        <v>45</v>
      </c>
      <c r="M1114" s="19"/>
      <c r="P1114" s="17"/>
      <c r="R1114" s="17"/>
    </row>
    <row r="1115" spans="1:18">
      <c r="A1115" s="7">
        <v>45803</v>
      </c>
      <c r="B1115" s="1">
        <v>146</v>
      </c>
      <c r="C1115" s="1">
        <v>64</v>
      </c>
      <c r="D1115" s="1">
        <v>1</v>
      </c>
      <c r="E1115" s="1" t="s">
        <v>18</v>
      </c>
      <c r="F1115" s="1" t="s">
        <v>14</v>
      </c>
      <c r="G1115" s="1">
        <v>52</v>
      </c>
      <c r="H1115" s="1">
        <v>17</v>
      </c>
      <c r="I1115" s="17">
        <f t="shared" ref="I1115" si="350">AVERAGE(H1115:H1117)</f>
        <v>17.166666666666668</v>
      </c>
      <c r="J1115" s="1">
        <v>2.9</v>
      </c>
      <c r="K1115" s="17">
        <f t="shared" ref="K1115" si="351">AVERAGE(J1115:J1117)</f>
        <v>2.9666666666666668</v>
      </c>
      <c r="L1115" s="1">
        <v>42</v>
      </c>
      <c r="M1115" s="19">
        <v>39</v>
      </c>
      <c r="P1115" s="17"/>
      <c r="R1115" s="17"/>
    </row>
    <row r="1116" spans="1:18">
      <c r="A1116" s="7">
        <v>45803</v>
      </c>
      <c r="B1116" s="1">
        <v>146</v>
      </c>
      <c r="C1116" s="1">
        <v>64</v>
      </c>
      <c r="D1116" s="1">
        <v>1</v>
      </c>
      <c r="E1116" s="1" t="s">
        <v>18</v>
      </c>
      <c r="F1116" s="1" t="s">
        <v>15</v>
      </c>
      <c r="G1116" s="1">
        <v>52</v>
      </c>
      <c r="H1116" s="1">
        <v>17.350000000000001</v>
      </c>
      <c r="I1116" s="17"/>
      <c r="J1116" s="1">
        <v>3</v>
      </c>
      <c r="K1116" s="17"/>
      <c r="L1116" s="1">
        <v>38</v>
      </c>
      <c r="M1116" s="19"/>
      <c r="P1116" s="17"/>
      <c r="R1116" s="17"/>
    </row>
    <row r="1117" spans="1:18">
      <c r="A1117" s="7">
        <v>45803</v>
      </c>
      <c r="B1117" s="1">
        <v>146</v>
      </c>
      <c r="C1117" s="1">
        <v>64</v>
      </c>
      <c r="D1117" s="1">
        <v>1</v>
      </c>
      <c r="E1117" s="1" t="s">
        <v>18</v>
      </c>
      <c r="F1117" s="1" t="s">
        <v>16</v>
      </c>
      <c r="G1117" s="1">
        <v>52</v>
      </c>
      <c r="H1117" s="1">
        <v>17.149999999999999</v>
      </c>
      <c r="I1117" s="17"/>
      <c r="J1117" s="1">
        <v>3</v>
      </c>
      <c r="K1117" s="17"/>
      <c r="L1117" s="1">
        <v>37</v>
      </c>
      <c r="M1117" s="19"/>
      <c r="P1117" s="17"/>
      <c r="R1117" s="17"/>
    </row>
    <row r="1118" spans="1:18">
      <c r="A1118" s="7">
        <v>45803</v>
      </c>
      <c r="B1118" s="1">
        <v>146</v>
      </c>
      <c r="C1118" s="1">
        <v>64</v>
      </c>
      <c r="D1118" s="1">
        <v>4</v>
      </c>
      <c r="E1118" s="1" t="s">
        <v>18</v>
      </c>
      <c r="F1118" s="1" t="s">
        <v>14</v>
      </c>
      <c r="G1118" s="1">
        <v>53</v>
      </c>
      <c r="H1118" s="1">
        <v>16.62</v>
      </c>
      <c r="I1118" s="17">
        <f t="shared" si="344"/>
        <v>17.353333333333335</v>
      </c>
      <c r="J1118" s="1">
        <v>2.95</v>
      </c>
      <c r="K1118" s="17">
        <f t="shared" ref="K1118" si="352">AVERAGE(J1118:J1120)</f>
        <v>3</v>
      </c>
      <c r="L1118" s="1">
        <v>39</v>
      </c>
      <c r="M1118" s="19">
        <v>38.666666666666664</v>
      </c>
      <c r="P1118" s="17"/>
      <c r="R1118" s="17"/>
    </row>
    <row r="1119" spans="1:18">
      <c r="A1119" s="7">
        <v>45803</v>
      </c>
      <c r="B1119" s="1">
        <v>146</v>
      </c>
      <c r="C1119" s="1">
        <v>64</v>
      </c>
      <c r="D1119" s="1">
        <v>4</v>
      </c>
      <c r="E1119" s="1" t="s">
        <v>18</v>
      </c>
      <c r="F1119" s="1" t="s">
        <v>15</v>
      </c>
      <c r="G1119" s="1">
        <v>53</v>
      </c>
      <c r="H1119" s="1">
        <v>19.34</v>
      </c>
      <c r="I1119" s="17"/>
      <c r="J1119" s="1">
        <v>3</v>
      </c>
      <c r="K1119" s="17"/>
      <c r="L1119" s="1">
        <v>40</v>
      </c>
      <c r="M1119" s="19"/>
      <c r="P1119" s="17"/>
      <c r="R1119" s="17"/>
    </row>
    <row r="1120" spans="1:18">
      <c r="A1120" s="7">
        <v>45803</v>
      </c>
      <c r="B1120" s="1">
        <v>146</v>
      </c>
      <c r="C1120" s="1">
        <v>64</v>
      </c>
      <c r="D1120" s="1">
        <v>4</v>
      </c>
      <c r="E1120" s="1" t="s">
        <v>18</v>
      </c>
      <c r="F1120" s="1" t="s">
        <v>16</v>
      </c>
      <c r="G1120" s="1">
        <v>53</v>
      </c>
      <c r="H1120" s="1">
        <v>16.100000000000001</v>
      </c>
      <c r="I1120" s="17"/>
      <c r="J1120" s="1">
        <v>3.05</v>
      </c>
      <c r="K1120" s="17"/>
      <c r="L1120" s="1">
        <v>37</v>
      </c>
      <c r="M1120" s="19"/>
      <c r="P1120" s="17"/>
      <c r="R1120" s="17"/>
    </row>
    <row r="1121" spans="1:18">
      <c r="A1121" s="7">
        <v>45803</v>
      </c>
      <c r="B1121" s="1">
        <v>146</v>
      </c>
      <c r="C1121" s="1">
        <v>64</v>
      </c>
      <c r="D1121" s="1">
        <v>5</v>
      </c>
      <c r="E1121" s="1" t="s">
        <v>18</v>
      </c>
      <c r="F1121" s="1" t="s">
        <v>14</v>
      </c>
      <c r="G1121" s="1">
        <v>54</v>
      </c>
      <c r="H1121" s="1">
        <v>17.37</v>
      </c>
      <c r="I1121" s="17">
        <f t="shared" si="346"/>
        <v>17.646666666666665</v>
      </c>
      <c r="J1121" s="1">
        <v>3.1</v>
      </c>
      <c r="K1121" s="17">
        <f t="shared" ref="K1121" si="353">AVERAGE(J1121:J1123)</f>
        <v>3.0666666666666664</v>
      </c>
      <c r="L1121" s="1">
        <v>37</v>
      </c>
      <c r="M1121" s="19">
        <v>41.333333333333336</v>
      </c>
      <c r="P1121" s="17"/>
      <c r="R1121" s="17"/>
    </row>
    <row r="1122" spans="1:18">
      <c r="A1122" s="7">
        <v>45803</v>
      </c>
      <c r="B1122" s="1">
        <v>146</v>
      </c>
      <c r="C1122" s="1">
        <v>64</v>
      </c>
      <c r="D1122" s="1">
        <v>5</v>
      </c>
      <c r="E1122" s="1" t="s">
        <v>18</v>
      </c>
      <c r="F1122" s="1" t="s">
        <v>15</v>
      </c>
      <c r="G1122" s="1">
        <v>54</v>
      </c>
      <c r="H1122" s="1">
        <v>18.07</v>
      </c>
      <c r="I1122" s="17"/>
      <c r="J1122" s="1">
        <v>3</v>
      </c>
      <c r="L1122" s="1">
        <v>44</v>
      </c>
      <c r="M1122" s="19"/>
      <c r="P1122" s="17"/>
      <c r="R1122" s="17"/>
    </row>
    <row r="1123" spans="1:18">
      <c r="A1123" s="7">
        <v>45803</v>
      </c>
      <c r="B1123" s="1">
        <v>146</v>
      </c>
      <c r="C1123" s="1">
        <v>64</v>
      </c>
      <c r="D1123" s="1">
        <v>5</v>
      </c>
      <c r="E1123" s="1" t="s">
        <v>18</v>
      </c>
      <c r="F1123" s="1" t="s">
        <v>16</v>
      </c>
      <c r="G1123" s="1">
        <v>54</v>
      </c>
      <c r="H1123" s="1">
        <v>17.5</v>
      </c>
      <c r="I1123" s="17"/>
      <c r="J1123" s="1">
        <v>3.1</v>
      </c>
      <c r="L1123" s="1">
        <v>43</v>
      </c>
      <c r="M1123" s="19"/>
      <c r="P1123" s="17"/>
      <c r="R1123" s="17"/>
    </row>
    <row r="1124" spans="1:18">
      <c r="A1124" s="7">
        <v>45803</v>
      </c>
      <c r="B1124" s="1">
        <v>146</v>
      </c>
      <c r="C1124" s="1">
        <v>64</v>
      </c>
      <c r="D1124" s="1">
        <v>6</v>
      </c>
      <c r="E1124" s="1" t="s">
        <v>18</v>
      </c>
      <c r="F1124" s="1" t="s">
        <v>14</v>
      </c>
      <c r="G1124" s="1">
        <v>55</v>
      </c>
      <c r="H1124" s="1">
        <v>19.579999999999998</v>
      </c>
      <c r="I1124" s="17">
        <f t="shared" si="348"/>
        <v>19.346666666666668</v>
      </c>
      <c r="J1124" s="1">
        <v>3</v>
      </c>
      <c r="K1124" s="17">
        <f t="shared" ref="K1124" si="354">AVERAGE(J1124:J1126)</f>
        <v>3.1833333333333336</v>
      </c>
      <c r="L1124" s="1">
        <v>43</v>
      </c>
      <c r="M1124" s="19">
        <v>42.666666666666664</v>
      </c>
      <c r="P1124" s="17"/>
      <c r="R1124" s="17"/>
    </row>
    <row r="1125" spans="1:18">
      <c r="A1125" s="7">
        <v>45803</v>
      </c>
      <c r="B1125" s="1">
        <v>146</v>
      </c>
      <c r="C1125" s="1">
        <v>64</v>
      </c>
      <c r="D1125" s="1">
        <v>6</v>
      </c>
      <c r="E1125" s="1" t="s">
        <v>18</v>
      </c>
      <c r="F1125" s="1" t="s">
        <v>15</v>
      </c>
      <c r="G1125" s="1">
        <v>55</v>
      </c>
      <c r="H1125" s="1">
        <v>19.059999999999999</v>
      </c>
      <c r="I1125" s="17"/>
      <c r="J1125" s="1">
        <v>3.35</v>
      </c>
      <c r="K1125" s="17"/>
      <c r="L1125" s="1">
        <v>41</v>
      </c>
      <c r="M1125" s="19"/>
      <c r="P1125" s="17"/>
      <c r="R1125" s="17"/>
    </row>
    <row r="1126" spans="1:18">
      <c r="A1126" s="7">
        <v>45803</v>
      </c>
      <c r="B1126" s="1">
        <v>146</v>
      </c>
      <c r="C1126" s="1">
        <v>64</v>
      </c>
      <c r="D1126" s="1">
        <v>6</v>
      </c>
      <c r="E1126" s="1" t="s">
        <v>18</v>
      </c>
      <c r="F1126" s="1" t="s">
        <v>16</v>
      </c>
      <c r="G1126" s="1">
        <v>55</v>
      </c>
      <c r="H1126" s="1">
        <v>19.399999999999999</v>
      </c>
      <c r="I1126" s="17"/>
      <c r="J1126" s="1">
        <v>3.2</v>
      </c>
      <c r="K1126" s="17"/>
      <c r="L1126" s="1">
        <v>44</v>
      </c>
      <c r="M1126" s="19"/>
      <c r="P1126" s="17"/>
      <c r="R1126" s="17"/>
    </row>
    <row r="1127" spans="1:18">
      <c r="A1127" s="7">
        <v>45803</v>
      </c>
      <c r="B1127" s="1">
        <v>146</v>
      </c>
      <c r="C1127" s="1">
        <v>64</v>
      </c>
      <c r="D1127" s="1">
        <v>8</v>
      </c>
      <c r="E1127" s="1" t="s">
        <v>18</v>
      </c>
      <c r="F1127" s="1" t="s">
        <v>14</v>
      </c>
      <c r="G1127" s="1">
        <v>56</v>
      </c>
      <c r="H1127" s="1">
        <v>17.78</v>
      </c>
      <c r="I1127" s="17">
        <f t="shared" ref="I1127" si="355">AVERAGE(H1127:H1129)</f>
        <v>17.953333333333333</v>
      </c>
      <c r="J1127" s="1">
        <v>3.25</v>
      </c>
      <c r="K1127" s="17">
        <f t="shared" ref="K1127" si="356">AVERAGE(J1127:J1129)</f>
        <v>3.3166666666666664</v>
      </c>
      <c r="L1127" s="1">
        <v>39</v>
      </c>
      <c r="M1127" s="19">
        <v>38</v>
      </c>
      <c r="P1127" s="17"/>
      <c r="R1127" s="17"/>
    </row>
    <row r="1128" spans="1:18">
      <c r="A1128" s="7">
        <v>45803</v>
      </c>
      <c r="B1128" s="1">
        <v>146</v>
      </c>
      <c r="C1128" s="1">
        <v>64</v>
      </c>
      <c r="D1128" s="1">
        <v>8</v>
      </c>
      <c r="E1128" s="1" t="s">
        <v>18</v>
      </c>
      <c r="F1128" s="1" t="s">
        <v>15</v>
      </c>
      <c r="G1128" s="1">
        <v>56</v>
      </c>
      <c r="H1128" s="1">
        <v>17.41</v>
      </c>
      <c r="I1128" s="17"/>
      <c r="J1128" s="1">
        <v>3.3</v>
      </c>
      <c r="K1128" s="17"/>
      <c r="L1128" s="1">
        <v>39</v>
      </c>
      <c r="M1128" s="19"/>
      <c r="P1128" s="17"/>
      <c r="R1128" s="17"/>
    </row>
    <row r="1129" spans="1:18">
      <c r="A1129" s="7">
        <v>45803</v>
      </c>
      <c r="B1129" s="1">
        <v>146</v>
      </c>
      <c r="C1129" s="1">
        <v>64</v>
      </c>
      <c r="D1129" s="1">
        <v>8</v>
      </c>
      <c r="E1129" s="1" t="s">
        <v>18</v>
      </c>
      <c r="F1129" s="1" t="s">
        <v>16</v>
      </c>
      <c r="G1129" s="1">
        <v>56</v>
      </c>
      <c r="H1129" s="1">
        <v>18.670000000000002</v>
      </c>
      <c r="I1129" s="17"/>
      <c r="J1129" s="1">
        <v>3.4</v>
      </c>
      <c r="K1129" s="17"/>
      <c r="L1129" s="1">
        <v>36</v>
      </c>
      <c r="M1129" s="19"/>
      <c r="P1129" s="17"/>
      <c r="R1129" s="17"/>
    </row>
    <row r="1130" spans="1:18">
      <c r="A1130" s="7">
        <v>45803</v>
      </c>
      <c r="B1130" s="1">
        <v>146</v>
      </c>
      <c r="C1130" s="1">
        <v>64</v>
      </c>
      <c r="D1130" s="1">
        <v>2</v>
      </c>
      <c r="E1130" s="1" t="s">
        <v>19</v>
      </c>
      <c r="F1130" s="1" t="s">
        <v>14</v>
      </c>
      <c r="G1130" s="1">
        <v>57</v>
      </c>
      <c r="H1130" s="1">
        <v>16.739999999999998</v>
      </c>
      <c r="I1130" s="17">
        <f t="shared" si="344"/>
        <v>18.57</v>
      </c>
      <c r="J1130" s="1">
        <v>3.1</v>
      </c>
      <c r="K1130" s="17">
        <f t="shared" ref="K1130" si="357">AVERAGE(J1130:J1132)</f>
        <v>3.2000000000000006</v>
      </c>
      <c r="L1130" s="1">
        <v>43</v>
      </c>
      <c r="M1130" s="19">
        <v>40</v>
      </c>
      <c r="P1130" s="17"/>
      <c r="R1130" s="17"/>
    </row>
    <row r="1131" spans="1:18">
      <c r="A1131" s="7">
        <v>45803</v>
      </c>
      <c r="B1131" s="1">
        <v>146</v>
      </c>
      <c r="C1131" s="1">
        <v>64</v>
      </c>
      <c r="D1131" s="1">
        <v>2</v>
      </c>
      <c r="E1131" s="1" t="s">
        <v>19</v>
      </c>
      <c r="F1131" s="1" t="s">
        <v>15</v>
      </c>
      <c r="G1131" s="1">
        <v>57</v>
      </c>
      <c r="H1131" s="1">
        <v>20.8</v>
      </c>
      <c r="I1131" s="17"/>
      <c r="J1131" s="1">
        <v>3.2</v>
      </c>
      <c r="K1131" s="17"/>
      <c r="L1131" s="1">
        <v>37</v>
      </c>
      <c r="M1131" s="19"/>
      <c r="P1131" s="17"/>
      <c r="R1131" s="17"/>
    </row>
    <row r="1132" spans="1:18">
      <c r="A1132" s="7">
        <v>45803</v>
      </c>
      <c r="B1132" s="1">
        <v>146</v>
      </c>
      <c r="C1132" s="1">
        <v>64</v>
      </c>
      <c r="D1132" s="1">
        <v>2</v>
      </c>
      <c r="E1132" s="1" t="s">
        <v>19</v>
      </c>
      <c r="F1132" s="1" t="s">
        <v>16</v>
      </c>
      <c r="G1132" s="1">
        <v>57</v>
      </c>
      <c r="H1132" s="1">
        <v>18.170000000000002</v>
      </c>
      <c r="I1132" s="17"/>
      <c r="J1132" s="1">
        <v>3.3</v>
      </c>
      <c r="K1132" s="17"/>
      <c r="L1132" s="1">
        <v>40</v>
      </c>
      <c r="M1132" s="19"/>
      <c r="P1132" s="17"/>
      <c r="R1132" s="17"/>
    </row>
    <row r="1133" spans="1:18">
      <c r="A1133" s="7">
        <v>45803</v>
      </c>
      <c r="B1133" s="1">
        <v>146</v>
      </c>
      <c r="C1133" s="1">
        <v>64</v>
      </c>
      <c r="D1133" s="1">
        <v>3</v>
      </c>
      <c r="E1133" s="1" t="s">
        <v>19</v>
      </c>
      <c r="F1133" s="1" t="s">
        <v>14</v>
      </c>
      <c r="G1133" s="1">
        <v>58</v>
      </c>
      <c r="H1133" s="1">
        <v>18.38</v>
      </c>
      <c r="I1133" s="17">
        <f t="shared" si="346"/>
        <v>18.68</v>
      </c>
      <c r="J1133" s="1">
        <v>2.95</v>
      </c>
      <c r="K1133" s="17">
        <f t="shared" ref="K1133" si="358">AVERAGE(J1133:J1135)</f>
        <v>3</v>
      </c>
      <c r="L1133" s="1">
        <v>41</v>
      </c>
      <c r="M1133" s="19">
        <v>39.333333333333336</v>
      </c>
      <c r="P1133" s="17"/>
      <c r="R1133" s="17"/>
    </row>
    <row r="1134" spans="1:18">
      <c r="A1134" s="7">
        <v>45803</v>
      </c>
      <c r="B1134" s="1">
        <v>146</v>
      </c>
      <c r="C1134" s="1">
        <v>64</v>
      </c>
      <c r="D1134" s="1">
        <v>3</v>
      </c>
      <c r="E1134" s="1" t="s">
        <v>19</v>
      </c>
      <c r="F1134" s="1" t="s">
        <v>15</v>
      </c>
      <c r="G1134" s="1">
        <v>58</v>
      </c>
      <c r="H1134" s="1">
        <v>18.66</v>
      </c>
      <c r="I1134" s="17"/>
      <c r="J1134" s="1">
        <v>3</v>
      </c>
      <c r="K1134" s="17"/>
      <c r="L1134" s="1">
        <v>40</v>
      </c>
      <c r="M1134" s="19"/>
      <c r="P1134" s="17"/>
      <c r="R1134" s="17"/>
    </row>
    <row r="1135" spans="1:18">
      <c r="A1135" s="7">
        <v>45803</v>
      </c>
      <c r="B1135" s="1">
        <v>146</v>
      </c>
      <c r="C1135" s="1">
        <v>64</v>
      </c>
      <c r="D1135" s="1">
        <v>3</v>
      </c>
      <c r="E1135" s="1" t="s">
        <v>19</v>
      </c>
      <c r="F1135" s="1" t="s">
        <v>16</v>
      </c>
      <c r="G1135" s="1">
        <v>58</v>
      </c>
      <c r="H1135" s="1">
        <v>19</v>
      </c>
      <c r="I1135" s="17"/>
      <c r="J1135" s="1">
        <v>3.05</v>
      </c>
      <c r="K1135" s="17"/>
      <c r="L1135" s="1">
        <v>37</v>
      </c>
      <c r="M1135" s="19"/>
      <c r="P1135" s="17"/>
      <c r="R1135" s="17"/>
    </row>
    <row r="1136" spans="1:18">
      <c r="A1136" s="7">
        <v>45803</v>
      </c>
      <c r="B1136" s="1">
        <v>146</v>
      </c>
      <c r="C1136" s="1">
        <v>64</v>
      </c>
      <c r="D1136" s="1">
        <v>1</v>
      </c>
      <c r="E1136" s="1" t="s">
        <v>19</v>
      </c>
      <c r="F1136" s="1" t="s">
        <v>14</v>
      </c>
      <c r="G1136" s="1">
        <v>59</v>
      </c>
      <c r="H1136" s="1">
        <v>19.77</v>
      </c>
      <c r="I1136" s="17">
        <f t="shared" si="348"/>
        <v>17.796666666666663</v>
      </c>
      <c r="J1136" s="1">
        <v>2.95</v>
      </c>
      <c r="K1136" s="17">
        <f t="shared" ref="K1136" si="359">AVERAGE(J1136:J1138)</f>
        <v>3</v>
      </c>
      <c r="L1136" s="1">
        <v>42</v>
      </c>
      <c r="M1136" s="19">
        <v>37.666666666666664</v>
      </c>
      <c r="P1136" s="17"/>
      <c r="R1136" s="17"/>
    </row>
    <row r="1137" spans="1:18">
      <c r="A1137" s="7">
        <v>45803</v>
      </c>
      <c r="B1137" s="1">
        <v>146</v>
      </c>
      <c r="C1137" s="1">
        <v>64</v>
      </c>
      <c r="D1137" s="1">
        <v>1</v>
      </c>
      <c r="E1137" s="1" t="s">
        <v>19</v>
      </c>
      <c r="F1137" s="1" t="s">
        <v>15</v>
      </c>
      <c r="G1137" s="1">
        <v>59</v>
      </c>
      <c r="H1137" s="1">
        <v>17.75</v>
      </c>
      <c r="I1137" s="17"/>
      <c r="J1137" s="1">
        <v>3</v>
      </c>
      <c r="K1137" s="17"/>
      <c r="L1137" s="1">
        <v>33</v>
      </c>
      <c r="M1137" s="19"/>
      <c r="P1137" s="17"/>
      <c r="R1137" s="17"/>
    </row>
    <row r="1138" spans="1:18">
      <c r="A1138" s="7">
        <v>45803</v>
      </c>
      <c r="B1138" s="1">
        <v>146</v>
      </c>
      <c r="C1138" s="1">
        <v>64</v>
      </c>
      <c r="D1138" s="1">
        <v>1</v>
      </c>
      <c r="E1138" s="1" t="s">
        <v>19</v>
      </c>
      <c r="F1138" s="1" t="s">
        <v>16</v>
      </c>
      <c r="G1138" s="1">
        <v>59</v>
      </c>
      <c r="H1138" s="1">
        <v>15.87</v>
      </c>
      <c r="I1138" s="17"/>
      <c r="J1138" s="1">
        <v>3.05</v>
      </c>
      <c r="K1138" s="17"/>
      <c r="L1138" s="1">
        <v>38</v>
      </c>
      <c r="M1138" s="19"/>
      <c r="P1138" s="17"/>
      <c r="R1138" s="17"/>
    </row>
    <row r="1139" spans="1:18">
      <c r="A1139" s="7">
        <v>45803</v>
      </c>
      <c r="B1139" s="1">
        <v>146</v>
      </c>
      <c r="C1139" s="1">
        <v>64</v>
      </c>
      <c r="D1139" s="1">
        <v>4</v>
      </c>
      <c r="E1139" s="1" t="s">
        <v>19</v>
      </c>
      <c r="F1139" s="1" t="s">
        <v>14</v>
      </c>
      <c r="G1139" s="1">
        <v>60</v>
      </c>
      <c r="H1139" s="1">
        <v>20.29</v>
      </c>
      <c r="I1139" s="17">
        <f t="shared" ref="I1139" si="360">AVERAGE(H1139:H1141)</f>
        <v>19.52</v>
      </c>
      <c r="J1139" s="1">
        <v>3.15</v>
      </c>
      <c r="K1139" s="17">
        <f t="shared" ref="K1139" si="361">AVERAGE(J1139:J1141)</f>
        <v>3.2166666666666668</v>
      </c>
      <c r="L1139" s="1">
        <v>42</v>
      </c>
      <c r="M1139" s="19">
        <v>41</v>
      </c>
      <c r="P1139" s="17"/>
      <c r="R1139" s="17"/>
    </row>
    <row r="1140" spans="1:18">
      <c r="A1140" s="7">
        <v>45803</v>
      </c>
      <c r="B1140" s="1">
        <v>146</v>
      </c>
      <c r="C1140" s="1">
        <v>64</v>
      </c>
      <c r="D1140" s="1">
        <v>4</v>
      </c>
      <c r="E1140" s="1" t="s">
        <v>19</v>
      </c>
      <c r="F1140" s="1" t="s">
        <v>15</v>
      </c>
      <c r="G1140" s="1">
        <v>60</v>
      </c>
      <c r="H1140" s="1">
        <v>20.58</v>
      </c>
      <c r="I1140" s="17"/>
      <c r="J1140" s="1">
        <v>3.25</v>
      </c>
      <c r="L1140" s="1">
        <v>42</v>
      </c>
      <c r="M1140" s="19"/>
      <c r="P1140" s="17"/>
      <c r="R1140" s="17"/>
    </row>
    <row r="1141" spans="1:18">
      <c r="A1141" s="7">
        <v>45803</v>
      </c>
      <c r="B1141" s="1">
        <v>146</v>
      </c>
      <c r="C1141" s="1">
        <v>64</v>
      </c>
      <c r="D1141" s="1">
        <v>4</v>
      </c>
      <c r="E1141" s="1" t="s">
        <v>19</v>
      </c>
      <c r="F1141" s="1" t="s">
        <v>16</v>
      </c>
      <c r="G1141" s="1">
        <v>60</v>
      </c>
      <c r="H1141" s="1">
        <v>17.690000000000001</v>
      </c>
      <c r="I1141" s="17"/>
      <c r="J1141" s="1">
        <v>3.25</v>
      </c>
      <c r="L1141" s="1">
        <v>39</v>
      </c>
      <c r="M1141" s="19"/>
      <c r="P1141" s="17"/>
      <c r="R1141" s="17"/>
    </row>
    <row r="1142" spans="1:18">
      <c r="A1142" s="7">
        <v>45803</v>
      </c>
      <c r="B1142" s="1">
        <v>146</v>
      </c>
      <c r="C1142" s="1">
        <v>64</v>
      </c>
      <c r="D1142" s="1">
        <v>5</v>
      </c>
      <c r="E1142" s="1" t="s">
        <v>19</v>
      </c>
      <c r="F1142" s="1" t="s">
        <v>14</v>
      </c>
      <c r="G1142" s="1">
        <v>61</v>
      </c>
      <c r="H1142" s="1">
        <v>18.09</v>
      </c>
      <c r="I1142" s="17">
        <f t="shared" si="344"/>
        <v>19.62</v>
      </c>
      <c r="J1142" s="1">
        <v>2.9</v>
      </c>
      <c r="K1142" s="17">
        <f t="shared" ref="K1142" si="362">AVERAGE(J1142:J1144)</f>
        <v>3.0833333333333335</v>
      </c>
      <c r="L1142" s="1">
        <v>44</v>
      </c>
      <c r="M1142" s="19">
        <v>41.333333333333336</v>
      </c>
      <c r="P1142" s="17"/>
      <c r="R1142" s="17"/>
    </row>
    <row r="1143" spans="1:18">
      <c r="A1143" s="7">
        <v>45803</v>
      </c>
      <c r="B1143" s="1">
        <v>146</v>
      </c>
      <c r="C1143" s="1">
        <v>64</v>
      </c>
      <c r="D1143" s="1">
        <v>5</v>
      </c>
      <c r="E1143" s="1" t="s">
        <v>19</v>
      </c>
      <c r="F1143" s="1" t="s">
        <v>15</v>
      </c>
      <c r="G1143" s="1">
        <v>61</v>
      </c>
      <c r="H1143" s="1">
        <v>20.18</v>
      </c>
      <c r="I1143" s="17"/>
      <c r="J1143" s="1">
        <v>3.2</v>
      </c>
      <c r="K1143" s="17"/>
      <c r="L1143" s="1">
        <v>40</v>
      </c>
      <c r="M1143" s="19"/>
      <c r="P1143" s="17"/>
      <c r="R1143" s="17"/>
    </row>
    <row r="1144" spans="1:18">
      <c r="A1144" s="7">
        <v>45803</v>
      </c>
      <c r="B1144" s="1">
        <v>146</v>
      </c>
      <c r="C1144" s="1">
        <v>64</v>
      </c>
      <c r="D1144" s="1">
        <v>5</v>
      </c>
      <c r="E1144" s="1" t="s">
        <v>19</v>
      </c>
      <c r="F1144" s="1" t="s">
        <v>16</v>
      </c>
      <c r="G1144" s="1">
        <v>61</v>
      </c>
      <c r="H1144" s="1">
        <v>20.59</v>
      </c>
      <c r="I1144" s="17"/>
      <c r="J1144" s="1">
        <v>3.15</v>
      </c>
      <c r="K1144" s="17"/>
      <c r="L1144" s="1">
        <v>40</v>
      </c>
      <c r="M1144" s="19"/>
      <c r="P1144" s="17"/>
      <c r="R1144" s="17"/>
    </row>
    <row r="1145" spans="1:18">
      <c r="A1145" s="7">
        <v>45803</v>
      </c>
      <c r="B1145" s="1">
        <v>146</v>
      </c>
      <c r="C1145" s="1">
        <v>64</v>
      </c>
      <c r="D1145" s="1">
        <v>7</v>
      </c>
      <c r="E1145" s="1" t="s">
        <v>19</v>
      </c>
      <c r="F1145" s="1" t="s">
        <v>14</v>
      </c>
      <c r="G1145" s="1">
        <v>62</v>
      </c>
      <c r="H1145" s="1">
        <v>17.66</v>
      </c>
      <c r="I1145" s="17">
        <f t="shared" si="346"/>
        <v>17.886666666666667</v>
      </c>
      <c r="J1145" s="1">
        <v>3.05</v>
      </c>
      <c r="K1145" s="17">
        <f t="shared" ref="K1145" si="363">AVERAGE(J1145:J1147)</f>
        <v>3.0833333333333335</v>
      </c>
      <c r="L1145" s="1">
        <v>44</v>
      </c>
      <c r="M1145" s="19">
        <v>45</v>
      </c>
      <c r="P1145" s="17"/>
      <c r="R1145" s="17"/>
    </row>
    <row r="1146" spans="1:18">
      <c r="A1146" s="7">
        <v>45803</v>
      </c>
      <c r="B1146" s="1">
        <v>146</v>
      </c>
      <c r="C1146" s="1">
        <v>64</v>
      </c>
      <c r="D1146" s="1">
        <v>7</v>
      </c>
      <c r="E1146" s="1" t="s">
        <v>19</v>
      </c>
      <c r="F1146" s="1" t="s">
        <v>15</v>
      </c>
      <c r="G1146" s="1">
        <v>62</v>
      </c>
      <c r="H1146" s="1">
        <v>18</v>
      </c>
      <c r="I1146" s="17"/>
      <c r="J1146" s="1">
        <v>3.1</v>
      </c>
      <c r="K1146" s="17"/>
      <c r="L1146" s="1">
        <v>43</v>
      </c>
      <c r="M1146" s="19"/>
      <c r="P1146" s="17"/>
      <c r="R1146" s="17"/>
    </row>
    <row r="1147" spans="1:18">
      <c r="A1147" s="7">
        <v>45803</v>
      </c>
      <c r="B1147" s="1">
        <v>146</v>
      </c>
      <c r="C1147" s="1">
        <v>64</v>
      </c>
      <c r="D1147" s="1">
        <v>7</v>
      </c>
      <c r="E1147" s="1" t="s">
        <v>19</v>
      </c>
      <c r="F1147" s="1" t="s">
        <v>16</v>
      </c>
      <c r="G1147" s="1">
        <v>62</v>
      </c>
      <c r="H1147" s="1">
        <v>18</v>
      </c>
      <c r="I1147" s="17"/>
      <c r="J1147" s="1">
        <v>3.1</v>
      </c>
      <c r="K1147" s="17"/>
      <c r="L1147" s="1">
        <v>48</v>
      </c>
      <c r="M1147" s="19"/>
      <c r="P1147" s="17"/>
      <c r="R1147" s="17"/>
    </row>
    <row r="1148" spans="1:18">
      <c r="A1148" s="7">
        <v>45803</v>
      </c>
      <c r="B1148" s="1">
        <v>146</v>
      </c>
      <c r="C1148" s="1">
        <v>64</v>
      </c>
      <c r="D1148" s="1">
        <v>8</v>
      </c>
      <c r="E1148" s="1" t="s">
        <v>19</v>
      </c>
      <c r="F1148" s="1" t="s">
        <v>14</v>
      </c>
      <c r="G1148" s="1">
        <v>63</v>
      </c>
      <c r="H1148" s="1">
        <v>16.86</v>
      </c>
      <c r="I1148" s="17">
        <f t="shared" si="348"/>
        <v>15.626666666666665</v>
      </c>
      <c r="J1148" s="1">
        <v>2.8</v>
      </c>
      <c r="K1148" s="17">
        <f>AVERAGE(J1148:J1150)</f>
        <v>2.8333333333333335</v>
      </c>
      <c r="L1148" s="1">
        <v>39</v>
      </c>
      <c r="M1148" s="19">
        <v>37.666666666666664</v>
      </c>
      <c r="P1148" s="17"/>
      <c r="R1148" s="17"/>
    </row>
    <row r="1149" spans="1:18">
      <c r="A1149" s="7">
        <v>45803</v>
      </c>
      <c r="B1149" s="1">
        <v>146</v>
      </c>
      <c r="C1149" s="1">
        <v>64</v>
      </c>
      <c r="D1149" s="1">
        <v>8</v>
      </c>
      <c r="E1149" s="1" t="s">
        <v>19</v>
      </c>
      <c r="F1149" s="1" t="s">
        <v>15</v>
      </c>
      <c r="G1149" s="1">
        <v>63</v>
      </c>
      <c r="H1149" s="1">
        <v>13.93</v>
      </c>
      <c r="I1149" s="17"/>
      <c r="J1149" s="1">
        <v>2.9</v>
      </c>
      <c r="K1149" s="17"/>
      <c r="L1149" s="1">
        <v>35</v>
      </c>
      <c r="M1149" s="19"/>
      <c r="P1149" s="17"/>
      <c r="R1149" s="17"/>
    </row>
    <row r="1150" spans="1:18">
      <c r="A1150" s="7">
        <v>45803</v>
      </c>
      <c r="B1150" s="1">
        <v>146</v>
      </c>
      <c r="C1150" s="1">
        <v>64</v>
      </c>
      <c r="D1150" s="1">
        <v>8</v>
      </c>
      <c r="E1150" s="1" t="s">
        <v>19</v>
      </c>
      <c r="F1150" s="1" t="s">
        <v>16</v>
      </c>
      <c r="G1150" s="1">
        <v>63</v>
      </c>
      <c r="H1150" s="1">
        <v>16.09</v>
      </c>
      <c r="I1150" s="17"/>
      <c r="J1150" s="1">
        <v>2.8</v>
      </c>
      <c r="K1150" s="17"/>
      <c r="L1150" s="1">
        <v>39</v>
      </c>
      <c r="M1150" s="19"/>
      <c r="P1150" s="17"/>
      <c r="R1150" s="17"/>
    </row>
    <row r="1151" spans="1:18">
      <c r="A1151" s="7">
        <v>45803</v>
      </c>
      <c r="B1151" s="1">
        <v>146</v>
      </c>
      <c r="C1151" s="1">
        <v>64</v>
      </c>
      <c r="D1151" s="1">
        <v>6</v>
      </c>
      <c r="E1151" s="1" t="s">
        <v>19</v>
      </c>
      <c r="F1151" s="1" t="s">
        <v>14</v>
      </c>
      <c r="G1151" s="1">
        <v>64</v>
      </c>
      <c r="H1151" s="1">
        <v>14.93</v>
      </c>
      <c r="I1151" s="17">
        <f>AVERAGE(H1151:H1153)</f>
        <v>15.796666666666667</v>
      </c>
      <c r="J1151" s="1">
        <v>2.6</v>
      </c>
      <c r="K1151" s="17">
        <f>AVERAGE(J1151:J1153)</f>
        <v>2.7666666666666671</v>
      </c>
      <c r="L1151" s="1">
        <v>41</v>
      </c>
      <c r="M1151" s="19">
        <v>39.666666666666664</v>
      </c>
      <c r="P1151" s="17"/>
      <c r="R1151" s="17"/>
    </row>
    <row r="1152" spans="1:18">
      <c r="A1152" s="7">
        <v>45803</v>
      </c>
      <c r="B1152" s="1">
        <v>146</v>
      </c>
      <c r="C1152" s="1">
        <v>64</v>
      </c>
      <c r="D1152" s="1">
        <v>6</v>
      </c>
      <c r="E1152" s="1" t="s">
        <v>19</v>
      </c>
      <c r="F1152" s="1" t="s">
        <v>15</v>
      </c>
      <c r="G1152" s="1">
        <v>64</v>
      </c>
      <c r="H1152" s="1">
        <v>16.88</v>
      </c>
      <c r="I1152" s="17"/>
      <c r="J1152" s="1">
        <v>2.8</v>
      </c>
      <c r="K1152" s="17"/>
      <c r="L1152" s="1">
        <v>41</v>
      </c>
      <c r="M1152" s="19"/>
      <c r="P1152" s="17"/>
      <c r="R1152" s="17"/>
    </row>
    <row r="1153" spans="1:18">
      <c r="A1153" s="7">
        <v>45803</v>
      </c>
      <c r="B1153" s="1">
        <v>146</v>
      </c>
      <c r="C1153" s="1">
        <v>64</v>
      </c>
      <c r="D1153" s="1">
        <v>6</v>
      </c>
      <c r="E1153" s="1" t="s">
        <v>19</v>
      </c>
      <c r="F1153" s="1" t="s">
        <v>16</v>
      </c>
      <c r="G1153" s="1">
        <v>64</v>
      </c>
      <c r="H1153" s="1">
        <v>15.58</v>
      </c>
      <c r="I1153" s="17"/>
      <c r="J1153" s="1">
        <v>2.9</v>
      </c>
      <c r="K1153" s="17"/>
      <c r="L1153" s="1">
        <v>37</v>
      </c>
      <c r="M1153" s="19"/>
      <c r="P1153" s="17"/>
      <c r="R1153" s="17"/>
    </row>
  </sheetData>
  <autoFilter ref="A1:M1153" xr:uid="{00000000-0009-0000-0000-000000000000}">
    <sortState xmlns:xlrd2="http://schemas.microsoft.com/office/spreadsheetml/2017/richdata2" ref="A2:M193">
      <sortCondition ref="D1:D1153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3B5C6-2AD0-4950-A59F-F5762B14184B}">
  <dimension ref="A2:S234"/>
  <sheetViews>
    <sheetView workbookViewId="0">
      <selection activeCell="R7" sqref="R7"/>
    </sheetView>
  </sheetViews>
  <sheetFormatPr defaultRowHeight="15"/>
  <cols>
    <col min="1" max="1" width="18" bestFit="1" customWidth="1"/>
    <col min="2" max="2" width="13.42578125" bestFit="1" customWidth="1"/>
    <col min="3" max="7" width="14.42578125" bestFit="1" customWidth="1"/>
    <col min="8" max="9" width="3" bestFit="1" customWidth="1"/>
    <col min="10" max="10" width="10.7109375" bestFit="1" customWidth="1"/>
    <col min="11" max="17" width="13.5703125" bestFit="1" customWidth="1"/>
    <col min="18" max="19" width="18.5703125" bestFit="1" customWidth="1"/>
    <col min="20" max="25" width="13.5703125" bestFit="1" customWidth="1"/>
    <col min="26" max="28" width="18.5703125" bestFit="1" customWidth="1"/>
    <col min="29" max="33" width="13.5703125" bestFit="1" customWidth="1"/>
    <col min="34" max="37" width="18.5703125" bestFit="1" customWidth="1"/>
    <col min="38" max="41" width="13.5703125" bestFit="1" customWidth="1"/>
    <col min="42" max="46" width="18.5703125" bestFit="1" customWidth="1"/>
    <col min="47" max="49" width="13.5703125" bestFit="1" customWidth="1"/>
    <col min="50" max="50" width="17.5703125" bestFit="1" customWidth="1"/>
    <col min="51" max="55" width="18.5703125" bestFit="1" customWidth="1"/>
    <col min="56" max="57" width="13.5703125" bestFit="1" customWidth="1"/>
    <col min="58" max="58" width="17.85546875" bestFit="1" customWidth="1"/>
    <col min="59" max="59" width="17.5703125" bestFit="1" customWidth="1"/>
    <col min="60" max="64" width="18.5703125" bestFit="1" customWidth="1"/>
  </cols>
  <sheetData>
    <row r="2" spans="1:16">
      <c r="L2" t="s">
        <v>46</v>
      </c>
      <c r="O2" t="s">
        <v>47</v>
      </c>
    </row>
    <row r="3" spans="1:16">
      <c r="A3" s="9" t="s">
        <v>21</v>
      </c>
      <c r="B3" t="s">
        <v>48</v>
      </c>
      <c r="C3" t="s">
        <v>49</v>
      </c>
      <c r="D3" t="s">
        <v>50</v>
      </c>
      <c r="E3" t="s">
        <v>51</v>
      </c>
      <c r="F3" t="s">
        <v>52</v>
      </c>
      <c r="G3" t="s">
        <v>53</v>
      </c>
      <c r="L3" t="s">
        <v>3</v>
      </c>
      <c r="M3" t="s">
        <v>31</v>
      </c>
      <c r="O3" t="s">
        <v>3</v>
      </c>
      <c r="P3" t="s">
        <v>31</v>
      </c>
    </row>
    <row r="4" spans="1:16">
      <c r="A4" s="10">
        <v>49</v>
      </c>
      <c r="B4" s="26">
        <v>144.19093286876054</v>
      </c>
      <c r="C4" s="26">
        <v>145.97427402632653</v>
      </c>
      <c r="D4" s="26">
        <v>144.80977680477099</v>
      </c>
      <c r="E4" s="26">
        <v>148.32265603444117</v>
      </c>
      <c r="F4" s="26">
        <v>147.37307386783314</v>
      </c>
      <c r="G4" s="26">
        <v>149.28580066590479</v>
      </c>
      <c r="L4" t="s">
        <v>54</v>
      </c>
      <c r="M4" s="26">
        <v>169.05607142857141</v>
      </c>
      <c r="O4" t="s">
        <v>54</v>
      </c>
      <c r="P4" s="26">
        <v>160.00799999999998</v>
      </c>
    </row>
    <row r="5" spans="1:16">
      <c r="A5" s="10">
        <v>146</v>
      </c>
      <c r="B5" s="26">
        <v>115.67307550129338</v>
      </c>
      <c r="C5" s="26">
        <v>119.8520851613726</v>
      </c>
      <c r="D5" s="26">
        <v>117.95775114431105</v>
      </c>
      <c r="E5" s="26">
        <v>116.01591698950905</v>
      </c>
      <c r="F5" s="26">
        <v>130.31550648703308</v>
      </c>
      <c r="G5" s="26">
        <v>125.83740995075681</v>
      </c>
      <c r="L5" t="s">
        <v>54</v>
      </c>
      <c r="M5" s="26">
        <v>151.43614285714287</v>
      </c>
      <c r="O5" t="s">
        <v>54</v>
      </c>
      <c r="P5" s="26">
        <v>146.67400000000001</v>
      </c>
    </row>
    <row r="6" spans="1:16">
      <c r="A6" s="11" t="s">
        <v>54</v>
      </c>
      <c r="B6" s="26">
        <v>119.69333405483405</v>
      </c>
      <c r="C6" s="26">
        <v>130.48691415972434</v>
      </c>
      <c r="D6" s="26">
        <v>98.81446428571428</v>
      </c>
      <c r="E6" s="26">
        <v>91.333554578912725</v>
      </c>
      <c r="F6" s="26">
        <v>130.89053062326443</v>
      </c>
      <c r="G6" s="26">
        <v>136.43539285714286</v>
      </c>
      <c r="L6" t="s">
        <v>54</v>
      </c>
      <c r="M6" s="26">
        <v>169.98833189282627</v>
      </c>
      <c r="O6" t="s">
        <v>54</v>
      </c>
      <c r="P6" s="26">
        <v>97.623928571428564</v>
      </c>
    </row>
    <row r="7" spans="1:16">
      <c r="A7" s="12">
        <v>1</v>
      </c>
      <c r="B7" s="26">
        <v>160.00799999999998</v>
      </c>
      <c r="C7" s="26">
        <v>146.67400000000001</v>
      </c>
      <c r="D7" s="26">
        <v>97.623928571428564</v>
      </c>
      <c r="E7" s="26">
        <v>120.006</v>
      </c>
      <c r="F7" s="26">
        <v>153.8172142857143</v>
      </c>
      <c r="G7" s="26">
        <v>135.24485714285714</v>
      </c>
      <c r="L7" t="s">
        <v>54</v>
      </c>
      <c r="M7" s="26">
        <v>149.5312857142857</v>
      </c>
      <c r="O7" t="s">
        <v>54</v>
      </c>
      <c r="P7" s="26">
        <v>120.006</v>
      </c>
    </row>
    <row r="8" spans="1:16">
      <c r="A8" s="12">
        <v>2</v>
      </c>
      <c r="B8" s="26">
        <v>62.860285714285716</v>
      </c>
      <c r="C8" s="26">
        <v>136.67349999999999</v>
      </c>
      <c r="D8" s="26">
        <v>110.95792857142857</v>
      </c>
      <c r="E8" s="26">
        <v>79.36904761904762</v>
      </c>
      <c r="F8" s="26">
        <v>134.76864285714285</v>
      </c>
      <c r="G8" s="26">
        <v>142.38807142857144</v>
      </c>
      <c r="L8" t="s">
        <v>54</v>
      </c>
      <c r="M8" s="26">
        <v>151.13018134715026</v>
      </c>
      <c r="O8" t="s">
        <v>54</v>
      </c>
      <c r="P8" s="26">
        <v>153.8172142857143</v>
      </c>
    </row>
    <row r="9" spans="1:16">
      <c r="A9" s="12">
        <v>3</v>
      </c>
      <c r="B9" s="26">
        <v>95.242857142857147</v>
      </c>
      <c r="C9" s="26">
        <v>115.24385714285714</v>
      </c>
      <c r="D9" s="26">
        <v>114.29142857142857</v>
      </c>
      <c r="E9" s="26">
        <v>70.003500000000003</v>
      </c>
      <c r="F9" s="26">
        <v>86.397408207343403</v>
      </c>
      <c r="G9" s="26">
        <v>136.1972857142857</v>
      </c>
      <c r="L9" t="s">
        <v>54</v>
      </c>
      <c r="M9" s="26">
        <v>135.24485714285714</v>
      </c>
      <c r="O9" t="s">
        <v>54</v>
      </c>
      <c r="P9" s="26">
        <v>135.24485714285714</v>
      </c>
    </row>
    <row r="10" spans="1:16">
      <c r="A10" s="12">
        <v>4</v>
      </c>
      <c r="B10" s="26">
        <v>160.66219336219336</v>
      </c>
      <c r="C10" s="26">
        <v>123.35629949604032</v>
      </c>
      <c r="D10" s="26">
        <v>72.384571428571434</v>
      </c>
      <c r="E10" s="26">
        <v>95.955670696603335</v>
      </c>
      <c r="F10" s="26">
        <v>148.57885714285715</v>
      </c>
      <c r="G10" s="26">
        <v>131.91135714285713</v>
      </c>
      <c r="L10" t="s">
        <v>54</v>
      </c>
      <c r="M10" s="26">
        <v>154.67671292281005</v>
      </c>
      <c r="O10" t="s">
        <v>54</v>
      </c>
      <c r="P10" s="26">
        <v>62.860285714285716</v>
      </c>
    </row>
    <row r="11" spans="1:16">
      <c r="A11" s="11" t="s">
        <v>55</v>
      </c>
      <c r="B11" s="26">
        <v>115.58450857969081</v>
      </c>
      <c r="C11" s="26">
        <v>107.43113603136405</v>
      </c>
      <c r="D11" s="26">
        <v>135.56838763631984</v>
      </c>
      <c r="E11" s="26">
        <v>130.42650753282462</v>
      </c>
      <c r="F11" s="26">
        <v>128.33975000000001</v>
      </c>
      <c r="G11" s="26">
        <v>130.55125716190065</v>
      </c>
      <c r="L11" t="s">
        <v>54</v>
      </c>
      <c r="M11" s="26">
        <v>154.29342857142856</v>
      </c>
      <c r="O11" t="s">
        <v>54</v>
      </c>
      <c r="P11" s="26">
        <v>136.67349999999999</v>
      </c>
    </row>
    <row r="12" spans="1:16">
      <c r="A12" s="12">
        <v>1</v>
      </c>
      <c r="B12" s="26">
        <v>137.14971428571428</v>
      </c>
      <c r="C12" s="26">
        <v>76.034791395986716</v>
      </c>
      <c r="D12" s="26">
        <v>127.62542857142857</v>
      </c>
      <c r="E12" s="26">
        <v>164.77014285714287</v>
      </c>
      <c r="F12" s="26">
        <v>125.24435714285713</v>
      </c>
      <c r="G12" s="26">
        <v>101.90985714285715</v>
      </c>
      <c r="L12" t="s">
        <v>54</v>
      </c>
      <c r="M12" s="26">
        <v>105.24335714285715</v>
      </c>
      <c r="O12" t="s">
        <v>54</v>
      </c>
      <c r="P12" s="26">
        <v>110.95792857142857</v>
      </c>
    </row>
    <row r="13" spans="1:16">
      <c r="A13" s="12">
        <v>2</v>
      </c>
      <c r="B13" s="26">
        <v>119.52978571428569</v>
      </c>
      <c r="C13" s="26">
        <v>135.72107142857143</v>
      </c>
      <c r="D13" s="26">
        <v>128.75141571075937</v>
      </c>
      <c r="E13" s="26">
        <v>126.673</v>
      </c>
      <c r="F13" s="26">
        <v>140.4832142857143</v>
      </c>
      <c r="G13" s="26">
        <v>139.53078571428571</v>
      </c>
      <c r="L13" t="s">
        <v>54</v>
      </c>
      <c r="M13" s="26">
        <v>181.43764285714286</v>
      </c>
      <c r="O13" t="s">
        <v>54</v>
      </c>
      <c r="P13" s="26">
        <v>79.36904761904762</v>
      </c>
    </row>
    <row r="14" spans="1:16">
      <c r="A14" s="12">
        <v>3</v>
      </c>
      <c r="B14" s="26">
        <v>113.08956880152188</v>
      </c>
      <c r="C14" s="26">
        <v>123.31910865132537</v>
      </c>
      <c r="D14" s="26">
        <v>156.52220812182742</v>
      </c>
      <c r="E14" s="26">
        <v>160.25938727415553</v>
      </c>
      <c r="F14" s="26">
        <v>140.00700000000001</v>
      </c>
      <c r="G14" s="26">
        <v>140.75738579045969</v>
      </c>
      <c r="L14" t="s">
        <v>54</v>
      </c>
      <c r="M14" s="26">
        <v>91.015403708570602</v>
      </c>
      <c r="O14" t="s">
        <v>54</v>
      </c>
      <c r="P14" s="26">
        <v>134.76864285714285</v>
      </c>
    </row>
    <row r="15" spans="1:16">
      <c r="A15" s="12">
        <v>4</v>
      </c>
      <c r="B15" s="26">
        <v>92.568965517241367</v>
      </c>
      <c r="C15" s="26">
        <v>94.649572649572647</v>
      </c>
      <c r="D15" s="26">
        <v>129.37449814126396</v>
      </c>
      <c r="E15" s="26">
        <v>70.003500000000003</v>
      </c>
      <c r="F15" s="26">
        <v>107.62442857142857</v>
      </c>
      <c r="G15" s="26">
        <v>140.00700000000001</v>
      </c>
      <c r="L15" t="s">
        <v>54</v>
      </c>
      <c r="M15" s="26">
        <v>167.52258450493568</v>
      </c>
      <c r="O15" t="s">
        <v>54</v>
      </c>
      <c r="P15" s="26">
        <v>142.38807142857144</v>
      </c>
    </row>
    <row r="16" spans="1:16">
      <c r="A16" s="11" t="s">
        <v>56</v>
      </c>
      <c r="B16" s="26">
        <v>122.32097571137038</v>
      </c>
      <c r="C16" s="26">
        <v>116.3936266128523</v>
      </c>
      <c r="D16" s="26">
        <v>114.15702209268854</v>
      </c>
      <c r="E16" s="26">
        <v>120.60770296724277</v>
      </c>
      <c r="F16" s="26">
        <v>141.29536099640524</v>
      </c>
      <c r="G16" s="26">
        <v>125.5016811134731</v>
      </c>
      <c r="L16" t="s">
        <v>54</v>
      </c>
      <c r="M16" s="26">
        <v>152.86402554056016</v>
      </c>
      <c r="O16" t="s">
        <v>54</v>
      </c>
      <c r="P16" s="26">
        <v>95.242857142857147</v>
      </c>
    </row>
    <row r="17" spans="1:16">
      <c r="A17" s="12">
        <v>1</v>
      </c>
      <c r="B17" s="26">
        <v>130.00649999999999</v>
      </c>
      <c r="C17" s="26">
        <v>88.575857142857146</v>
      </c>
      <c r="D17" s="26">
        <v>93.814214285714286</v>
      </c>
      <c r="E17" s="26">
        <v>169.39396564169195</v>
      </c>
      <c r="F17" s="26">
        <v>144.77999288002849</v>
      </c>
      <c r="G17" s="26">
        <v>107.62442857142857</v>
      </c>
      <c r="L17" t="s">
        <v>54</v>
      </c>
      <c r="M17" s="26">
        <v>161.91285714285712</v>
      </c>
      <c r="O17" t="s">
        <v>54</v>
      </c>
      <c r="P17" s="26">
        <v>115.24385714285714</v>
      </c>
    </row>
    <row r="18" spans="1:16">
      <c r="A18" s="12">
        <v>2</v>
      </c>
      <c r="B18" s="26">
        <v>145.24535714285713</v>
      </c>
      <c r="C18" s="26">
        <v>128.57785714285714</v>
      </c>
      <c r="D18" s="26">
        <v>128.57785714285714</v>
      </c>
      <c r="E18" s="26">
        <v>118.10114285714286</v>
      </c>
      <c r="F18" s="26">
        <v>137.3297918473547</v>
      </c>
      <c r="G18" s="26">
        <v>151.9892244538924</v>
      </c>
      <c r="L18" t="s">
        <v>54</v>
      </c>
      <c r="M18" s="26">
        <v>143.43464438858496</v>
      </c>
      <c r="O18" t="s">
        <v>54</v>
      </c>
      <c r="P18" s="26">
        <v>114.29142857142857</v>
      </c>
    </row>
    <row r="19" spans="1:16">
      <c r="A19" s="12">
        <v>3</v>
      </c>
      <c r="B19" s="26">
        <v>94.73796200854072</v>
      </c>
      <c r="C19" s="26">
        <v>119.84293502283776</v>
      </c>
      <c r="D19" s="26">
        <v>114.29142857142857</v>
      </c>
      <c r="E19" s="26">
        <v>88.279217040875068</v>
      </c>
      <c r="F19" s="26">
        <v>140.4832142857143</v>
      </c>
      <c r="G19" s="26">
        <v>123.81571428571429</v>
      </c>
      <c r="L19" t="s">
        <v>54</v>
      </c>
      <c r="M19" s="26">
        <v>163.49197048611109</v>
      </c>
      <c r="O19" t="s">
        <v>54</v>
      </c>
      <c r="P19" s="26">
        <v>70.003500000000003</v>
      </c>
    </row>
    <row r="20" spans="1:16">
      <c r="A20" s="12">
        <v>4</v>
      </c>
      <c r="B20" s="26">
        <v>119.2940836940837</v>
      </c>
      <c r="C20" s="26">
        <v>128.57785714285714</v>
      </c>
      <c r="D20" s="26">
        <v>119.94458837075416</v>
      </c>
      <c r="E20" s="26">
        <v>106.65648632926118</v>
      </c>
      <c r="F20" s="26">
        <v>142.5884449725234</v>
      </c>
      <c r="G20" s="26">
        <v>118.57735714285714</v>
      </c>
      <c r="L20" t="s">
        <v>54</v>
      </c>
      <c r="M20" s="26">
        <v>127.62542857142857</v>
      </c>
      <c r="O20" t="s">
        <v>54</v>
      </c>
      <c r="P20" s="26">
        <v>86.397408207343403</v>
      </c>
    </row>
    <row r="21" spans="1:16">
      <c r="A21" s="11" t="s">
        <v>57</v>
      </c>
      <c r="B21" s="26">
        <v>86.551946428571441</v>
      </c>
      <c r="C21" s="26">
        <v>102.26701785714285</v>
      </c>
      <c r="D21" s="26">
        <v>106.68402561327561</v>
      </c>
      <c r="E21" s="26">
        <v>99.258452420205003</v>
      </c>
      <c r="F21" s="26">
        <v>130.84333988857475</v>
      </c>
      <c r="G21" s="26">
        <v>129.19710998242499</v>
      </c>
      <c r="L21" t="s">
        <v>54</v>
      </c>
      <c r="M21" s="26">
        <v>164.77014285714287</v>
      </c>
      <c r="O21" t="s">
        <v>54</v>
      </c>
      <c r="P21" s="26">
        <v>136.1972857142857</v>
      </c>
    </row>
    <row r="22" spans="1:16">
      <c r="A22" s="12">
        <v>1</v>
      </c>
      <c r="B22" s="26">
        <v>48.573857142857143</v>
      </c>
      <c r="C22" s="26">
        <v>106.672</v>
      </c>
      <c r="D22" s="26">
        <v>100.05310245310245</v>
      </c>
      <c r="E22" s="26">
        <v>81.908857142857144</v>
      </c>
      <c r="F22" s="26">
        <v>134.76864285714285</v>
      </c>
      <c r="G22" s="26">
        <v>130.07609791216703</v>
      </c>
      <c r="L22" t="s">
        <v>54</v>
      </c>
      <c r="M22" s="26">
        <v>135.24485714285714</v>
      </c>
      <c r="O22" t="s">
        <v>54</v>
      </c>
      <c r="P22" s="26">
        <v>160.66219336219336</v>
      </c>
    </row>
    <row r="23" spans="1:16">
      <c r="A23" s="12">
        <v>2</v>
      </c>
      <c r="B23" s="26">
        <v>130.95892857142857</v>
      </c>
      <c r="C23" s="26">
        <v>66.67</v>
      </c>
      <c r="D23" s="26">
        <v>143.81671428571428</v>
      </c>
      <c r="E23" s="26">
        <v>55.240857142857145</v>
      </c>
      <c r="F23" s="26">
        <v>131.43514285714286</v>
      </c>
      <c r="G23" s="26">
        <v>149.5312857142857</v>
      </c>
      <c r="L23" t="s">
        <v>54</v>
      </c>
      <c r="M23" s="26">
        <v>136.1972857142857</v>
      </c>
      <c r="O23" t="s">
        <v>54</v>
      </c>
      <c r="P23" s="26">
        <v>123.35629949604032</v>
      </c>
    </row>
    <row r="24" spans="1:16">
      <c r="A24" s="12">
        <v>3</v>
      </c>
      <c r="B24" s="26">
        <v>85.242357142857145</v>
      </c>
      <c r="C24" s="26">
        <v>151.91235714285713</v>
      </c>
      <c r="D24" s="26">
        <v>85.718571428571423</v>
      </c>
      <c r="E24" s="26">
        <v>134.81771732872767</v>
      </c>
      <c r="F24" s="26">
        <v>130.97278812572759</v>
      </c>
      <c r="G24" s="26">
        <v>118.12748487467587</v>
      </c>
      <c r="L24" t="s">
        <v>54</v>
      </c>
      <c r="M24" s="26">
        <v>134.76864285714285</v>
      </c>
      <c r="O24" t="s">
        <v>54</v>
      </c>
      <c r="P24" s="26">
        <v>72.384571428571434</v>
      </c>
    </row>
    <row r="25" spans="1:16">
      <c r="A25" s="12">
        <v>4</v>
      </c>
      <c r="B25" s="26">
        <v>81.432642857142852</v>
      </c>
      <c r="C25" s="26">
        <v>83.813714285714283</v>
      </c>
      <c r="D25" s="26">
        <v>97.147714285714287</v>
      </c>
      <c r="E25" s="26">
        <v>125.06637806637806</v>
      </c>
      <c r="F25" s="26">
        <v>126.1967857142857</v>
      </c>
      <c r="G25" s="26">
        <v>119.05357142857143</v>
      </c>
      <c r="L25" t="s">
        <v>54</v>
      </c>
      <c r="M25" s="26">
        <v>127.62542857142857</v>
      </c>
      <c r="O25" t="s">
        <v>54</v>
      </c>
      <c r="P25" s="26">
        <v>95.955670696603335</v>
      </c>
    </row>
    <row r="26" spans="1:16">
      <c r="A26" s="11" t="s">
        <v>58</v>
      </c>
      <c r="B26" s="26">
        <v>120.76203134545136</v>
      </c>
      <c r="C26" s="26">
        <v>125.13817327503443</v>
      </c>
      <c r="D26" s="26">
        <v>130.36452345378277</v>
      </c>
      <c r="E26" s="26">
        <v>136.2958003679918</v>
      </c>
      <c r="F26" s="26">
        <v>133.34</v>
      </c>
      <c r="G26" s="26">
        <v>105.12430357142858</v>
      </c>
      <c r="L26" t="s">
        <v>54</v>
      </c>
      <c r="M26" s="26">
        <v>123.35629949604032</v>
      </c>
      <c r="O26" t="s">
        <v>54</v>
      </c>
      <c r="P26" s="26">
        <v>148.57885714285715</v>
      </c>
    </row>
    <row r="27" spans="1:16">
      <c r="A27" s="12">
        <v>1</v>
      </c>
      <c r="B27" s="26">
        <v>128.26824413976115</v>
      </c>
      <c r="C27" s="26">
        <v>153.0639349026446</v>
      </c>
      <c r="D27" s="26">
        <v>146.90164891288487</v>
      </c>
      <c r="E27" s="26">
        <v>153.34100000000001</v>
      </c>
      <c r="F27" s="26">
        <v>153.8172142857143</v>
      </c>
      <c r="G27" s="26">
        <v>122.38707142857143</v>
      </c>
      <c r="L27" t="s">
        <v>54</v>
      </c>
      <c r="M27" s="26">
        <v>124.29192857142857</v>
      </c>
      <c r="O27" t="s">
        <v>54</v>
      </c>
      <c r="P27" s="26">
        <v>131.91135714285713</v>
      </c>
    </row>
    <row r="28" spans="1:16">
      <c r="A28" s="12">
        <v>2</v>
      </c>
      <c r="B28" s="26">
        <v>123.81571428571429</v>
      </c>
      <c r="C28" s="26">
        <v>123.81571428571429</v>
      </c>
      <c r="D28" s="26">
        <v>143.32462848073871</v>
      </c>
      <c r="E28" s="26">
        <v>133.75154320987653</v>
      </c>
      <c r="F28" s="26">
        <v>111.91035714285714</v>
      </c>
      <c r="G28" s="26">
        <v>40.954428571428572</v>
      </c>
      <c r="L28" t="s">
        <v>55</v>
      </c>
      <c r="M28" s="26">
        <v>160.00799999999998</v>
      </c>
      <c r="O28" t="s">
        <v>55</v>
      </c>
      <c r="P28" s="26">
        <v>137.14971428571428</v>
      </c>
    </row>
    <row r="29" spans="1:16">
      <c r="A29" s="12">
        <v>3</v>
      </c>
      <c r="B29" s="26">
        <v>122.87402428447528</v>
      </c>
      <c r="C29" s="26">
        <v>128.90640105463601</v>
      </c>
      <c r="D29" s="26">
        <v>108.57685714285714</v>
      </c>
      <c r="E29" s="26">
        <v>137.62592857142857</v>
      </c>
      <c r="F29" s="26">
        <v>118.10114285714286</v>
      </c>
      <c r="G29" s="26">
        <v>119.05357142857143</v>
      </c>
      <c r="L29" t="s">
        <v>55</v>
      </c>
      <c r="M29" s="26">
        <v>152.38857142857142</v>
      </c>
      <c r="O29" t="s">
        <v>55</v>
      </c>
      <c r="P29" s="26">
        <v>76.034791395986716</v>
      </c>
    </row>
    <row r="30" spans="1:16">
      <c r="A30" s="12">
        <v>4</v>
      </c>
      <c r="B30" s="26">
        <v>108.09014267185472</v>
      </c>
      <c r="C30" s="26">
        <v>94.766642857142855</v>
      </c>
      <c r="D30" s="26">
        <v>122.65495927865037</v>
      </c>
      <c r="E30" s="26">
        <v>120.46472969066204</v>
      </c>
      <c r="F30" s="26">
        <v>149.5312857142857</v>
      </c>
      <c r="G30" s="26">
        <v>138.10214285714287</v>
      </c>
      <c r="L30" t="s">
        <v>55</v>
      </c>
      <c r="M30" s="26">
        <v>170.96092857142855</v>
      </c>
      <c r="O30" t="s">
        <v>55</v>
      </c>
      <c r="P30" s="26">
        <v>127.62542857142857</v>
      </c>
    </row>
    <row r="31" spans="1:16">
      <c r="A31" s="11" t="s">
        <v>59</v>
      </c>
      <c r="B31" s="26">
        <v>132.39232638937</v>
      </c>
      <c r="C31" s="26">
        <v>137.53848882674333</v>
      </c>
      <c r="D31" s="26">
        <v>134.87758158635901</v>
      </c>
      <c r="E31" s="26">
        <v>112.71876451987205</v>
      </c>
      <c r="F31" s="26">
        <v>130.27456717712931</v>
      </c>
      <c r="G31" s="26">
        <v>125.9612116741806</v>
      </c>
      <c r="L31" t="s">
        <v>55</v>
      </c>
      <c r="M31" s="26">
        <v>91.909357142857147</v>
      </c>
      <c r="O31" t="s">
        <v>55</v>
      </c>
      <c r="P31" s="26">
        <v>164.77014285714287</v>
      </c>
    </row>
    <row r="32" spans="1:16">
      <c r="A32" s="12">
        <v>1</v>
      </c>
      <c r="B32" s="26">
        <v>134.8759539236861</v>
      </c>
      <c r="C32" s="26">
        <v>169.18252673554468</v>
      </c>
      <c r="D32" s="26">
        <v>162.11045643153525</v>
      </c>
      <c r="E32" s="26">
        <v>95.61920093663106</v>
      </c>
      <c r="F32" s="26">
        <v>87.623428571428562</v>
      </c>
      <c r="G32" s="26">
        <v>140.34266493055554</v>
      </c>
      <c r="L32" t="s">
        <v>55</v>
      </c>
      <c r="M32" s="26">
        <v>160.4842142857143</v>
      </c>
      <c r="O32" t="s">
        <v>55</v>
      </c>
      <c r="P32" s="26">
        <v>125.24435714285713</v>
      </c>
    </row>
    <row r="33" spans="1:16">
      <c r="A33" s="12">
        <v>2</v>
      </c>
      <c r="B33" s="26">
        <v>132.59057501080846</v>
      </c>
      <c r="C33" s="26">
        <v>119.52978571428569</v>
      </c>
      <c r="D33" s="26">
        <v>138.10214285714287</v>
      </c>
      <c r="E33" s="26">
        <v>122.38707142857143</v>
      </c>
      <c r="F33" s="26">
        <v>179.7061801935964</v>
      </c>
      <c r="G33" s="26">
        <v>103.81471428571429</v>
      </c>
      <c r="L33" t="s">
        <v>55</v>
      </c>
      <c r="M33" s="26">
        <v>184.77114285714285</v>
      </c>
      <c r="O33" t="s">
        <v>55</v>
      </c>
      <c r="P33" s="26">
        <v>101.90985714285715</v>
      </c>
    </row>
    <row r="34" spans="1:16">
      <c r="A34" s="12">
        <v>3</v>
      </c>
      <c r="B34" s="26">
        <v>142.09677662298537</v>
      </c>
      <c r="C34" s="26">
        <v>133.34</v>
      </c>
      <c r="D34" s="26">
        <v>123.24898902368575</v>
      </c>
      <c r="E34" s="26">
        <v>141.91185714285714</v>
      </c>
      <c r="F34" s="26">
        <v>131.8578028006352</v>
      </c>
      <c r="G34" s="26">
        <v>140.54811022436382</v>
      </c>
      <c r="L34" t="s">
        <v>55</v>
      </c>
      <c r="M34" s="26">
        <v>174.29442857142857</v>
      </c>
      <c r="O34" t="s">
        <v>55</v>
      </c>
      <c r="P34" s="26">
        <v>119.52978571428569</v>
      </c>
    </row>
    <row r="35" spans="1:16">
      <c r="A35" s="12">
        <v>4</v>
      </c>
      <c r="B35" s="26">
        <v>120.006</v>
      </c>
      <c r="C35" s="26">
        <v>128.10164285714285</v>
      </c>
      <c r="D35" s="26">
        <v>116.04873803307224</v>
      </c>
      <c r="E35" s="26">
        <v>90.956928571428563</v>
      </c>
      <c r="F35" s="26">
        <v>121.91085714285714</v>
      </c>
      <c r="G35" s="26">
        <v>119.13935725608877</v>
      </c>
      <c r="L35" t="s">
        <v>55</v>
      </c>
      <c r="M35" s="26">
        <v>168.57985714285712</v>
      </c>
      <c r="O35" t="s">
        <v>55</v>
      </c>
      <c r="P35" s="26">
        <v>135.72107142857143</v>
      </c>
    </row>
    <row r="36" spans="1:16">
      <c r="A36" s="11" t="s">
        <v>60</v>
      </c>
      <c r="B36" s="26">
        <v>109.36411708456166</v>
      </c>
      <c r="C36" s="26">
        <v>113.10089285714285</v>
      </c>
      <c r="D36" s="26">
        <v>111.14163709970779</v>
      </c>
      <c r="E36" s="26">
        <v>117.75362768683863</v>
      </c>
      <c r="F36" s="26">
        <v>130.74191410836656</v>
      </c>
      <c r="G36" s="26">
        <v>122.16680629567114</v>
      </c>
      <c r="L36" t="s">
        <v>55</v>
      </c>
      <c r="M36" s="26">
        <v>157.79308842747204</v>
      </c>
      <c r="O36" t="s">
        <v>55</v>
      </c>
      <c r="P36" s="26">
        <v>128.75141571075937</v>
      </c>
    </row>
    <row r="37" spans="1:16">
      <c r="A37" s="12">
        <v>1</v>
      </c>
      <c r="B37" s="26">
        <v>103.81471428571429</v>
      </c>
      <c r="C37" s="26">
        <v>116.19628571428571</v>
      </c>
      <c r="D37" s="26">
        <v>87.395131086142314</v>
      </c>
      <c r="E37" s="26">
        <v>128.10164285714285</v>
      </c>
      <c r="F37" s="26">
        <v>149.21106793321817</v>
      </c>
      <c r="G37" s="26">
        <v>111.91035714285714</v>
      </c>
      <c r="L37" t="s">
        <v>55</v>
      </c>
      <c r="M37" s="26">
        <v>163.81771428571429</v>
      </c>
      <c r="O37" t="s">
        <v>55</v>
      </c>
      <c r="P37" s="26">
        <v>126.673</v>
      </c>
    </row>
    <row r="38" spans="1:16">
      <c r="A38" s="12">
        <v>2</v>
      </c>
      <c r="B38" s="26">
        <v>125.2833188782885</v>
      </c>
      <c r="C38" s="26">
        <v>105.24335714285715</v>
      </c>
      <c r="D38" s="26">
        <v>118.10114285714286</v>
      </c>
      <c r="E38" s="26">
        <v>115.72007142857143</v>
      </c>
      <c r="F38" s="26">
        <v>123.76500215858397</v>
      </c>
      <c r="G38" s="26">
        <v>139.60215375411309</v>
      </c>
      <c r="L38" t="s">
        <v>55</v>
      </c>
      <c r="M38" s="26">
        <v>168.57985714285712</v>
      </c>
      <c r="O38" t="s">
        <v>55</v>
      </c>
      <c r="P38" s="26">
        <v>140.4832142857143</v>
      </c>
    </row>
    <row r="39" spans="1:16">
      <c r="A39" s="12">
        <v>3</v>
      </c>
      <c r="B39" s="26">
        <v>77.399506602815265</v>
      </c>
      <c r="C39" s="26">
        <v>116.19628571428571</v>
      </c>
      <c r="D39" s="26">
        <v>140.9701315984031</v>
      </c>
      <c r="E39" s="26">
        <v>116.71108217592591</v>
      </c>
      <c r="F39" s="26">
        <v>131.43514285714286</v>
      </c>
      <c r="G39" s="26">
        <v>112.38657142857143</v>
      </c>
      <c r="L39" t="s">
        <v>55</v>
      </c>
      <c r="M39" s="26">
        <v>164.77014285714287</v>
      </c>
      <c r="O39" t="s">
        <v>55</v>
      </c>
      <c r="P39" s="26">
        <v>139.53078571428571</v>
      </c>
    </row>
    <row r="40" spans="1:16">
      <c r="A40" s="12">
        <v>4</v>
      </c>
      <c r="B40" s="26">
        <v>130.95892857142857</v>
      </c>
      <c r="C40" s="26">
        <v>114.76764285714286</v>
      </c>
      <c r="D40" s="26">
        <v>98.100142857142856</v>
      </c>
      <c r="E40" s="26">
        <v>110.48171428571429</v>
      </c>
      <c r="F40" s="26">
        <v>118.55644348452124</v>
      </c>
      <c r="G40" s="26">
        <v>124.76814285714286</v>
      </c>
      <c r="L40" t="s">
        <v>55</v>
      </c>
      <c r="M40" s="26">
        <v>130.00015852885224</v>
      </c>
      <c r="O40" t="s">
        <v>55</v>
      </c>
      <c r="P40" s="26">
        <v>113.08956880152188</v>
      </c>
    </row>
    <row r="41" spans="1:16">
      <c r="A41" s="11" t="s">
        <v>61</v>
      </c>
      <c r="B41" s="26">
        <v>118.71536441649755</v>
      </c>
      <c r="C41" s="26">
        <v>126.46043167097662</v>
      </c>
      <c r="D41" s="26">
        <v>112.05436738664062</v>
      </c>
      <c r="E41" s="26">
        <v>119.73292584218484</v>
      </c>
      <c r="F41" s="26">
        <v>116.7985891025244</v>
      </c>
      <c r="G41" s="26">
        <v>131.76151694983238</v>
      </c>
      <c r="L41" t="s">
        <v>55</v>
      </c>
      <c r="M41" s="26">
        <v>193.71781240897175</v>
      </c>
      <c r="O41" t="s">
        <v>55</v>
      </c>
      <c r="P41" s="26">
        <v>123.31910865132537</v>
      </c>
    </row>
    <row r="42" spans="1:16">
      <c r="A42" s="12">
        <v>1</v>
      </c>
      <c r="B42" s="26">
        <v>93.814214285714286</v>
      </c>
      <c r="C42" s="26">
        <v>116.19628571428571</v>
      </c>
      <c r="D42" s="26">
        <v>150.1361881612811</v>
      </c>
      <c r="E42" s="26">
        <v>134.76864285714285</v>
      </c>
      <c r="F42" s="26">
        <v>110.48171428571429</v>
      </c>
      <c r="G42" s="26">
        <v>143.34049999999999</v>
      </c>
      <c r="L42" t="s">
        <v>55</v>
      </c>
      <c r="M42" s="26">
        <v>191.95122144670049</v>
      </c>
      <c r="O42" t="s">
        <v>55</v>
      </c>
      <c r="P42" s="26">
        <v>156.52220812182742</v>
      </c>
    </row>
    <row r="43" spans="1:16">
      <c r="A43" s="12">
        <v>2</v>
      </c>
      <c r="B43" s="26">
        <v>126.20300261096605</v>
      </c>
      <c r="C43" s="26">
        <v>126.82576740164288</v>
      </c>
      <c r="D43" s="26">
        <v>76.194285714285712</v>
      </c>
      <c r="E43" s="26">
        <v>117.57357617808613</v>
      </c>
      <c r="F43" s="26">
        <v>112.86278571428571</v>
      </c>
      <c r="G43" s="26">
        <v>123.30303684513527</v>
      </c>
      <c r="L43" t="s">
        <v>55</v>
      </c>
      <c r="M43" s="26">
        <v>166.54406912804399</v>
      </c>
      <c r="O43" t="s">
        <v>55</v>
      </c>
      <c r="P43" s="26">
        <v>160.25938727415553</v>
      </c>
    </row>
    <row r="44" spans="1:16">
      <c r="A44" s="12">
        <v>3</v>
      </c>
      <c r="B44" s="26">
        <v>124.76814285714286</v>
      </c>
      <c r="C44" s="26">
        <v>140.90881642512076</v>
      </c>
      <c r="D44" s="26">
        <v>92.356709956709949</v>
      </c>
      <c r="E44" s="26">
        <v>107.62442857142857</v>
      </c>
      <c r="F44" s="26">
        <v>129.08221355295478</v>
      </c>
      <c r="G44" s="26">
        <v>144.20624523990858</v>
      </c>
      <c r="L44" t="s">
        <v>55</v>
      </c>
      <c r="M44" s="26">
        <v>151.43614285714287</v>
      </c>
      <c r="O44" t="s">
        <v>55</v>
      </c>
      <c r="P44" s="26">
        <v>140.00700000000001</v>
      </c>
    </row>
    <row r="45" spans="1:16">
      <c r="A45" s="12">
        <v>4</v>
      </c>
      <c r="B45" s="26">
        <v>130.07609791216703</v>
      </c>
      <c r="C45" s="26">
        <v>121.91085714285714</v>
      </c>
      <c r="D45" s="26">
        <v>129.5302857142857</v>
      </c>
      <c r="E45" s="26">
        <v>118.96505576208179</v>
      </c>
      <c r="F45" s="26">
        <v>114.76764285714286</v>
      </c>
      <c r="G45" s="26">
        <v>116.19628571428571</v>
      </c>
      <c r="L45" t="s">
        <v>55</v>
      </c>
      <c r="M45" s="26">
        <v>140.2769851563626</v>
      </c>
      <c r="O45" t="s">
        <v>55</v>
      </c>
      <c r="P45" s="26">
        <v>140.75738579045969</v>
      </c>
    </row>
    <row r="46" spans="1:16">
      <c r="A46" s="10" t="s">
        <v>26</v>
      </c>
      <c r="B46" s="26">
        <v>129.93200418502698</v>
      </c>
      <c r="C46" s="26">
        <v>132.91317959384952</v>
      </c>
      <c r="D46" s="26">
        <v>131.38376397454101</v>
      </c>
      <c r="E46" s="26">
        <v>132.16928651197517</v>
      </c>
      <c r="F46" s="26">
        <v>138.84429017743309</v>
      </c>
      <c r="G46" s="26">
        <v>137.56160530833074</v>
      </c>
      <c r="L46" t="s">
        <v>55</v>
      </c>
      <c r="M46" s="26">
        <v>126.13793103448275</v>
      </c>
      <c r="O46" t="s">
        <v>55</v>
      </c>
      <c r="P46" s="26">
        <v>92.568965517241367</v>
      </c>
    </row>
    <row r="47" spans="1:16">
      <c r="L47" t="s">
        <v>55</v>
      </c>
      <c r="M47" s="26">
        <v>149.2179487179487</v>
      </c>
      <c r="O47" t="s">
        <v>55</v>
      </c>
      <c r="P47" s="26">
        <v>94.649572649572647</v>
      </c>
    </row>
    <row r="48" spans="1:16">
      <c r="L48" t="s">
        <v>55</v>
      </c>
      <c r="M48" s="26">
        <v>156.14163568773233</v>
      </c>
      <c r="O48" t="s">
        <v>55</v>
      </c>
      <c r="P48" s="26">
        <v>129.37449814126396</v>
      </c>
    </row>
    <row r="49" spans="12:16">
      <c r="L49" t="s">
        <v>55</v>
      </c>
      <c r="M49" s="26">
        <v>138.10214285714287</v>
      </c>
      <c r="O49" t="s">
        <v>55</v>
      </c>
      <c r="P49" s="26">
        <v>70.003500000000003</v>
      </c>
    </row>
    <row r="50" spans="12:16">
      <c r="L50" t="s">
        <v>55</v>
      </c>
      <c r="M50" s="26">
        <v>145.24535714285713</v>
      </c>
      <c r="O50" t="s">
        <v>55</v>
      </c>
      <c r="P50" s="26">
        <v>107.62442857142857</v>
      </c>
    </row>
    <row r="51" spans="12:16">
      <c r="L51" t="s">
        <v>55</v>
      </c>
      <c r="M51" s="26">
        <v>152.38857142857142</v>
      </c>
      <c r="O51" t="s">
        <v>55</v>
      </c>
      <c r="P51" s="26">
        <v>140.00700000000001</v>
      </c>
    </row>
    <row r="52" spans="12:16">
      <c r="L52" t="s">
        <v>56</v>
      </c>
      <c r="M52" s="26">
        <v>190.48571428571429</v>
      </c>
      <c r="O52" t="s">
        <v>56</v>
      </c>
      <c r="P52" s="26">
        <v>130.00649999999999</v>
      </c>
    </row>
    <row r="53" spans="12:16">
      <c r="L53" t="s">
        <v>56</v>
      </c>
      <c r="M53" s="26">
        <v>113.81521428571429</v>
      </c>
      <c r="O53" t="s">
        <v>56</v>
      </c>
      <c r="P53" s="26">
        <v>88.575857142857146</v>
      </c>
    </row>
    <row r="54" spans="12:16">
      <c r="L54" t="s">
        <v>56</v>
      </c>
      <c r="M54" s="26">
        <v>163.81771428571429</v>
      </c>
      <c r="O54" t="s">
        <v>56</v>
      </c>
      <c r="P54" s="26">
        <v>93.814214285714286</v>
      </c>
    </row>
    <row r="55" spans="12:16">
      <c r="L55" t="s">
        <v>56</v>
      </c>
      <c r="M55" s="26">
        <v>166.02533564313555</v>
      </c>
      <c r="O55" t="s">
        <v>56</v>
      </c>
      <c r="P55" s="26">
        <v>169.39396564169195</v>
      </c>
    </row>
    <row r="56" spans="12:16">
      <c r="L56" t="s">
        <v>56</v>
      </c>
      <c r="M56" s="26">
        <v>139.43974724101102</v>
      </c>
      <c r="O56" t="s">
        <v>56</v>
      </c>
      <c r="P56" s="26">
        <v>144.77999288002849</v>
      </c>
    </row>
    <row r="57" spans="12:16">
      <c r="L57" t="s">
        <v>56</v>
      </c>
      <c r="M57" s="26">
        <v>144.29292857142858</v>
      </c>
      <c r="O57" t="s">
        <v>56</v>
      </c>
      <c r="P57" s="26">
        <v>107.62442857142857</v>
      </c>
    </row>
    <row r="58" spans="12:16">
      <c r="L58" t="s">
        <v>56</v>
      </c>
      <c r="M58" s="26">
        <v>135.72107142857143</v>
      </c>
      <c r="O58" t="s">
        <v>56</v>
      </c>
      <c r="P58" s="26">
        <v>145.24535714285713</v>
      </c>
    </row>
    <row r="59" spans="12:16">
      <c r="L59" t="s">
        <v>56</v>
      </c>
      <c r="M59" s="26">
        <v>148.57885714285715</v>
      </c>
      <c r="O59" t="s">
        <v>56</v>
      </c>
      <c r="P59" s="26">
        <v>128.57785714285714</v>
      </c>
    </row>
    <row r="60" spans="12:16">
      <c r="L60" t="s">
        <v>56</v>
      </c>
      <c r="M60" s="26">
        <v>91.909357142857147</v>
      </c>
      <c r="O60" t="s">
        <v>56</v>
      </c>
      <c r="P60" s="26">
        <v>128.57785714285714</v>
      </c>
    </row>
    <row r="61" spans="12:16">
      <c r="L61" t="s">
        <v>56</v>
      </c>
      <c r="M61" s="26">
        <v>150.95992857142858</v>
      </c>
      <c r="O61" t="s">
        <v>56</v>
      </c>
      <c r="P61" s="26">
        <v>118.10114285714286</v>
      </c>
    </row>
    <row r="62" spans="12:16">
      <c r="L62" t="s">
        <v>56</v>
      </c>
      <c r="M62" s="26">
        <v>137.3297918473547</v>
      </c>
      <c r="O62" t="s">
        <v>56</v>
      </c>
      <c r="P62" s="26">
        <v>137.3297918473547</v>
      </c>
    </row>
    <row r="63" spans="12:16">
      <c r="L63" t="s">
        <v>56</v>
      </c>
      <c r="M63" s="26">
        <v>153.45535845183991</v>
      </c>
      <c r="O63" t="s">
        <v>56</v>
      </c>
      <c r="P63" s="26">
        <v>151.9892244538924</v>
      </c>
    </row>
    <row r="64" spans="12:16">
      <c r="L64" t="s">
        <v>56</v>
      </c>
      <c r="M64" s="26">
        <v>163.45979973494332</v>
      </c>
      <c r="O64" t="s">
        <v>56</v>
      </c>
      <c r="P64" s="26">
        <v>94.73796200854072</v>
      </c>
    </row>
    <row r="65" spans="12:16">
      <c r="L65" t="s">
        <v>56</v>
      </c>
      <c r="M65" s="26">
        <v>138.01583910416971</v>
      </c>
      <c r="O65" t="s">
        <v>56</v>
      </c>
      <c r="P65" s="26">
        <v>119.84293502283776</v>
      </c>
    </row>
    <row r="66" spans="12:16">
      <c r="L66" t="s">
        <v>56</v>
      </c>
      <c r="M66" s="26">
        <v>148.57885714285715</v>
      </c>
      <c r="O66" t="s">
        <v>56</v>
      </c>
      <c r="P66" s="26">
        <v>114.29142857142857</v>
      </c>
    </row>
    <row r="67" spans="12:16">
      <c r="L67" t="s">
        <v>56</v>
      </c>
      <c r="M67" s="26">
        <v>131.93904720782959</v>
      </c>
      <c r="O67" t="s">
        <v>56</v>
      </c>
      <c r="P67" s="26">
        <v>88.279217040875068</v>
      </c>
    </row>
    <row r="68" spans="12:16">
      <c r="L68" t="s">
        <v>56</v>
      </c>
      <c r="M68" s="26">
        <v>131.91135714285713</v>
      </c>
      <c r="O68" t="s">
        <v>56</v>
      </c>
      <c r="P68" s="26">
        <v>140.4832142857143</v>
      </c>
    </row>
    <row r="69" spans="12:16">
      <c r="L69" t="s">
        <v>56</v>
      </c>
      <c r="M69" s="26">
        <v>136.67349999999999</v>
      </c>
      <c r="O69" t="s">
        <v>56</v>
      </c>
      <c r="P69" s="26">
        <v>123.81571428571429</v>
      </c>
    </row>
    <row r="70" spans="12:16">
      <c r="L70" t="s">
        <v>56</v>
      </c>
      <c r="M70" s="26">
        <v>136.6109668109668</v>
      </c>
      <c r="O70" t="s">
        <v>56</v>
      </c>
      <c r="P70" s="26">
        <v>119.2940836940837</v>
      </c>
    </row>
    <row r="71" spans="12:16">
      <c r="L71" t="s">
        <v>56</v>
      </c>
      <c r="M71" s="26">
        <v>159.05557142857143</v>
      </c>
      <c r="O71" t="s">
        <v>56</v>
      </c>
      <c r="P71" s="26">
        <v>128.57785714285714</v>
      </c>
    </row>
    <row r="72" spans="12:16">
      <c r="L72" t="s">
        <v>56</v>
      </c>
      <c r="M72" s="26">
        <v>148.73128957973515</v>
      </c>
      <c r="O72" t="s">
        <v>56</v>
      </c>
      <c r="P72" s="26">
        <v>119.94458837075416</v>
      </c>
    </row>
    <row r="73" spans="12:16">
      <c r="L73" t="s">
        <v>56</v>
      </c>
      <c r="M73" s="26">
        <v>147.37987201861546</v>
      </c>
      <c r="O73" t="s">
        <v>56</v>
      </c>
      <c r="P73" s="26">
        <v>106.65648632926118</v>
      </c>
    </row>
    <row r="74" spans="12:16">
      <c r="L74" t="s">
        <v>56</v>
      </c>
      <c r="M74" s="26">
        <v>158.9267042922917</v>
      </c>
      <c r="O74" t="s">
        <v>56</v>
      </c>
      <c r="P74" s="26">
        <v>142.5884449725234</v>
      </c>
    </row>
    <row r="75" spans="12:16">
      <c r="L75" t="s">
        <v>56</v>
      </c>
      <c r="M75" s="26">
        <v>144.76914285714287</v>
      </c>
      <c r="O75" t="s">
        <v>56</v>
      </c>
      <c r="P75" s="26">
        <v>118.57735714285714</v>
      </c>
    </row>
    <row r="76" spans="12:16">
      <c r="L76" t="s">
        <v>57</v>
      </c>
      <c r="M76" s="26">
        <v>133.8162142857143</v>
      </c>
      <c r="O76" t="s">
        <v>57</v>
      </c>
      <c r="P76" s="26">
        <v>48.573857142857143</v>
      </c>
    </row>
    <row r="77" spans="12:16">
      <c r="L77" t="s">
        <v>57</v>
      </c>
      <c r="M77" s="26">
        <v>144.36985708098743</v>
      </c>
      <c r="O77" t="s">
        <v>57</v>
      </c>
      <c r="P77" s="26">
        <v>106.672</v>
      </c>
    </row>
    <row r="78" spans="12:16">
      <c r="L78" t="s">
        <v>57</v>
      </c>
      <c r="M78" s="26">
        <v>154.76964285714286</v>
      </c>
      <c r="O78" t="s">
        <v>57</v>
      </c>
      <c r="P78" s="26">
        <v>100.05310245310245</v>
      </c>
    </row>
    <row r="79" spans="12:16">
      <c r="L79" t="s">
        <v>57</v>
      </c>
      <c r="M79" s="26">
        <v>168.57985714285712</v>
      </c>
      <c r="O79" t="s">
        <v>57</v>
      </c>
      <c r="P79" s="26">
        <v>81.908857142857144</v>
      </c>
    </row>
    <row r="80" spans="12:16">
      <c r="L80" t="s">
        <v>57</v>
      </c>
      <c r="M80" s="26">
        <v>152.38857142857142</v>
      </c>
      <c r="O80" t="s">
        <v>57</v>
      </c>
      <c r="P80" s="26">
        <v>134.76864285714285</v>
      </c>
    </row>
    <row r="81" spans="12:16">
      <c r="L81" t="s">
        <v>57</v>
      </c>
      <c r="M81" s="26">
        <v>171.43714285714285</v>
      </c>
      <c r="O81" t="s">
        <v>57</v>
      </c>
      <c r="P81" s="26">
        <v>130.07609791216703</v>
      </c>
    </row>
    <row r="82" spans="12:16">
      <c r="L82" t="s">
        <v>57</v>
      </c>
      <c r="M82" s="26">
        <v>159.53178571428569</v>
      </c>
      <c r="O82" t="s">
        <v>57</v>
      </c>
      <c r="P82" s="26">
        <v>130.95892857142857</v>
      </c>
    </row>
    <row r="83" spans="12:16">
      <c r="L83" t="s">
        <v>57</v>
      </c>
      <c r="M83" s="26">
        <v>174.77064285714286</v>
      </c>
      <c r="O83" t="s">
        <v>57</v>
      </c>
      <c r="P83" s="26">
        <v>66.67</v>
      </c>
    </row>
    <row r="84" spans="12:16">
      <c r="L84" t="s">
        <v>57</v>
      </c>
      <c r="M84" s="26">
        <v>167.62742857142857</v>
      </c>
      <c r="O84" t="s">
        <v>57</v>
      </c>
      <c r="P84" s="26">
        <v>143.81671428571428</v>
      </c>
    </row>
    <row r="85" spans="12:16">
      <c r="L85" t="s">
        <v>57</v>
      </c>
      <c r="M85" s="26">
        <v>152.00375180375181</v>
      </c>
      <c r="O85" t="s">
        <v>57</v>
      </c>
      <c r="P85" s="26">
        <v>55.240857142857145</v>
      </c>
    </row>
    <row r="86" spans="12:16">
      <c r="L86" t="s">
        <v>57</v>
      </c>
      <c r="M86" s="26">
        <v>166.67499999999998</v>
      </c>
      <c r="O86" t="s">
        <v>57</v>
      </c>
      <c r="P86" s="26">
        <v>131.43514285714286</v>
      </c>
    </row>
    <row r="87" spans="12:16">
      <c r="L87" t="s">
        <v>57</v>
      </c>
      <c r="M87" s="26">
        <v>153.34100000000001</v>
      </c>
      <c r="O87" t="s">
        <v>57</v>
      </c>
      <c r="P87" s="26">
        <v>149.5312857142857</v>
      </c>
    </row>
    <row r="88" spans="12:16">
      <c r="L88" t="s">
        <v>57</v>
      </c>
      <c r="M88" s="26">
        <v>162.38907142857144</v>
      </c>
      <c r="O88" t="s">
        <v>57</v>
      </c>
      <c r="P88" s="26">
        <v>85.242357142857145</v>
      </c>
    </row>
    <row r="89" spans="12:16">
      <c r="L89" t="s">
        <v>57</v>
      </c>
      <c r="M89" s="26">
        <v>151.43614285714287</v>
      </c>
      <c r="O89" t="s">
        <v>57</v>
      </c>
      <c r="P89" s="26">
        <v>151.91235714285713</v>
      </c>
    </row>
    <row r="90" spans="12:16">
      <c r="L90" t="s">
        <v>57</v>
      </c>
      <c r="M90" s="26">
        <v>155.24585714285712</v>
      </c>
      <c r="O90" t="s">
        <v>57</v>
      </c>
      <c r="P90" s="26">
        <v>85.718571428571423</v>
      </c>
    </row>
    <row r="91" spans="12:16">
      <c r="L91" t="s">
        <v>57</v>
      </c>
      <c r="M91" s="26">
        <v>131.43514285714286</v>
      </c>
      <c r="O91" t="s">
        <v>57</v>
      </c>
      <c r="P91" s="26">
        <v>134.81771732872767</v>
      </c>
    </row>
    <row r="92" spans="12:16">
      <c r="L92" t="s">
        <v>57</v>
      </c>
      <c r="M92" s="26">
        <v>137.27588192944563</v>
      </c>
      <c r="O92" t="s">
        <v>57</v>
      </c>
      <c r="P92" s="26">
        <v>130.97278812572759</v>
      </c>
    </row>
    <row r="93" spans="12:16">
      <c r="L93" t="s">
        <v>57</v>
      </c>
      <c r="M93" s="26">
        <v>96.195285714285717</v>
      </c>
      <c r="O93" t="s">
        <v>57</v>
      </c>
      <c r="P93" s="26">
        <v>118.12748487467587</v>
      </c>
    </row>
    <row r="94" spans="12:16">
      <c r="L94" t="s">
        <v>57</v>
      </c>
      <c r="M94" s="26">
        <v>96.685930735930739</v>
      </c>
      <c r="O94" t="s">
        <v>57</v>
      </c>
      <c r="P94" s="26">
        <v>81.432642857142852</v>
      </c>
    </row>
    <row r="95" spans="12:16">
      <c r="L95" t="s">
        <v>57</v>
      </c>
      <c r="M95" s="26">
        <v>121.91634269258459</v>
      </c>
      <c r="O95" t="s">
        <v>57</v>
      </c>
      <c r="P95" s="26">
        <v>83.813714285714283</v>
      </c>
    </row>
    <row r="96" spans="12:16">
      <c r="L96" t="s">
        <v>57</v>
      </c>
      <c r="M96" s="26">
        <v>124.29192857142857</v>
      </c>
      <c r="O96" t="s">
        <v>57</v>
      </c>
      <c r="P96" s="26">
        <v>97.147714285714287</v>
      </c>
    </row>
    <row r="97" spans="12:16">
      <c r="L97" t="s">
        <v>57</v>
      </c>
      <c r="M97" s="26">
        <v>141.53461427748994</v>
      </c>
      <c r="O97" t="s">
        <v>57</v>
      </c>
      <c r="P97" s="26">
        <v>125.06637806637806</v>
      </c>
    </row>
    <row r="98" spans="12:16">
      <c r="L98" t="s">
        <v>57</v>
      </c>
      <c r="M98" s="26">
        <v>160.96042857142857</v>
      </c>
      <c r="O98" t="s">
        <v>57</v>
      </c>
      <c r="P98" s="26">
        <v>126.1967857142857</v>
      </c>
    </row>
    <row r="99" spans="12:16">
      <c r="L99" t="s">
        <v>57</v>
      </c>
      <c r="M99" s="26">
        <v>147.62642857142856</v>
      </c>
      <c r="O99" t="s">
        <v>57</v>
      </c>
      <c r="P99" s="26">
        <v>119.05357142857143</v>
      </c>
    </row>
    <row r="100" spans="12:16">
      <c r="L100" t="s">
        <v>58</v>
      </c>
      <c r="M100" s="26">
        <v>173.8182142857143</v>
      </c>
      <c r="O100" t="s">
        <v>58</v>
      </c>
      <c r="P100" s="26">
        <v>128.26824413976115</v>
      </c>
    </row>
    <row r="101" spans="12:16">
      <c r="L101" t="s">
        <v>58</v>
      </c>
      <c r="M101" s="26">
        <v>137.62592857142857</v>
      </c>
      <c r="O101" t="s">
        <v>58</v>
      </c>
      <c r="P101" s="26">
        <v>153.0639349026446</v>
      </c>
    </row>
    <row r="102" spans="12:16">
      <c r="L102" t="s">
        <v>58</v>
      </c>
      <c r="M102" s="26">
        <v>156.33297258297259</v>
      </c>
      <c r="O102" t="s">
        <v>58</v>
      </c>
      <c r="P102" s="26">
        <v>146.90164891288487</v>
      </c>
    </row>
    <row r="103" spans="12:16">
      <c r="L103" t="s">
        <v>58</v>
      </c>
      <c r="M103" s="26">
        <v>180.00899999999999</v>
      </c>
      <c r="O103" t="s">
        <v>58</v>
      </c>
      <c r="P103" s="26">
        <v>153.34100000000001</v>
      </c>
    </row>
    <row r="104" spans="12:16">
      <c r="L104" t="s">
        <v>58</v>
      </c>
      <c r="M104" s="26">
        <v>186.67599999999999</v>
      </c>
      <c r="O104" t="s">
        <v>58</v>
      </c>
      <c r="P104" s="26">
        <v>153.8172142857143</v>
      </c>
    </row>
    <row r="105" spans="12:16">
      <c r="L105" t="s">
        <v>58</v>
      </c>
      <c r="M105" s="26">
        <v>172.79481641468681</v>
      </c>
      <c r="O105" t="s">
        <v>58</v>
      </c>
      <c r="P105" s="26">
        <v>122.38707142857143</v>
      </c>
    </row>
    <row r="106" spans="12:16">
      <c r="L106" t="s">
        <v>58</v>
      </c>
      <c r="M106" s="26">
        <v>149.5312857142857</v>
      </c>
      <c r="O106" t="s">
        <v>58</v>
      </c>
      <c r="P106" s="26">
        <v>123.81571428571429</v>
      </c>
    </row>
    <row r="107" spans="12:16">
      <c r="L107" t="s">
        <v>58</v>
      </c>
      <c r="M107" s="26">
        <v>162.8652857142857</v>
      </c>
      <c r="O107" t="s">
        <v>58</v>
      </c>
      <c r="P107" s="26">
        <v>123.81571428571429</v>
      </c>
    </row>
    <row r="108" spans="12:16">
      <c r="L108" t="s">
        <v>58</v>
      </c>
      <c r="M108" s="26">
        <v>143.81671428571428</v>
      </c>
      <c r="O108" t="s">
        <v>58</v>
      </c>
      <c r="P108" s="26">
        <v>143.32462848073871</v>
      </c>
    </row>
    <row r="109" spans="12:16">
      <c r="L109" t="s">
        <v>58</v>
      </c>
      <c r="M109" s="26">
        <v>156.67449999999999</v>
      </c>
      <c r="O109" t="s">
        <v>58</v>
      </c>
      <c r="P109" s="26">
        <v>133.75154320987653</v>
      </c>
    </row>
    <row r="110" spans="12:16">
      <c r="L110" t="s">
        <v>58</v>
      </c>
      <c r="M110" s="26">
        <v>161.43664285714286</v>
      </c>
      <c r="O110" t="s">
        <v>58</v>
      </c>
      <c r="P110" s="26">
        <v>111.91035714285714</v>
      </c>
    </row>
    <row r="111" spans="12:16">
      <c r="L111" t="s">
        <v>58</v>
      </c>
      <c r="M111" s="26">
        <v>167.1512142857143</v>
      </c>
      <c r="O111" t="s">
        <v>58</v>
      </c>
      <c r="P111" s="26">
        <v>40.954428571428572</v>
      </c>
    </row>
    <row r="112" spans="12:16">
      <c r="L112" t="s">
        <v>58</v>
      </c>
      <c r="M112" s="26">
        <v>161.91285714285712</v>
      </c>
      <c r="O112" t="s">
        <v>58</v>
      </c>
      <c r="P112" s="26">
        <v>122.87402428447528</v>
      </c>
    </row>
    <row r="113" spans="12:16">
      <c r="L113" t="s">
        <v>58</v>
      </c>
      <c r="M113" s="26">
        <v>144.76914285714287</v>
      </c>
      <c r="O113" t="s">
        <v>58</v>
      </c>
      <c r="P113" s="26">
        <v>128.90640105463601</v>
      </c>
    </row>
    <row r="114" spans="12:16">
      <c r="L114" t="s">
        <v>58</v>
      </c>
      <c r="M114" s="26">
        <v>116.19628571428571</v>
      </c>
      <c r="O114" t="s">
        <v>58</v>
      </c>
      <c r="P114" s="26">
        <v>108.57685714285714</v>
      </c>
    </row>
    <row r="115" spans="12:16">
      <c r="L115" t="s">
        <v>58</v>
      </c>
      <c r="M115" s="26">
        <v>145.37284110535407</v>
      </c>
      <c r="O115" t="s">
        <v>58</v>
      </c>
      <c r="P115" s="26">
        <v>137.62592857142857</v>
      </c>
    </row>
    <row r="116" spans="12:16">
      <c r="L116" t="s">
        <v>58</v>
      </c>
      <c r="M116" s="26">
        <v>160.07785215366704</v>
      </c>
      <c r="O116" t="s">
        <v>58</v>
      </c>
      <c r="P116" s="26">
        <v>118.10114285714286</v>
      </c>
    </row>
    <row r="117" spans="12:16">
      <c r="L117" t="s">
        <v>58</v>
      </c>
      <c r="M117" s="26">
        <v>113.80574762316334</v>
      </c>
      <c r="O117" t="s">
        <v>58</v>
      </c>
      <c r="P117" s="26">
        <v>119.05357142857143</v>
      </c>
    </row>
    <row r="118" spans="12:16">
      <c r="L118" t="s">
        <v>58</v>
      </c>
      <c r="M118" s="26">
        <v>117.62492857142857</v>
      </c>
      <c r="O118" t="s">
        <v>58</v>
      </c>
      <c r="P118" s="26">
        <v>108.09014267185472</v>
      </c>
    </row>
    <row r="119" spans="12:16">
      <c r="L119" t="s">
        <v>58</v>
      </c>
      <c r="M119" s="26">
        <v>103.81471428571429</v>
      </c>
      <c r="O119" t="s">
        <v>58</v>
      </c>
      <c r="P119" s="26">
        <v>94.766642857142855</v>
      </c>
    </row>
    <row r="120" spans="12:16">
      <c r="L120" t="s">
        <v>58</v>
      </c>
      <c r="M120" s="26">
        <v>119.52978571428569</v>
      </c>
      <c r="O120" t="s">
        <v>58</v>
      </c>
      <c r="P120" s="26">
        <v>122.65495927865037</v>
      </c>
    </row>
    <row r="121" spans="12:16">
      <c r="L121" t="s">
        <v>58</v>
      </c>
      <c r="M121" s="26">
        <v>123.62330447330447</v>
      </c>
      <c r="O121" t="s">
        <v>58</v>
      </c>
      <c r="P121" s="26">
        <v>120.46472969066204</v>
      </c>
    </row>
    <row r="122" spans="12:16">
      <c r="L122" t="s">
        <v>58</v>
      </c>
      <c r="M122" s="26">
        <v>105.71957142857143</v>
      </c>
      <c r="O122" t="s">
        <v>58</v>
      </c>
      <c r="P122" s="26">
        <v>149.5312857142857</v>
      </c>
    </row>
    <row r="123" spans="12:16">
      <c r="L123" t="s">
        <v>58</v>
      </c>
      <c r="M123" s="26">
        <v>127.62542857142857</v>
      </c>
      <c r="O123" t="s">
        <v>58</v>
      </c>
      <c r="P123" s="26">
        <v>138.10214285714287</v>
      </c>
    </row>
    <row r="124" spans="12:16">
      <c r="L124" t="s">
        <v>59</v>
      </c>
      <c r="M124" s="26">
        <v>188.60527479003974</v>
      </c>
      <c r="O124" t="s">
        <v>59</v>
      </c>
      <c r="P124" s="26">
        <v>134.8759539236861</v>
      </c>
    </row>
    <row r="125" spans="12:16">
      <c r="L125" t="s">
        <v>59</v>
      </c>
      <c r="M125" s="26">
        <v>155.0014530659692</v>
      </c>
      <c r="O125" t="s">
        <v>59</v>
      </c>
      <c r="P125" s="26">
        <v>169.18252673554468</v>
      </c>
    </row>
    <row r="126" spans="12:16">
      <c r="L126" t="s">
        <v>59</v>
      </c>
      <c r="M126" s="26">
        <v>167.23406737640369</v>
      </c>
      <c r="O126" t="s">
        <v>59</v>
      </c>
      <c r="P126" s="26">
        <v>162.11045643153525</v>
      </c>
    </row>
    <row r="127" spans="12:16">
      <c r="L127" t="s">
        <v>59</v>
      </c>
      <c r="M127" s="26">
        <v>157.15071428571429</v>
      </c>
      <c r="O127" t="s">
        <v>59</v>
      </c>
      <c r="P127" s="26">
        <v>95.61920093663106</v>
      </c>
    </row>
    <row r="128" spans="12:16">
      <c r="L128" t="s">
        <v>59</v>
      </c>
      <c r="M128" s="26">
        <v>161.91285714285712</v>
      </c>
      <c r="O128" t="s">
        <v>59</v>
      </c>
      <c r="P128" s="26">
        <v>87.623428571428562</v>
      </c>
    </row>
    <row r="129" spans="12:16">
      <c r="L129" t="s">
        <v>59</v>
      </c>
      <c r="M129" s="26">
        <v>175.24685714285712</v>
      </c>
      <c r="O129" t="s">
        <v>59</v>
      </c>
      <c r="P129" s="26">
        <v>140.34266493055554</v>
      </c>
    </row>
    <row r="130" spans="12:16">
      <c r="L130" t="s">
        <v>59</v>
      </c>
      <c r="M130" s="26">
        <v>102.38607142857143</v>
      </c>
      <c r="O130" t="s">
        <v>59</v>
      </c>
      <c r="P130" s="26">
        <v>132.59057501080846</v>
      </c>
    </row>
    <row r="131" spans="12:16">
      <c r="L131" t="s">
        <v>59</v>
      </c>
      <c r="M131" s="26">
        <v>159.53178571428569</v>
      </c>
      <c r="O131" t="s">
        <v>59</v>
      </c>
      <c r="P131" s="26">
        <v>119.52978571428569</v>
      </c>
    </row>
    <row r="132" spans="12:16">
      <c r="L132" t="s">
        <v>59</v>
      </c>
      <c r="M132" s="26">
        <v>151.01991054681864</v>
      </c>
      <c r="O132" t="s">
        <v>59</v>
      </c>
      <c r="P132" s="26">
        <v>138.10214285714287</v>
      </c>
    </row>
    <row r="133" spans="12:16">
      <c r="L133" t="s">
        <v>59</v>
      </c>
      <c r="M133" s="26">
        <v>153.34883891828335</v>
      </c>
      <c r="O133" t="s">
        <v>59</v>
      </c>
      <c r="P133" s="26">
        <v>122.38707142857143</v>
      </c>
    </row>
    <row r="134" spans="12:16">
      <c r="L134" t="s">
        <v>59</v>
      </c>
      <c r="M134" s="26">
        <v>144.76914285714287</v>
      </c>
      <c r="O134" t="s">
        <v>59</v>
      </c>
      <c r="P134" s="26">
        <v>179.7061801935964</v>
      </c>
    </row>
    <row r="135" spans="12:16">
      <c r="L135" t="s">
        <v>59</v>
      </c>
      <c r="M135" s="26">
        <v>144.29292857142858</v>
      </c>
      <c r="O135" t="s">
        <v>59</v>
      </c>
      <c r="P135" s="26">
        <v>103.81471428571429</v>
      </c>
    </row>
    <row r="136" spans="12:16">
      <c r="L136" t="s">
        <v>59</v>
      </c>
      <c r="M136" s="26">
        <v>139.25722752240532</v>
      </c>
      <c r="O136" t="s">
        <v>59</v>
      </c>
      <c r="P136" s="26">
        <v>142.09677662298537</v>
      </c>
    </row>
    <row r="137" spans="12:16">
      <c r="L137" t="s">
        <v>59</v>
      </c>
      <c r="M137" s="26">
        <v>142.57829207558225</v>
      </c>
      <c r="O137" t="s">
        <v>59</v>
      </c>
      <c r="P137" s="26">
        <v>133.34</v>
      </c>
    </row>
    <row r="138" spans="12:16">
      <c r="L138" t="s">
        <v>59</v>
      </c>
      <c r="M138" s="26">
        <v>160.4842142857143</v>
      </c>
      <c r="O138" t="s">
        <v>59</v>
      </c>
      <c r="P138" s="26">
        <v>123.24898902368575</v>
      </c>
    </row>
    <row r="139" spans="12:16">
      <c r="L139" t="s">
        <v>59</v>
      </c>
      <c r="M139" s="26">
        <v>163.3415</v>
      </c>
      <c r="O139" t="s">
        <v>59</v>
      </c>
      <c r="P139" s="26">
        <v>141.91185714285714</v>
      </c>
    </row>
    <row r="140" spans="12:16">
      <c r="L140" t="s">
        <v>59</v>
      </c>
      <c r="M140" s="26">
        <v>147.62642857142856</v>
      </c>
      <c r="O140" t="s">
        <v>59</v>
      </c>
      <c r="P140" s="26">
        <v>131.8578028006352</v>
      </c>
    </row>
    <row r="141" spans="12:16">
      <c r="L141" t="s">
        <v>59</v>
      </c>
      <c r="M141" s="26">
        <v>147.1502142857143</v>
      </c>
      <c r="O141" t="s">
        <v>59</v>
      </c>
      <c r="P141" s="26">
        <v>140.54811022436382</v>
      </c>
    </row>
    <row r="142" spans="12:16">
      <c r="L142" t="s">
        <v>59</v>
      </c>
      <c r="M142" s="26">
        <v>85.030912235192389</v>
      </c>
      <c r="O142" t="s">
        <v>59</v>
      </c>
      <c r="P142" s="26">
        <v>120.006</v>
      </c>
    </row>
    <row r="143" spans="12:16">
      <c r="L143" t="s">
        <v>59</v>
      </c>
      <c r="M143" s="26">
        <v>114.29142857142857</v>
      </c>
      <c r="O143" t="s">
        <v>59</v>
      </c>
      <c r="P143" s="26">
        <v>128.10164285714285</v>
      </c>
    </row>
    <row r="144" spans="12:16">
      <c r="L144" t="s">
        <v>59</v>
      </c>
      <c r="M144" s="26">
        <v>106.17168411867364</v>
      </c>
      <c r="O144" t="s">
        <v>59</v>
      </c>
      <c r="P144" s="26">
        <v>116.04873803307224</v>
      </c>
    </row>
    <row r="145" spans="12:16">
      <c r="L145" t="s">
        <v>59</v>
      </c>
      <c r="M145" s="26">
        <v>106.00896212778258</v>
      </c>
      <c r="O145" t="s">
        <v>59</v>
      </c>
      <c r="P145" s="26">
        <v>90.956928571428563</v>
      </c>
    </row>
    <row r="146" spans="12:16">
      <c r="L146" t="s">
        <v>59</v>
      </c>
      <c r="M146" s="26">
        <v>124.76814285714286</v>
      </c>
      <c r="O146" t="s">
        <v>59</v>
      </c>
      <c r="P146" s="26">
        <v>121.91085714285714</v>
      </c>
    </row>
    <row r="147" spans="12:16">
      <c r="L147" t="s">
        <v>59</v>
      </c>
      <c r="M147" s="26">
        <v>122.86328571428569</v>
      </c>
      <c r="O147" t="s">
        <v>59</v>
      </c>
      <c r="P147" s="26">
        <v>119.13935725608877</v>
      </c>
    </row>
    <row r="148" spans="12:16">
      <c r="L148" t="s">
        <v>60</v>
      </c>
      <c r="M148" s="26">
        <v>134.39596832253417</v>
      </c>
      <c r="O148" t="s">
        <v>60</v>
      </c>
      <c r="P148" s="26">
        <v>103.81471428571429</v>
      </c>
    </row>
    <row r="149" spans="12:16">
      <c r="L149" t="s">
        <v>60</v>
      </c>
      <c r="M149" s="26">
        <v>190.93456588725755</v>
      </c>
      <c r="O149" t="s">
        <v>60</v>
      </c>
      <c r="P149" s="26">
        <v>116.19628571428571</v>
      </c>
    </row>
    <row r="150" spans="12:16">
      <c r="L150" t="s">
        <v>60</v>
      </c>
      <c r="M150" s="26">
        <v>166.53668049792532</v>
      </c>
      <c r="O150" t="s">
        <v>60</v>
      </c>
      <c r="P150" s="26">
        <v>87.395131086142314</v>
      </c>
    </row>
    <row r="151" spans="12:16">
      <c r="L151" t="s">
        <v>60</v>
      </c>
      <c r="M151" s="26">
        <v>167.33360163910436</v>
      </c>
      <c r="O151" t="s">
        <v>60</v>
      </c>
      <c r="P151" s="26">
        <v>128.10164285714285</v>
      </c>
    </row>
    <row r="152" spans="12:16">
      <c r="L152" t="s">
        <v>60</v>
      </c>
      <c r="M152" s="26">
        <v>150.95992857142858</v>
      </c>
      <c r="O152" t="s">
        <v>60</v>
      </c>
      <c r="P152" s="26">
        <v>149.21106793321817</v>
      </c>
    </row>
    <row r="153" spans="12:16">
      <c r="L153" t="s">
        <v>60</v>
      </c>
      <c r="M153" s="26">
        <v>177.47800925925927</v>
      </c>
      <c r="O153" t="s">
        <v>60</v>
      </c>
      <c r="P153" s="26">
        <v>111.91035714285714</v>
      </c>
    </row>
    <row r="154" spans="12:16">
      <c r="L154" t="s">
        <v>60</v>
      </c>
      <c r="M154" s="26">
        <v>144.24491562094332</v>
      </c>
      <c r="O154" t="s">
        <v>60</v>
      </c>
      <c r="P154" s="26">
        <v>125.2833188782885</v>
      </c>
    </row>
    <row r="155" spans="12:16">
      <c r="L155" t="s">
        <v>60</v>
      </c>
      <c r="M155" s="26">
        <v>152.86478571428569</v>
      </c>
      <c r="O155" t="s">
        <v>60</v>
      </c>
      <c r="P155" s="26">
        <v>105.24335714285715</v>
      </c>
    </row>
    <row r="156" spans="12:16">
      <c r="L156" t="s">
        <v>60</v>
      </c>
      <c r="M156" s="26">
        <v>89.052071428571423</v>
      </c>
      <c r="O156" t="s">
        <v>60</v>
      </c>
      <c r="P156" s="26">
        <v>118.10114285714286</v>
      </c>
    </row>
    <row r="157" spans="12:16">
      <c r="L157" t="s">
        <v>60</v>
      </c>
      <c r="M157" s="26">
        <v>146.19778571428569</v>
      </c>
      <c r="O157" t="s">
        <v>60</v>
      </c>
      <c r="P157" s="26">
        <v>115.72007142857143</v>
      </c>
    </row>
    <row r="158" spans="12:16">
      <c r="L158" t="s">
        <v>60</v>
      </c>
      <c r="M158" s="26">
        <v>144.95636634400594</v>
      </c>
      <c r="O158" t="s">
        <v>60</v>
      </c>
      <c r="P158" s="26">
        <v>123.76500215858397</v>
      </c>
    </row>
    <row r="159" spans="12:16">
      <c r="L159" t="s">
        <v>60</v>
      </c>
      <c r="M159" s="26">
        <v>144.76914285714287</v>
      </c>
      <c r="O159" t="s">
        <v>60</v>
      </c>
      <c r="P159" s="26">
        <v>139.60215375411309</v>
      </c>
    </row>
    <row r="160" spans="12:16">
      <c r="L160" t="s">
        <v>60</v>
      </c>
      <c r="M160" s="26">
        <v>134.06303660189786</v>
      </c>
      <c r="O160" t="s">
        <v>60</v>
      </c>
      <c r="P160" s="26">
        <v>77.399506602815265</v>
      </c>
    </row>
    <row r="161" spans="12:16">
      <c r="L161" t="s">
        <v>60</v>
      </c>
      <c r="M161" s="26">
        <v>95.719071428571425</v>
      </c>
      <c r="O161" t="s">
        <v>60</v>
      </c>
      <c r="P161" s="26">
        <v>116.19628571428571</v>
      </c>
    </row>
    <row r="162" spans="12:16">
      <c r="L162" t="s">
        <v>60</v>
      </c>
      <c r="M162" s="26">
        <v>134.80358174465627</v>
      </c>
      <c r="O162" t="s">
        <v>60</v>
      </c>
      <c r="P162" s="26">
        <v>140.9701315984031</v>
      </c>
    </row>
    <row r="163" spans="12:16">
      <c r="L163" t="s">
        <v>60</v>
      </c>
      <c r="M163" s="26">
        <v>137.62592857142857</v>
      </c>
      <c r="O163" t="s">
        <v>60</v>
      </c>
      <c r="P163" s="26">
        <v>116.71108217592591</v>
      </c>
    </row>
    <row r="164" spans="12:16">
      <c r="L164" t="s">
        <v>60</v>
      </c>
      <c r="M164" s="26">
        <v>148.21971993648046</v>
      </c>
      <c r="O164" t="s">
        <v>60</v>
      </c>
      <c r="P164" s="26">
        <v>131.43514285714286</v>
      </c>
    </row>
    <row r="165" spans="12:16">
      <c r="L165" t="s">
        <v>60</v>
      </c>
      <c r="M165" s="26">
        <v>166.14794458665864</v>
      </c>
      <c r="O165" t="s">
        <v>60</v>
      </c>
      <c r="P165" s="26">
        <v>112.38657142857143</v>
      </c>
    </row>
    <row r="166" spans="12:16">
      <c r="L166" t="s">
        <v>60</v>
      </c>
      <c r="M166" s="26">
        <v>115.24385714285714</v>
      </c>
      <c r="O166" t="s">
        <v>60</v>
      </c>
      <c r="P166" s="26">
        <v>130.95892857142857</v>
      </c>
    </row>
    <row r="167" spans="12:16">
      <c r="L167" t="s">
        <v>60</v>
      </c>
      <c r="M167" s="26">
        <v>127.14921428571429</v>
      </c>
      <c r="O167" t="s">
        <v>60</v>
      </c>
      <c r="P167" s="26">
        <v>114.76764285714286</v>
      </c>
    </row>
    <row r="168" spans="12:16">
      <c r="L168" t="s">
        <v>60</v>
      </c>
      <c r="M168" s="26">
        <v>135.39019437191763</v>
      </c>
      <c r="O168" t="s">
        <v>60</v>
      </c>
      <c r="P168" s="26">
        <v>98.100142857142856</v>
      </c>
    </row>
    <row r="169" spans="12:16">
      <c r="L169" t="s">
        <v>60</v>
      </c>
      <c r="M169" s="26">
        <v>143.81671428571428</v>
      </c>
      <c r="O169" t="s">
        <v>60</v>
      </c>
      <c r="P169" s="26">
        <v>110.48171428571429</v>
      </c>
    </row>
    <row r="170" spans="12:16">
      <c r="L170" t="s">
        <v>60</v>
      </c>
      <c r="M170" s="26">
        <v>154.29342857142856</v>
      </c>
      <c r="O170" t="s">
        <v>60</v>
      </c>
      <c r="P170" s="26">
        <v>118.55644348452124</v>
      </c>
    </row>
    <row r="171" spans="12:16">
      <c r="L171" t="s">
        <v>60</v>
      </c>
      <c r="M171" s="26">
        <v>129.22777057212855</v>
      </c>
      <c r="O171" t="s">
        <v>60</v>
      </c>
      <c r="P171" s="26">
        <v>124.76814285714286</v>
      </c>
    </row>
    <row r="172" spans="12:16">
      <c r="L172" t="s">
        <v>61</v>
      </c>
      <c r="M172" s="26">
        <v>172.86578571428569</v>
      </c>
      <c r="O172" t="s">
        <v>61</v>
      </c>
      <c r="P172" s="26">
        <v>93.814214285714286</v>
      </c>
    </row>
    <row r="173" spans="12:16">
      <c r="L173" t="s">
        <v>61</v>
      </c>
      <c r="M173" s="26">
        <v>135.72107142857143</v>
      </c>
      <c r="O173" t="s">
        <v>61</v>
      </c>
      <c r="P173" s="26">
        <v>116.19628571428571</v>
      </c>
    </row>
    <row r="174" spans="12:16">
      <c r="L174" t="s">
        <v>61</v>
      </c>
      <c r="M174" s="26">
        <v>161.50116042935886</v>
      </c>
      <c r="O174" t="s">
        <v>61</v>
      </c>
      <c r="P174" s="26">
        <v>150.1361881612811</v>
      </c>
    </row>
    <row r="175" spans="12:16">
      <c r="L175" t="s">
        <v>61</v>
      </c>
      <c r="M175" s="26">
        <v>170.0085</v>
      </c>
      <c r="O175" t="s">
        <v>61</v>
      </c>
      <c r="P175" s="26">
        <v>134.76864285714285</v>
      </c>
    </row>
    <row r="176" spans="12:16">
      <c r="L176" t="s">
        <v>61</v>
      </c>
      <c r="M176" s="26">
        <v>163.81771428571429</v>
      </c>
      <c r="O176" t="s">
        <v>61</v>
      </c>
      <c r="P176" s="26">
        <v>110.48171428571429</v>
      </c>
    </row>
    <row r="177" spans="12:16">
      <c r="L177" t="s">
        <v>61</v>
      </c>
      <c r="M177" s="26">
        <v>157.62692857142855</v>
      </c>
      <c r="O177" t="s">
        <v>61</v>
      </c>
      <c r="P177" s="26">
        <v>143.34049999999999</v>
      </c>
    </row>
    <row r="178" spans="12:16">
      <c r="L178" t="s">
        <v>61</v>
      </c>
      <c r="M178" s="26">
        <v>144.09384972439804</v>
      </c>
      <c r="O178" t="s">
        <v>61</v>
      </c>
      <c r="P178" s="26">
        <v>126.20300261096605</v>
      </c>
    </row>
    <row r="179" spans="12:16">
      <c r="L179" t="s">
        <v>61</v>
      </c>
      <c r="M179" s="26">
        <v>128.74736993803143</v>
      </c>
      <c r="O179" t="s">
        <v>61</v>
      </c>
      <c r="P179" s="26">
        <v>126.82576740164288</v>
      </c>
    </row>
    <row r="180" spans="12:16">
      <c r="L180" t="s">
        <v>61</v>
      </c>
      <c r="M180" s="26">
        <v>153.34100000000001</v>
      </c>
      <c r="O180" t="s">
        <v>61</v>
      </c>
      <c r="P180" s="26">
        <v>76.194285714285712</v>
      </c>
    </row>
    <row r="181" spans="12:16">
      <c r="L181" t="s">
        <v>61</v>
      </c>
      <c r="M181" s="26">
        <v>170.57805724197743</v>
      </c>
      <c r="O181" t="s">
        <v>61</v>
      </c>
      <c r="P181" s="26">
        <v>117.57357617808613</v>
      </c>
    </row>
    <row r="182" spans="12:16">
      <c r="L182" t="s">
        <v>61</v>
      </c>
      <c r="M182" s="26">
        <v>168.10364285714286</v>
      </c>
      <c r="O182" t="s">
        <v>61</v>
      </c>
      <c r="P182" s="26">
        <v>112.86278571428571</v>
      </c>
    </row>
    <row r="183" spans="12:16">
      <c r="L183" t="s">
        <v>61</v>
      </c>
      <c r="M183" s="26">
        <v>158.32685664939549</v>
      </c>
      <c r="O183" t="s">
        <v>61</v>
      </c>
      <c r="P183" s="26">
        <v>123.30303684513527</v>
      </c>
    </row>
    <row r="184" spans="12:16">
      <c r="L184" t="s">
        <v>61</v>
      </c>
      <c r="M184" s="26">
        <v>143.81671428571428</v>
      </c>
      <c r="O184" t="s">
        <v>61</v>
      </c>
      <c r="P184" s="26">
        <v>124.76814285714286</v>
      </c>
    </row>
    <row r="185" spans="12:16">
      <c r="L185" t="s">
        <v>61</v>
      </c>
      <c r="M185" s="26">
        <v>165.56785929951693</v>
      </c>
      <c r="O185" t="s">
        <v>61</v>
      </c>
      <c r="P185" s="26">
        <v>140.90881642512076</v>
      </c>
    </row>
    <row r="186" spans="12:16">
      <c r="L186" t="s">
        <v>61</v>
      </c>
      <c r="M186" s="26">
        <v>152.00375180375181</v>
      </c>
      <c r="O186" t="s">
        <v>61</v>
      </c>
      <c r="P186" s="26">
        <v>92.356709956709949</v>
      </c>
    </row>
    <row r="187" spans="12:16">
      <c r="L187" t="s">
        <v>61</v>
      </c>
      <c r="M187" s="26">
        <v>130.48271428571428</v>
      </c>
      <c r="O187" t="s">
        <v>61</v>
      </c>
      <c r="P187" s="26">
        <v>107.62442857142857</v>
      </c>
    </row>
    <row r="188" spans="12:16">
      <c r="L188" t="s">
        <v>61</v>
      </c>
      <c r="M188" s="26">
        <v>147.38491547464241</v>
      </c>
      <c r="O188" t="s">
        <v>61</v>
      </c>
      <c r="P188" s="26">
        <v>129.08221355295478</v>
      </c>
    </row>
    <row r="189" spans="12:16">
      <c r="L189" t="s">
        <v>61</v>
      </c>
      <c r="M189" s="26">
        <v>158.42376237623759</v>
      </c>
      <c r="O189" t="s">
        <v>61</v>
      </c>
      <c r="P189" s="26">
        <v>144.20624523990858</v>
      </c>
    </row>
    <row r="190" spans="12:16">
      <c r="L190" t="s">
        <v>61</v>
      </c>
      <c r="M190" s="26">
        <v>126.23621310295177</v>
      </c>
      <c r="O190" t="s">
        <v>61</v>
      </c>
      <c r="P190" s="26">
        <v>130.07609791216703</v>
      </c>
    </row>
    <row r="191" spans="12:16">
      <c r="L191" t="s">
        <v>61</v>
      </c>
      <c r="M191" s="26">
        <v>134.29242857142856</v>
      </c>
      <c r="O191" t="s">
        <v>61</v>
      </c>
      <c r="P191" s="26">
        <v>121.91085714285714</v>
      </c>
    </row>
    <row r="192" spans="12:16">
      <c r="L192" t="s">
        <v>61</v>
      </c>
      <c r="M192" s="26">
        <v>135.24485714285714</v>
      </c>
      <c r="O192" t="s">
        <v>61</v>
      </c>
      <c r="P192" s="26">
        <v>129.5302857142857</v>
      </c>
    </row>
    <row r="193" spans="12:19">
      <c r="L193" t="s">
        <v>61</v>
      </c>
      <c r="M193" s="26">
        <v>122.43486988847584</v>
      </c>
      <c r="O193" t="s">
        <v>61</v>
      </c>
      <c r="P193" s="26">
        <v>118.96505576208179</v>
      </c>
    </row>
    <row r="194" spans="12:19">
      <c r="L194" t="s">
        <v>61</v>
      </c>
      <c r="M194" s="26">
        <v>141.43564285714285</v>
      </c>
      <c r="O194" t="s">
        <v>61</v>
      </c>
      <c r="P194" s="26">
        <v>114.76764285714286</v>
      </c>
    </row>
    <row r="195" spans="12:19">
      <c r="L195" t="s">
        <v>61</v>
      </c>
      <c r="M195" s="26">
        <v>132.38757142857142</v>
      </c>
      <c r="O195" t="s">
        <v>61</v>
      </c>
      <c r="P195" s="26">
        <v>116.19628571428571</v>
      </c>
    </row>
    <row r="199" spans="12:19">
      <c r="L199" t="s">
        <v>46</v>
      </c>
      <c r="S199" t="s">
        <v>47</v>
      </c>
    </row>
    <row r="200" spans="12:19">
      <c r="L200" t="s">
        <v>62</v>
      </c>
      <c r="S200" t="s">
        <v>62</v>
      </c>
    </row>
    <row r="202" spans="12:19">
      <c r="L202" t="s">
        <v>63</v>
      </c>
      <c r="S202" t="s">
        <v>63</v>
      </c>
    </row>
    <row r="203" spans="12:19">
      <c r="L203" t="s">
        <v>64</v>
      </c>
      <c r="S203" t="s">
        <v>64</v>
      </c>
    </row>
    <row r="204" spans="12:19">
      <c r="L204" t="s">
        <v>65</v>
      </c>
      <c r="S204" t="s">
        <v>65</v>
      </c>
    </row>
    <row r="205" spans="12:19">
      <c r="L205" t="s">
        <v>66</v>
      </c>
      <c r="S205" t="s">
        <v>67</v>
      </c>
    </row>
    <row r="206" spans="12:19">
      <c r="L206" t="s">
        <v>68</v>
      </c>
      <c r="S206" t="s">
        <v>69</v>
      </c>
    </row>
    <row r="207" spans="12:19">
      <c r="L207" t="s">
        <v>70</v>
      </c>
      <c r="S207" t="s">
        <v>71</v>
      </c>
    </row>
    <row r="208" spans="12:19">
      <c r="L208" t="s">
        <v>65</v>
      </c>
      <c r="S208" t="s">
        <v>65</v>
      </c>
    </row>
    <row r="209" spans="12:19">
      <c r="L209" t="s">
        <v>72</v>
      </c>
      <c r="S209" t="s">
        <v>73</v>
      </c>
    </row>
    <row r="210" spans="12:19">
      <c r="L210" t="s">
        <v>63</v>
      </c>
      <c r="S210" t="s">
        <v>63</v>
      </c>
    </row>
    <row r="212" spans="12:19">
      <c r="L212" t="s">
        <v>74</v>
      </c>
      <c r="S212" t="s">
        <v>75</v>
      </c>
    </row>
    <row r="213" spans="12:19">
      <c r="L213" t="s">
        <v>76</v>
      </c>
      <c r="S213" t="s">
        <v>77</v>
      </c>
    </row>
    <row r="214" spans="12:19">
      <c r="L214" t="s">
        <v>78</v>
      </c>
      <c r="S214" t="s">
        <v>79</v>
      </c>
    </row>
    <row r="215" spans="12:19">
      <c r="L215" t="s">
        <v>80</v>
      </c>
      <c r="S215" t="s">
        <v>81</v>
      </c>
    </row>
    <row r="217" spans="12:19">
      <c r="L217" t="s">
        <v>82</v>
      </c>
      <c r="S217" t="s">
        <v>82</v>
      </c>
    </row>
    <row r="219" spans="12:19">
      <c r="L219" t="s">
        <v>83</v>
      </c>
      <c r="S219" t="s">
        <v>84</v>
      </c>
    </row>
    <row r="220" spans="12:19">
      <c r="L220" t="s">
        <v>85</v>
      </c>
      <c r="S220" t="s">
        <v>86</v>
      </c>
    </row>
    <row r="221" spans="12:19">
      <c r="L221" t="s">
        <v>87</v>
      </c>
      <c r="S221" t="s">
        <v>88</v>
      </c>
    </row>
    <row r="222" spans="12:19">
      <c r="L222" t="s">
        <v>89</v>
      </c>
      <c r="S222" t="s">
        <v>90</v>
      </c>
    </row>
    <row r="223" spans="12:19">
      <c r="L223" t="s">
        <v>87</v>
      </c>
      <c r="S223" t="s">
        <v>88</v>
      </c>
    </row>
    <row r="224" spans="12:19">
      <c r="L224" t="s">
        <v>91</v>
      </c>
      <c r="S224" t="s">
        <v>92</v>
      </c>
    </row>
    <row r="225" spans="12:19">
      <c r="L225" t="s">
        <v>93</v>
      </c>
      <c r="S225" t="s">
        <v>94</v>
      </c>
    </row>
    <row r="226" spans="12:19">
      <c r="L226" t="s">
        <v>95</v>
      </c>
      <c r="S226" t="s">
        <v>96</v>
      </c>
    </row>
    <row r="227" spans="12:19">
      <c r="L227" t="s">
        <v>97</v>
      </c>
      <c r="S227" t="s">
        <v>98</v>
      </c>
    </row>
    <row r="228" spans="12:19">
      <c r="L228" t="s">
        <v>99</v>
      </c>
      <c r="S228" t="s">
        <v>100</v>
      </c>
    </row>
    <row r="229" spans="12:19">
      <c r="L229" t="s">
        <v>101</v>
      </c>
      <c r="S229" t="s">
        <v>102</v>
      </c>
    </row>
    <row r="230" spans="12:19">
      <c r="L230" t="s">
        <v>103</v>
      </c>
      <c r="S230" t="s">
        <v>104</v>
      </c>
    </row>
    <row r="231" spans="12:19">
      <c r="L231" t="s">
        <v>105</v>
      </c>
      <c r="S231" t="s">
        <v>106</v>
      </c>
    </row>
    <row r="232" spans="12:19">
      <c r="L232" t="s">
        <v>87</v>
      </c>
      <c r="S232" t="s">
        <v>88</v>
      </c>
    </row>
    <row r="233" spans="12:19">
      <c r="L233" t="s">
        <v>107</v>
      </c>
      <c r="S233" t="s">
        <v>108</v>
      </c>
    </row>
    <row r="234" spans="12:19">
      <c r="L234" t="s">
        <v>83</v>
      </c>
      <c r="S234" t="s">
        <v>84</v>
      </c>
    </row>
  </sheetData>
  <phoneticPr fontId="4" type="noConversion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65"/>
  <sheetViews>
    <sheetView workbookViewId="0"/>
  </sheetViews>
  <sheetFormatPr defaultRowHeight="15"/>
  <cols>
    <col min="1" max="1" width="10.7109375" style="1" bestFit="1" customWidth="1"/>
    <col min="2" max="8" width="9.140625" style="1"/>
    <col min="9" max="9" width="10.42578125" style="1" bestFit="1" customWidth="1"/>
    <col min="10" max="10" width="10.42578125" style="1" customWidth="1"/>
    <col min="11" max="11" width="9.140625" style="1"/>
    <col min="12" max="12" width="10.42578125" style="1" bestFit="1" customWidth="1"/>
    <col min="13" max="13" width="10.42578125" style="1" customWidth="1"/>
    <col min="14" max="14" width="9.140625" style="1"/>
    <col min="15" max="15" width="10.42578125" style="1" bestFit="1" customWidth="1"/>
    <col min="16" max="16" width="10.42578125" style="1" customWidth="1"/>
    <col min="17" max="17" width="9.140625" style="1"/>
    <col min="18" max="18" width="10.42578125" style="1" bestFit="1" customWidth="1"/>
    <col min="19" max="19" width="10.42578125" style="1" customWidth="1"/>
    <col min="20" max="20" width="9.140625" style="1"/>
    <col min="21" max="21" width="10.42578125" style="1" bestFit="1" customWidth="1"/>
    <col min="22" max="22" width="10.42578125" style="1" customWidth="1"/>
    <col min="23" max="23" width="9.140625" style="1"/>
    <col min="24" max="24" width="10.42578125" style="1" bestFit="1" customWidth="1"/>
    <col min="25" max="25" width="10.5703125" style="1" bestFit="1" customWidth="1"/>
    <col min="26" max="16384" width="9.140625" style="1"/>
  </cols>
  <sheetData>
    <row r="1" spans="1:25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109</v>
      </c>
      <c r="I1" s="3" t="s">
        <v>110</v>
      </c>
      <c r="J1" s="3" t="s">
        <v>31</v>
      </c>
      <c r="K1" s="1" t="s">
        <v>111</v>
      </c>
      <c r="L1" s="1" t="s">
        <v>112</v>
      </c>
      <c r="M1" s="1" t="s">
        <v>31</v>
      </c>
      <c r="N1" s="1" t="s">
        <v>113</v>
      </c>
      <c r="O1" s="1" t="s">
        <v>114</v>
      </c>
      <c r="P1" s="1" t="s">
        <v>31</v>
      </c>
      <c r="Q1" s="1" t="s">
        <v>115</v>
      </c>
      <c r="R1" s="1" t="s">
        <v>116</v>
      </c>
      <c r="S1" s="1" t="s">
        <v>31</v>
      </c>
      <c r="T1" s="1" t="s">
        <v>117</v>
      </c>
      <c r="U1" s="1" t="s">
        <v>118</v>
      </c>
      <c r="V1" s="1" t="s">
        <v>31</v>
      </c>
      <c r="W1" s="1" t="s">
        <v>119</v>
      </c>
      <c r="X1" s="1" t="s">
        <v>120</v>
      </c>
      <c r="Y1" s="1" t="s">
        <v>31</v>
      </c>
    </row>
    <row r="2" spans="1:25">
      <c r="A2" s="7">
        <v>45815</v>
      </c>
      <c r="B2" s="1">
        <v>49</v>
      </c>
      <c r="C2" s="1">
        <v>59</v>
      </c>
      <c r="D2" s="1" t="s">
        <v>59</v>
      </c>
      <c r="E2" s="1" t="s">
        <v>121</v>
      </c>
      <c r="F2" s="1">
        <v>1</v>
      </c>
      <c r="G2" s="1">
        <v>1</v>
      </c>
      <c r="H2" s="1">
        <v>1920</v>
      </c>
      <c r="I2" s="1">
        <v>67.87</v>
      </c>
      <c r="J2" s="17">
        <f>H2/I2*6.667</f>
        <v>188.60527479003974</v>
      </c>
      <c r="K2" s="1">
        <v>1600</v>
      </c>
      <c r="L2" s="1">
        <v>68.819999999999993</v>
      </c>
      <c r="M2" s="17">
        <f>K2/L2*6.667</f>
        <v>155.0014530659692</v>
      </c>
      <c r="N2" s="1">
        <v>1720</v>
      </c>
      <c r="O2" s="1">
        <v>68.569999999999993</v>
      </c>
      <c r="P2" s="17">
        <f>N2/O2*6.667</f>
        <v>167.23406737640369</v>
      </c>
      <c r="Q2" s="1">
        <v>1650</v>
      </c>
      <c r="R2" s="1">
        <v>70</v>
      </c>
      <c r="S2" s="17">
        <f>Q2/R2*6.667</f>
        <v>157.15071428571429</v>
      </c>
      <c r="T2" s="1">
        <v>1700</v>
      </c>
      <c r="U2" s="1">
        <v>70</v>
      </c>
      <c r="V2" s="17">
        <f>T2/U2*6.667</f>
        <v>161.91285714285712</v>
      </c>
      <c r="W2" s="1">
        <v>1840</v>
      </c>
      <c r="X2" s="1">
        <v>70</v>
      </c>
      <c r="Y2" s="17">
        <f>W2/X2*6.667</f>
        <v>175.24685714285712</v>
      </c>
    </row>
    <row r="3" spans="1:25">
      <c r="A3" s="7">
        <v>45815</v>
      </c>
      <c r="B3" s="1">
        <v>49</v>
      </c>
      <c r="C3" s="1">
        <v>59</v>
      </c>
      <c r="D3" s="1" t="s">
        <v>60</v>
      </c>
      <c r="E3" s="1" t="s">
        <v>121</v>
      </c>
      <c r="F3" s="1">
        <v>1</v>
      </c>
      <c r="G3" s="1">
        <v>2</v>
      </c>
      <c r="H3" s="1">
        <v>1400</v>
      </c>
      <c r="I3" s="1">
        <v>69.45</v>
      </c>
      <c r="J3" s="17">
        <f t="shared" ref="J3:J65" si="0">H3/I3*6.667</f>
        <v>134.39596832253417</v>
      </c>
      <c r="K3" s="1">
        <v>1580</v>
      </c>
      <c r="L3" s="1">
        <v>55.17</v>
      </c>
      <c r="M3" s="17">
        <f t="shared" ref="M3:M65" si="1">K3/L3*6.667</f>
        <v>190.93456588725755</v>
      </c>
      <c r="N3" s="1">
        <v>1505</v>
      </c>
      <c r="O3" s="1">
        <v>60.25</v>
      </c>
      <c r="P3" s="17">
        <f t="shared" ref="P3:P65" si="2">N3/O3*6.667</f>
        <v>166.53668049792532</v>
      </c>
      <c r="Q3" s="1">
        <v>1715</v>
      </c>
      <c r="R3" s="1">
        <v>68.33</v>
      </c>
      <c r="S3" s="17">
        <f t="shared" ref="S3:S65" si="3">Q3/R3*6.667</f>
        <v>167.33360163910436</v>
      </c>
      <c r="T3" s="1">
        <v>1585</v>
      </c>
      <c r="U3" s="1">
        <v>70</v>
      </c>
      <c r="V3" s="17">
        <f t="shared" ref="V3:V65" si="4">T3/U3*6.667</f>
        <v>150.95992857142858</v>
      </c>
      <c r="W3" s="1">
        <v>1840</v>
      </c>
      <c r="X3" s="1">
        <v>69.12</v>
      </c>
      <c r="Y3" s="17">
        <f t="shared" ref="Y3:Y65" si="5">W3/X3*6.667</f>
        <v>177.47800925925927</v>
      </c>
    </row>
    <row r="4" spans="1:25">
      <c r="A4" s="7">
        <v>45815</v>
      </c>
      <c r="B4" s="1">
        <v>49</v>
      </c>
      <c r="C4" s="1">
        <v>59</v>
      </c>
      <c r="D4" s="1" t="s">
        <v>58</v>
      </c>
      <c r="E4" s="1" t="s">
        <v>121</v>
      </c>
      <c r="F4" s="1">
        <v>1</v>
      </c>
      <c r="G4" s="1">
        <v>3</v>
      </c>
      <c r="H4" s="1">
        <v>1825</v>
      </c>
      <c r="I4" s="1">
        <v>70</v>
      </c>
      <c r="J4" s="17">
        <f t="shared" si="0"/>
        <v>173.8182142857143</v>
      </c>
      <c r="K4" s="1">
        <v>1445</v>
      </c>
      <c r="L4" s="1">
        <v>70</v>
      </c>
      <c r="M4" s="17">
        <f t="shared" si="1"/>
        <v>137.62592857142857</v>
      </c>
      <c r="N4" s="1">
        <v>1625</v>
      </c>
      <c r="O4" s="1">
        <v>69.3</v>
      </c>
      <c r="P4" s="17">
        <f t="shared" si="2"/>
        <v>156.33297258297259</v>
      </c>
      <c r="Q4" s="1">
        <v>1890</v>
      </c>
      <c r="R4" s="1">
        <v>70</v>
      </c>
      <c r="S4" s="17">
        <f t="shared" si="3"/>
        <v>180.00899999999999</v>
      </c>
      <c r="T4" s="1">
        <v>1960</v>
      </c>
      <c r="U4" s="1">
        <v>70</v>
      </c>
      <c r="V4" s="17">
        <f t="shared" si="4"/>
        <v>186.67599999999999</v>
      </c>
      <c r="W4" s="1">
        <v>1800</v>
      </c>
      <c r="X4" s="1">
        <v>69.45</v>
      </c>
      <c r="Y4" s="17">
        <f t="shared" si="5"/>
        <v>172.79481641468681</v>
      </c>
    </row>
    <row r="5" spans="1:25">
      <c r="A5" s="7">
        <v>45815</v>
      </c>
      <c r="B5" s="1">
        <v>49</v>
      </c>
      <c r="C5" s="1">
        <v>59</v>
      </c>
      <c r="D5" s="1" t="s">
        <v>61</v>
      </c>
      <c r="E5" s="1" t="s">
        <v>121</v>
      </c>
      <c r="F5" s="1">
        <v>1</v>
      </c>
      <c r="G5" s="1">
        <v>4</v>
      </c>
      <c r="H5" s="1">
        <v>1815</v>
      </c>
      <c r="I5" s="1">
        <v>70</v>
      </c>
      <c r="J5" s="17">
        <f t="shared" si="0"/>
        <v>172.86578571428569</v>
      </c>
      <c r="K5" s="1">
        <v>1425</v>
      </c>
      <c r="L5" s="1">
        <v>70</v>
      </c>
      <c r="M5" s="17">
        <f t="shared" si="1"/>
        <v>135.72107142857143</v>
      </c>
      <c r="N5" s="1">
        <v>1670</v>
      </c>
      <c r="O5" s="1">
        <v>68.94</v>
      </c>
      <c r="P5" s="17">
        <f t="shared" si="2"/>
        <v>161.50116042935886</v>
      </c>
      <c r="Q5" s="1">
        <v>1785</v>
      </c>
      <c r="R5" s="1">
        <v>70</v>
      </c>
      <c r="S5" s="17">
        <f t="shared" si="3"/>
        <v>170.0085</v>
      </c>
      <c r="T5" s="1">
        <v>1720</v>
      </c>
      <c r="U5" s="1">
        <v>70</v>
      </c>
      <c r="V5" s="17">
        <f t="shared" si="4"/>
        <v>163.81771428571429</v>
      </c>
      <c r="W5" s="1">
        <v>1655</v>
      </c>
      <c r="X5" s="1">
        <v>70</v>
      </c>
      <c r="Y5" s="17">
        <f t="shared" si="5"/>
        <v>157.62692857142855</v>
      </c>
    </row>
    <row r="6" spans="1:25">
      <c r="A6" s="7">
        <v>45815</v>
      </c>
      <c r="B6" s="1">
        <v>49</v>
      </c>
      <c r="C6" s="1">
        <v>59</v>
      </c>
      <c r="D6" s="1" t="s">
        <v>54</v>
      </c>
      <c r="E6" s="1" t="s">
        <v>121</v>
      </c>
      <c r="F6" s="1">
        <v>1</v>
      </c>
      <c r="G6" s="1">
        <v>5</v>
      </c>
      <c r="H6" s="1">
        <v>1775</v>
      </c>
      <c r="I6" s="1">
        <v>70</v>
      </c>
      <c r="J6" s="17">
        <f t="shared" si="0"/>
        <v>169.05607142857141</v>
      </c>
      <c r="K6" s="1">
        <v>1590</v>
      </c>
      <c r="L6" s="1">
        <v>70</v>
      </c>
      <c r="M6" s="17">
        <f t="shared" si="1"/>
        <v>151.43614285714287</v>
      </c>
      <c r="N6" s="1">
        <v>1770</v>
      </c>
      <c r="O6" s="1">
        <v>69.42</v>
      </c>
      <c r="P6" s="17">
        <f t="shared" si="2"/>
        <v>169.98833189282627</v>
      </c>
      <c r="Q6" s="1">
        <v>1570</v>
      </c>
      <c r="R6" s="1">
        <v>70</v>
      </c>
      <c r="S6" s="17">
        <f t="shared" si="3"/>
        <v>149.5312857142857</v>
      </c>
      <c r="T6" s="1">
        <v>1575</v>
      </c>
      <c r="U6" s="1">
        <v>69.48</v>
      </c>
      <c r="V6" s="17">
        <f t="shared" si="4"/>
        <v>151.13018134715026</v>
      </c>
      <c r="W6" s="1">
        <v>1420</v>
      </c>
      <c r="X6" s="1">
        <v>70</v>
      </c>
      <c r="Y6" s="17">
        <f t="shared" si="5"/>
        <v>135.24485714285714</v>
      </c>
    </row>
    <row r="7" spans="1:25">
      <c r="A7" s="7">
        <v>45815</v>
      </c>
      <c r="B7" s="1">
        <v>49</v>
      </c>
      <c r="C7" s="1">
        <v>59</v>
      </c>
      <c r="D7" s="1" t="s">
        <v>57</v>
      </c>
      <c r="E7" s="1" t="s">
        <v>121</v>
      </c>
      <c r="F7" s="1">
        <v>1</v>
      </c>
      <c r="G7" s="1">
        <v>6</v>
      </c>
      <c r="H7" s="1">
        <v>1405</v>
      </c>
      <c r="I7" s="1">
        <v>70</v>
      </c>
      <c r="J7" s="17">
        <f t="shared" si="0"/>
        <v>133.8162142857143</v>
      </c>
      <c r="K7" s="1">
        <v>1500</v>
      </c>
      <c r="L7" s="1">
        <v>69.27</v>
      </c>
      <c r="M7" s="17">
        <f t="shared" si="1"/>
        <v>144.36985708098743</v>
      </c>
      <c r="N7" s="1">
        <v>1625</v>
      </c>
      <c r="O7" s="1">
        <v>70</v>
      </c>
      <c r="P7" s="17">
        <f t="shared" si="2"/>
        <v>154.76964285714286</v>
      </c>
      <c r="Q7" s="1">
        <v>1770</v>
      </c>
      <c r="R7" s="1">
        <v>70</v>
      </c>
      <c r="S7" s="17">
        <f t="shared" si="3"/>
        <v>168.57985714285712</v>
      </c>
      <c r="T7" s="1">
        <v>1600</v>
      </c>
      <c r="U7" s="1">
        <v>70</v>
      </c>
      <c r="V7" s="17">
        <f t="shared" si="4"/>
        <v>152.38857142857142</v>
      </c>
      <c r="W7" s="1">
        <v>1800</v>
      </c>
      <c r="X7" s="1">
        <v>70</v>
      </c>
      <c r="Y7" s="17">
        <f t="shared" si="5"/>
        <v>171.43714285714285</v>
      </c>
    </row>
    <row r="8" spans="1:25">
      <c r="A8" s="7">
        <v>45815</v>
      </c>
      <c r="B8" s="1">
        <v>49</v>
      </c>
      <c r="C8" s="1">
        <v>59</v>
      </c>
      <c r="D8" s="1" t="s">
        <v>55</v>
      </c>
      <c r="E8" s="1" t="s">
        <v>121</v>
      </c>
      <c r="F8" s="1">
        <v>1</v>
      </c>
      <c r="G8" s="1">
        <v>7</v>
      </c>
      <c r="H8" s="1">
        <v>1680</v>
      </c>
      <c r="I8" s="1">
        <v>70</v>
      </c>
      <c r="J8" s="17">
        <f t="shared" si="0"/>
        <v>160.00799999999998</v>
      </c>
      <c r="K8" s="1">
        <v>1600</v>
      </c>
      <c r="L8" s="1">
        <v>70</v>
      </c>
      <c r="M8" s="17">
        <f t="shared" si="1"/>
        <v>152.38857142857142</v>
      </c>
      <c r="N8" s="1">
        <v>1795</v>
      </c>
      <c r="O8" s="1">
        <v>70</v>
      </c>
      <c r="P8" s="17">
        <f t="shared" si="2"/>
        <v>170.96092857142855</v>
      </c>
      <c r="Q8" s="1">
        <v>965</v>
      </c>
      <c r="R8" s="1">
        <v>70</v>
      </c>
      <c r="S8" s="17">
        <f t="shared" si="3"/>
        <v>91.909357142857147</v>
      </c>
      <c r="T8" s="1">
        <v>1685</v>
      </c>
      <c r="U8" s="1">
        <v>70</v>
      </c>
      <c r="V8" s="17">
        <f t="shared" si="4"/>
        <v>160.4842142857143</v>
      </c>
      <c r="W8" s="1">
        <v>1940</v>
      </c>
      <c r="X8" s="1">
        <v>70</v>
      </c>
      <c r="Y8" s="17">
        <f t="shared" si="5"/>
        <v>184.77114285714285</v>
      </c>
    </row>
    <row r="9" spans="1:25">
      <c r="A9" s="7">
        <v>45815</v>
      </c>
      <c r="B9" s="1">
        <v>49</v>
      </c>
      <c r="C9" s="1">
        <v>59</v>
      </c>
      <c r="D9" s="1" t="s">
        <v>56</v>
      </c>
      <c r="E9" s="1" t="s">
        <v>121</v>
      </c>
      <c r="F9" s="1">
        <v>1</v>
      </c>
      <c r="G9" s="1">
        <v>8</v>
      </c>
      <c r="H9" s="1">
        <v>2000</v>
      </c>
      <c r="I9" s="1">
        <v>70</v>
      </c>
      <c r="J9" s="17">
        <f t="shared" si="0"/>
        <v>190.48571428571429</v>
      </c>
      <c r="K9" s="1">
        <v>1195</v>
      </c>
      <c r="L9" s="1">
        <v>70</v>
      </c>
      <c r="M9" s="17">
        <f t="shared" si="1"/>
        <v>113.81521428571429</v>
      </c>
      <c r="N9" s="1">
        <v>1720</v>
      </c>
      <c r="O9" s="1">
        <v>70</v>
      </c>
      <c r="P9" s="17">
        <f t="shared" si="2"/>
        <v>163.81771428571429</v>
      </c>
      <c r="Q9" s="1">
        <v>1725</v>
      </c>
      <c r="R9" s="1">
        <v>69.27</v>
      </c>
      <c r="S9" s="17">
        <f t="shared" si="3"/>
        <v>166.02533564313555</v>
      </c>
      <c r="T9" s="1">
        <v>1175</v>
      </c>
      <c r="U9" s="1">
        <v>56.18</v>
      </c>
      <c r="V9" s="17">
        <f t="shared" si="4"/>
        <v>139.43974724101102</v>
      </c>
      <c r="W9" s="1">
        <v>1515</v>
      </c>
      <c r="X9" s="1">
        <v>70</v>
      </c>
      <c r="Y9" s="17">
        <f t="shared" si="5"/>
        <v>144.29292857142858</v>
      </c>
    </row>
    <row r="10" spans="1:25">
      <c r="A10" s="7">
        <v>45815</v>
      </c>
      <c r="B10" s="1">
        <v>49</v>
      </c>
      <c r="C10" s="1">
        <v>59</v>
      </c>
      <c r="D10" s="1" t="s">
        <v>54</v>
      </c>
      <c r="E10" s="1" t="s">
        <v>20</v>
      </c>
      <c r="F10" s="1">
        <v>2</v>
      </c>
      <c r="G10" s="1">
        <v>9</v>
      </c>
      <c r="H10" s="1">
        <v>1605</v>
      </c>
      <c r="I10" s="1">
        <v>69.180000000000007</v>
      </c>
      <c r="J10" s="17">
        <f t="shared" si="0"/>
        <v>154.67671292281005</v>
      </c>
      <c r="K10" s="1">
        <v>1620</v>
      </c>
      <c r="L10" s="1">
        <v>70</v>
      </c>
      <c r="M10" s="17">
        <f t="shared" si="1"/>
        <v>154.29342857142856</v>
      </c>
      <c r="N10" s="1">
        <v>1105</v>
      </c>
      <c r="O10" s="1">
        <v>70</v>
      </c>
      <c r="P10" s="17">
        <f t="shared" si="2"/>
        <v>105.24335714285715</v>
      </c>
      <c r="Q10" s="1">
        <v>1905</v>
      </c>
      <c r="R10" s="1">
        <v>70</v>
      </c>
      <c r="S10" s="17">
        <f t="shared" si="3"/>
        <v>181.43764285714286</v>
      </c>
      <c r="T10" s="1">
        <v>935</v>
      </c>
      <c r="U10" s="1">
        <v>68.489999999999995</v>
      </c>
      <c r="V10" s="17">
        <f t="shared" si="4"/>
        <v>91.015403708570602</v>
      </c>
      <c r="W10" s="1">
        <v>1680</v>
      </c>
      <c r="X10" s="1">
        <v>66.86</v>
      </c>
      <c r="Y10" s="17">
        <f t="shared" si="5"/>
        <v>167.52258450493568</v>
      </c>
    </row>
    <row r="11" spans="1:25">
      <c r="A11" s="7">
        <v>45815</v>
      </c>
      <c r="B11" s="1">
        <v>49</v>
      </c>
      <c r="C11" s="1">
        <v>59</v>
      </c>
      <c r="D11" s="1" t="s">
        <v>61</v>
      </c>
      <c r="E11" s="1" t="s">
        <v>20</v>
      </c>
      <c r="F11" s="1">
        <v>2</v>
      </c>
      <c r="G11" s="1">
        <v>10</v>
      </c>
      <c r="H11" s="1">
        <v>1490</v>
      </c>
      <c r="I11" s="1">
        <v>68.94</v>
      </c>
      <c r="J11" s="17">
        <f t="shared" si="0"/>
        <v>144.09384972439804</v>
      </c>
      <c r="K11" s="1">
        <v>1340</v>
      </c>
      <c r="L11" s="1">
        <v>69.39</v>
      </c>
      <c r="M11" s="17">
        <f t="shared" si="1"/>
        <v>128.74736993803143</v>
      </c>
      <c r="N11" s="1">
        <v>1610</v>
      </c>
      <c r="O11" s="1">
        <v>70</v>
      </c>
      <c r="P11" s="17">
        <f t="shared" si="2"/>
        <v>153.34100000000001</v>
      </c>
      <c r="Q11" s="1">
        <v>1770</v>
      </c>
      <c r="R11" s="1">
        <v>69.180000000000007</v>
      </c>
      <c r="S11" s="17">
        <f t="shared" si="3"/>
        <v>170.57805724197743</v>
      </c>
      <c r="T11" s="1">
        <v>1765</v>
      </c>
      <c r="U11" s="1">
        <v>70</v>
      </c>
      <c r="V11" s="17">
        <f t="shared" si="4"/>
        <v>168.10364285714286</v>
      </c>
      <c r="W11" s="1">
        <v>1650</v>
      </c>
      <c r="X11" s="1">
        <v>69.48</v>
      </c>
      <c r="Y11" s="17">
        <f t="shared" si="5"/>
        <v>158.32685664939549</v>
      </c>
    </row>
    <row r="12" spans="1:25">
      <c r="A12" s="7">
        <v>45815</v>
      </c>
      <c r="B12" s="1">
        <v>49</v>
      </c>
      <c r="C12" s="1">
        <v>59</v>
      </c>
      <c r="D12" s="1" t="s">
        <v>56</v>
      </c>
      <c r="E12" s="1" t="s">
        <v>20</v>
      </c>
      <c r="F12" s="1">
        <v>2</v>
      </c>
      <c r="G12" s="1">
        <v>11</v>
      </c>
      <c r="H12" s="1">
        <v>1425</v>
      </c>
      <c r="I12" s="1">
        <v>70</v>
      </c>
      <c r="J12" s="17">
        <f t="shared" si="0"/>
        <v>135.72107142857143</v>
      </c>
      <c r="K12" s="1">
        <v>1560</v>
      </c>
      <c r="L12" s="1">
        <v>70</v>
      </c>
      <c r="M12" s="17">
        <f t="shared" si="1"/>
        <v>148.57885714285715</v>
      </c>
      <c r="N12" s="1">
        <v>965</v>
      </c>
      <c r="O12" s="1">
        <v>70</v>
      </c>
      <c r="P12" s="17">
        <f t="shared" si="2"/>
        <v>91.909357142857147</v>
      </c>
      <c r="Q12" s="1">
        <v>1585</v>
      </c>
      <c r="R12" s="1">
        <v>70</v>
      </c>
      <c r="S12" s="17">
        <f t="shared" si="3"/>
        <v>150.95992857142858</v>
      </c>
      <c r="T12" s="1">
        <v>1425</v>
      </c>
      <c r="U12" s="1">
        <v>69.180000000000007</v>
      </c>
      <c r="V12" s="17">
        <f t="shared" si="4"/>
        <v>137.3297918473547</v>
      </c>
      <c r="W12" s="1">
        <v>1570</v>
      </c>
      <c r="X12" s="1">
        <v>68.209999999999994</v>
      </c>
      <c r="Y12" s="17">
        <f t="shared" si="5"/>
        <v>153.45535845183991</v>
      </c>
    </row>
    <row r="13" spans="1:25">
      <c r="A13" s="7">
        <v>45815</v>
      </c>
      <c r="B13" s="1">
        <v>49</v>
      </c>
      <c r="C13" s="1">
        <v>59</v>
      </c>
      <c r="D13" s="1" t="s">
        <v>59</v>
      </c>
      <c r="E13" s="1" t="s">
        <v>20</v>
      </c>
      <c r="F13" s="1">
        <v>2</v>
      </c>
      <c r="G13" s="1">
        <v>12</v>
      </c>
      <c r="H13" s="1">
        <v>1075</v>
      </c>
      <c r="I13" s="1">
        <v>70</v>
      </c>
      <c r="J13" s="17">
        <f t="shared" si="0"/>
        <v>102.38607142857143</v>
      </c>
      <c r="K13" s="1">
        <v>1675</v>
      </c>
      <c r="L13" s="1">
        <v>70</v>
      </c>
      <c r="M13" s="17">
        <f t="shared" si="1"/>
        <v>159.53178571428569</v>
      </c>
      <c r="N13" s="1">
        <v>1570</v>
      </c>
      <c r="O13" s="1">
        <v>69.31</v>
      </c>
      <c r="P13" s="17">
        <f t="shared" si="2"/>
        <v>151.01991054681864</v>
      </c>
      <c r="Q13" s="1">
        <v>1565</v>
      </c>
      <c r="R13" s="1">
        <v>68.040000000000006</v>
      </c>
      <c r="S13" s="17">
        <f t="shared" si="3"/>
        <v>153.34883891828335</v>
      </c>
      <c r="T13" s="1">
        <v>1520</v>
      </c>
      <c r="U13" s="1">
        <v>70</v>
      </c>
      <c r="V13" s="17">
        <f t="shared" si="4"/>
        <v>144.76914285714287</v>
      </c>
      <c r="W13" s="1">
        <v>1515</v>
      </c>
      <c r="X13" s="1">
        <v>70</v>
      </c>
      <c r="Y13" s="17">
        <f t="shared" si="5"/>
        <v>144.29292857142858</v>
      </c>
    </row>
    <row r="14" spans="1:25">
      <c r="A14" s="7">
        <v>45815</v>
      </c>
      <c r="B14" s="1">
        <v>49</v>
      </c>
      <c r="C14" s="1">
        <v>59</v>
      </c>
      <c r="D14" s="1" t="s">
        <v>60</v>
      </c>
      <c r="E14" s="1" t="s">
        <v>20</v>
      </c>
      <c r="F14" s="1">
        <v>2</v>
      </c>
      <c r="G14" s="1">
        <v>13</v>
      </c>
      <c r="H14" s="1">
        <v>1500</v>
      </c>
      <c r="I14" s="1">
        <v>69.33</v>
      </c>
      <c r="J14" s="17">
        <f t="shared" si="0"/>
        <v>144.24491562094332</v>
      </c>
      <c r="K14" s="1">
        <v>1605</v>
      </c>
      <c r="L14" s="1">
        <v>70</v>
      </c>
      <c r="M14" s="17">
        <f t="shared" si="1"/>
        <v>152.86478571428569</v>
      </c>
      <c r="N14" s="1">
        <v>935</v>
      </c>
      <c r="O14" s="1">
        <v>70</v>
      </c>
      <c r="P14" s="17">
        <f t="shared" si="2"/>
        <v>89.052071428571423</v>
      </c>
      <c r="Q14" s="1">
        <v>1535</v>
      </c>
      <c r="R14" s="1">
        <v>70</v>
      </c>
      <c r="S14" s="17">
        <f t="shared" si="3"/>
        <v>146.19778571428569</v>
      </c>
      <c r="T14" s="1">
        <v>1460</v>
      </c>
      <c r="U14" s="1">
        <v>67.150000000000006</v>
      </c>
      <c r="V14" s="17">
        <f t="shared" si="4"/>
        <v>144.95636634400594</v>
      </c>
      <c r="W14" s="1">
        <v>1520</v>
      </c>
      <c r="X14" s="1">
        <v>70</v>
      </c>
      <c r="Y14" s="17">
        <f t="shared" si="5"/>
        <v>144.76914285714287</v>
      </c>
    </row>
    <row r="15" spans="1:25">
      <c r="A15" s="7">
        <v>45815</v>
      </c>
      <c r="B15" s="1">
        <v>49</v>
      </c>
      <c r="C15" s="1">
        <v>59</v>
      </c>
      <c r="D15" s="1" t="s">
        <v>57</v>
      </c>
      <c r="E15" s="1" t="s">
        <v>20</v>
      </c>
      <c r="F15" s="1">
        <v>2</v>
      </c>
      <c r="G15" s="1">
        <v>14</v>
      </c>
      <c r="H15" s="1">
        <v>1675</v>
      </c>
      <c r="I15" s="1">
        <v>70</v>
      </c>
      <c r="J15" s="17">
        <f t="shared" si="0"/>
        <v>159.53178571428569</v>
      </c>
      <c r="K15" s="1">
        <v>1835</v>
      </c>
      <c r="L15" s="1">
        <v>70</v>
      </c>
      <c r="M15" s="17">
        <f t="shared" si="1"/>
        <v>174.77064285714286</v>
      </c>
      <c r="N15" s="1">
        <v>1760</v>
      </c>
      <c r="O15" s="1">
        <v>70</v>
      </c>
      <c r="P15" s="17">
        <f t="shared" si="2"/>
        <v>167.62742857142857</v>
      </c>
      <c r="Q15" s="1">
        <v>1580</v>
      </c>
      <c r="R15" s="1">
        <v>69.3</v>
      </c>
      <c r="S15" s="17">
        <f t="shared" si="3"/>
        <v>152.00375180375181</v>
      </c>
      <c r="T15" s="1">
        <v>1750</v>
      </c>
      <c r="U15" s="1">
        <v>70</v>
      </c>
      <c r="V15" s="17">
        <f t="shared" si="4"/>
        <v>166.67499999999998</v>
      </c>
      <c r="W15" s="1">
        <v>1610</v>
      </c>
      <c r="X15" s="1">
        <v>70</v>
      </c>
      <c r="Y15" s="17">
        <f t="shared" si="5"/>
        <v>153.34100000000001</v>
      </c>
    </row>
    <row r="16" spans="1:25">
      <c r="A16" s="7">
        <v>45815</v>
      </c>
      <c r="B16" s="1">
        <v>49</v>
      </c>
      <c r="C16" s="1">
        <v>59</v>
      </c>
      <c r="D16" s="1" t="s">
        <v>58</v>
      </c>
      <c r="E16" s="1" t="s">
        <v>20</v>
      </c>
      <c r="F16" s="1">
        <v>2</v>
      </c>
      <c r="G16" s="1">
        <v>15</v>
      </c>
      <c r="H16" s="1">
        <v>1570</v>
      </c>
      <c r="I16" s="1">
        <v>70</v>
      </c>
      <c r="J16" s="17">
        <f t="shared" si="0"/>
        <v>149.5312857142857</v>
      </c>
      <c r="K16" s="1">
        <v>1710</v>
      </c>
      <c r="L16" s="1">
        <v>70</v>
      </c>
      <c r="M16" s="17">
        <f t="shared" si="1"/>
        <v>162.8652857142857</v>
      </c>
      <c r="N16" s="1">
        <v>1510</v>
      </c>
      <c r="O16" s="1">
        <v>70</v>
      </c>
      <c r="P16" s="17">
        <f t="shared" si="2"/>
        <v>143.81671428571428</v>
      </c>
      <c r="Q16" s="1">
        <v>1645</v>
      </c>
      <c r="R16" s="1">
        <v>70</v>
      </c>
      <c r="S16" s="17">
        <f t="shared" si="3"/>
        <v>156.67449999999999</v>
      </c>
      <c r="T16" s="1">
        <v>1695</v>
      </c>
      <c r="U16" s="1">
        <v>70</v>
      </c>
      <c r="V16" s="17">
        <f t="shared" si="4"/>
        <v>161.43664285714286</v>
      </c>
      <c r="W16" s="1">
        <v>1755</v>
      </c>
      <c r="X16" s="1">
        <v>70</v>
      </c>
      <c r="Y16" s="17">
        <f t="shared" si="5"/>
        <v>167.1512142857143</v>
      </c>
    </row>
    <row r="17" spans="1:25">
      <c r="A17" s="7">
        <v>45815</v>
      </c>
      <c r="B17" s="1">
        <v>49</v>
      </c>
      <c r="C17" s="1">
        <v>59</v>
      </c>
      <c r="D17" s="1" t="s">
        <v>55</v>
      </c>
      <c r="E17" s="1" t="s">
        <v>20</v>
      </c>
      <c r="F17" s="1">
        <v>2</v>
      </c>
      <c r="G17" s="1">
        <v>16</v>
      </c>
      <c r="H17" s="1">
        <v>1830</v>
      </c>
      <c r="I17" s="1">
        <v>70</v>
      </c>
      <c r="J17" s="17">
        <f t="shared" si="0"/>
        <v>174.29442857142857</v>
      </c>
      <c r="K17" s="1">
        <v>1770</v>
      </c>
      <c r="L17" s="1">
        <v>70</v>
      </c>
      <c r="M17" s="17">
        <f t="shared" si="1"/>
        <v>168.57985714285712</v>
      </c>
      <c r="N17" s="1">
        <v>1630</v>
      </c>
      <c r="O17" s="1">
        <v>68.87</v>
      </c>
      <c r="P17" s="17">
        <f t="shared" si="2"/>
        <v>157.79308842747204</v>
      </c>
      <c r="Q17" s="1">
        <v>1720</v>
      </c>
      <c r="R17" s="1">
        <v>70</v>
      </c>
      <c r="S17" s="17">
        <f t="shared" si="3"/>
        <v>163.81771428571429</v>
      </c>
      <c r="T17" s="1">
        <v>1770</v>
      </c>
      <c r="U17" s="1">
        <v>70</v>
      </c>
      <c r="V17" s="17">
        <f t="shared" si="4"/>
        <v>168.57985714285712</v>
      </c>
      <c r="W17" s="1">
        <v>1730</v>
      </c>
      <c r="X17" s="1">
        <v>70</v>
      </c>
      <c r="Y17" s="17">
        <f t="shared" si="5"/>
        <v>164.77014285714287</v>
      </c>
    </row>
    <row r="18" spans="1:25">
      <c r="A18" s="7">
        <v>45815</v>
      </c>
      <c r="B18" s="1">
        <v>49</v>
      </c>
      <c r="C18" s="1">
        <v>59</v>
      </c>
      <c r="D18" s="1" t="s">
        <v>54</v>
      </c>
      <c r="E18" s="1" t="s">
        <v>122</v>
      </c>
      <c r="F18" s="1">
        <v>3</v>
      </c>
      <c r="G18" s="1">
        <v>17</v>
      </c>
      <c r="H18" s="1">
        <v>1580</v>
      </c>
      <c r="I18" s="1">
        <v>68.91</v>
      </c>
      <c r="J18" s="17">
        <f t="shared" si="0"/>
        <v>152.86402554056016</v>
      </c>
      <c r="K18" s="1">
        <v>1700</v>
      </c>
      <c r="L18" s="1">
        <v>70</v>
      </c>
      <c r="M18" s="17">
        <f t="shared" si="1"/>
        <v>161.91285714285712</v>
      </c>
      <c r="N18" s="1">
        <v>1455</v>
      </c>
      <c r="O18" s="1">
        <v>67.63</v>
      </c>
      <c r="P18" s="17">
        <f t="shared" si="2"/>
        <v>143.43464438858496</v>
      </c>
      <c r="Q18" s="1">
        <v>1695</v>
      </c>
      <c r="R18" s="1">
        <v>69.12</v>
      </c>
      <c r="S18" s="17">
        <f t="shared" si="3"/>
        <v>163.49197048611109</v>
      </c>
      <c r="T18" s="1">
        <v>1340</v>
      </c>
      <c r="U18" s="1">
        <v>70</v>
      </c>
      <c r="V18" s="17">
        <f t="shared" si="4"/>
        <v>127.62542857142857</v>
      </c>
      <c r="W18" s="1">
        <v>1730</v>
      </c>
      <c r="X18" s="1">
        <v>70</v>
      </c>
      <c r="Y18" s="17">
        <f t="shared" si="5"/>
        <v>164.77014285714287</v>
      </c>
    </row>
    <row r="19" spans="1:25">
      <c r="A19" s="7">
        <v>45815</v>
      </c>
      <c r="B19" s="1">
        <v>49</v>
      </c>
      <c r="C19" s="1">
        <v>59</v>
      </c>
      <c r="D19" s="1" t="s">
        <v>55</v>
      </c>
      <c r="E19" s="1" t="s">
        <v>122</v>
      </c>
      <c r="F19" s="1">
        <v>3</v>
      </c>
      <c r="G19" s="1">
        <v>18</v>
      </c>
      <c r="H19" s="1">
        <v>1230</v>
      </c>
      <c r="I19" s="1">
        <v>63.08</v>
      </c>
      <c r="J19" s="17">
        <f t="shared" si="0"/>
        <v>130.00015852885224</v>
      </c>
      <c r="K19" s="1">
        <v>1995</v>
      </c>
      <c r="L19" s="1">
        <v>68.66</v>
      </c>
      <c r="M19" s="17">
        <f t="shared" si="1"/>
        <v>193.71781240897175</v>
      </c>
      <c r="N19" s="1">
        <v>1815</v>
      </c>
      <c r="O19" s="1">
        <v>63.04</v>
      </c>
      <c r="P19" s="17">
        <f t="shared" si="2"/>
        <v>191.95122144670049</v>
      </c>
      <c r="Q19" s="1">
        <v>1590</v>
      </c>
      <c r="R19" s="1">
        <v>63.65</v>
      </c>
      <c r="S19" s="17">
        <f t="shared" si="3"/>
        <v>166.54406912804399</v>
      </c>
      <c r="T19" s="1">
        <v>1590</v>
      </c>
      <c r="U19" s="1">
        <v>70</v>
      </c>
      <c r="V19" s="17">
        <f t="shared" si="4"/>
        <v>151.43614285714287</v>
      </c>
      <c r="W19" s="1">
        <v>1460</v>
      </c>
      <c r="X19" s="1">
        <v>69.39</v>
      </c>
      <c r="Y19" s="17">
        <f t="shared" si="5"/>
        <v>140.2769851563626</v>
      </c>
    </row>
    <row r="20" spans="1:25">
      <c r="A20" s="7">
        <v>45815</v>
      </c>
      <c r="B20" s="1">
        <v>49</v>
      </c>
      <c r="C20" s="1">
        <v>59</v>
      </c>
      <c r="D20" s="1" t="s">
        <v>56</v>
      </c>
      <c r="E20" s="1" t="s">
        <v>122</v>
      </c>
      <c r="F20" s="1">
        <v>3</v>
      </c>
      <c r="G20" s="1">
        <v>19</v>
      </c>
      <c r="H20" s="1">
        <v>1665</v>
      </c>
      <c r="I20" s="1">
        <v>67.91</v>
      </c>
      <c r="J20" s="17">
        <f t="shared" si="0"/>
        <v>163.45979973494332</v>
      </c>
      <c r="K20" s="1">
        <v>1405</v>
      </c>
      <c r="L20" s="1">
        <v>67.87</v>
      </c>
      <c r="M20" s="17">
        <f t="shared" si="1"/>
        <v>138.01583910416971</v>
      </c>
      <c r="N20" s="1">
        <v>1560</v>
      </c>
      <c r="O20" s="1">
        <v>70</v>
      </c>
      <c r="P20" s="17">
        <f t="shared" si="2"/>
        <v>148.57885714285715</v>
      </c>
      <c r="Q20" s="1">
        <v>1375</v>
      </c>
      <c r="R20" s="1">
        <v>69.48</v>
      </c>
      <c r="S20" s="17">
        <f t="shared" si="3"/>
        <v>131.93904720782959</v>
      </c>
      <c r="T20" s="1">
        <v>1385</v>
      </c>
      <c r="U20" s="1">
        <v>70</v>
      </c>
      <c r="V20" s="17">
        <f t="shared" si="4"/>
        <v>131.91135714285713</v>
      </c>
      <c r="W20" s="1">
        <v>1435</v>
      </c>
      <c r="X20" s="1">
        <v>70</v>
      </c>
      <c r="Y20" s="17">
        <f t="shared" si="5"/>
        <v>136.67349999999999</v>
      </c>
    </row>
    <row r="21" spans="1:25">
      <c r="A21" s="7">
        <v>45815</v>
      </c>
      <c r="B21" s="1">
        <v>49</v>
      </c>
      <c r="C21" s="1">
        <v>59</v>
      </c>
      <c r="D21" s="1" t="s">
        <v>57</v>
      </c>
      <c r="E21" s="1" t="s">
        <v>122</v>
      </c>
      <c r="F21" s="1">
        <v>3</v>
      </c>
      <c r="G21" s="1">
        <v>20</v>
      </c>
      <c r="H21" s="1">
        <v>1705</v>
      </c>
      <c r="I21" s="1">
        <v>70</v>
      </c>
      <c r="J21" s="17">
        <f t="shared" si="0"/>
        <v>162.38907142857144</v>
      </c>
      <c r="K21" s="1">
        <v>1590</v>
      </c>
      <c r="L21" s="1">
        <v>70</v>
      </c>
      <c r="M21" s="17">
        <f t="shared" si="1"/>
        <v>151.43614285714287</v>
      </c>
      <c r="N21" s="1">
        <v>1630</v>
      </c>
      <c r="O21" s="1">
        <v>70</v>
      </c>
      <c r="P21" s="17">
        <f t="shared" si="2"/>
        <v>155.24585714285712</v>
      </c>
      <c r="Q21" s="1">
        <v>1380</v>
      </c>
      <c r="R21" s="1">
        <v>70</v>
      </c>
      <c r="S21" s="17">
        <f t="shared" si="3"/>
        <v>131.43514285714286</v>
      </c>
      <c r="T21" s="1">
        <v>1430</v>
      </c>
      <c r="U21" s="1">
        <v>69.45</v>
      </c>
      <c r="V21" s="17">
        <f t="shared" si="4"/>
        <v>137.27588192944563</v>
      </c>
      <c r="W21" s="1">
        <v>1010</v>
      </c>
      <c r="X21" s="1">
        <v>70</v>
      </c>
      <c r="Y21" s="17">
        <f t="shared" si="5"/>
        <v>96.195285714285717</v>
      </c>
    </row>
    <row r="22" spans="1:25">
      <c r="A22" s="7">
        <v>45815</v>
      </c>
      <c r="B22" s="1">
        <v>49</v>
      </c>
      <c r="C22" s="1">
        <v>59</v>
      </c>
      <c r="D22" s="1" t="s">
        <v>58</v>
      </c>
      <c r="E22" s="1" t="s">
        <v>122</v>
      </c>
      <c r="F22" s="1">
        <v>3</v>
      </c>
      <c r="G22" s="1">
        <v>21</v>
      </c>
      <c r="H22" s="1">
        <v>1700</v>
      </c>
      <c r="I22" s="1">
        <v>70</v>
      </c>
      <c r="J22" s="17">
        <f t="shared" si="0"/>
        <v>161.91285714285712</v>
      </c>
      <c r="K22" s="1">
        <v>1520</v>
      </c>
      <c r="L22" s="1">
        <v>70</v>
      </c>
      <c r="M22" s="17">
        <f t="shared" si="1"/>
        <v>144.76914285714287</v>
      </c>
      <c r="N22" s="1">
        <v>1220</v>
      </c>
      <c r="O22" s="1">
        <v>70</v>
      </c>
      <c r="P22" s="17">
        <f t="shared" si="2"/>
        <v>116.19628571428571</v>
      </c>
      <c r="Q22" s="1">
        <v>1515</v>
      </c>
      <c r="R22" s="1">
        <v>69.48</v>
      </c>
      <c r="S22" s="17">
        <f t="shared" si="3"/>
        <v>145.37284110535407</v>
      </c>
      <c r="T22" s="1">
        <v>1650</v>
      </c>
      <c r="U22" s="1">
        <v>68.72</v>
      </c>
      <c r="V22" s="17">
        <f t="shared" si="4"/>
        <v>160.07785215366704</v>
      </c>
      <c r="W22" s="1">
        <v>1185</v>
      </c>
      <c r="X22" s="1">
        <v>69.42</v>
      </c>
      <c r="Y22" s="17">
        <f t="shared" si="5"/>
        <v>113.80574762316334</v>
      </c>
    </row>
    <row r="23" spans="1:25">
      <c r="A23" s="7">
        <v>45815</v>
      </c>
      <c r="B23" s="1">
        <v>49</v>
      </c>
      <c r="C23" s="1">
        <v>59</v>
      </c>
      <c r="D23" s="1" t="s">
        <v>59</v>
      </c>
      <c r="E23" s="1" t="s">
        <v>122</v>
      </c>
      <c r="F23" s="1">
        <v>3</v>
      </c>
      <c r="G23" s="1">
        <v>22</v>
      </c>
      <c r="H23" s="1">
        <v>1445</v>
      </c>
      <c r="I23" s="1">
        <v>69.180000000000007</v>
      </c>
      <c r="J23" s="17">
        <f t="shared" si="0"/>
        <v>139.25722752240532</v>
      </c>
      <c r="K23" s="1">
        <v>1460</v>
      </c>
      <c r="L23" s="1">
        <v>68.27</v>
      </c>
      <c r="M23" s="17">
        <f t="shared" si="1"/>
        <v>142.57829207558225</v>
      </c>
      <c r="N23" s="1">
        <v>1685</v>
      </c>
      <c r="O23" s="1">
        <v>70</v>
      </c>
      <c r="P23" s="17">
        <f t="shared" si="2"/>
        <v>160.4842142857143</v>
      </c>
      <c r="Q23" s="1">
        <v>1715</v>
      </c>
      <c r="R23" s="1">
        <v>70</v>
      </c>
      <c r="S23" s="17">
        <f t="shared" si="3"/>
        <v>163.3415</v>
      </c>
      <c r="T23" s="1">
        <v>1550</v>
      </c>
      <c r="U23" s="1">
        <v>70</v>
      </c>
      <c r="V23" s="17">
        <f t="shared" si="4"/>
        <v>147.62642857142856</v>
      </c>
      <c r="W23" s="1">
        <v>1545</v>
      </c>
      <c r="X23" s="1">
        <v>70</v>
      </c>
      <c r="Y23" s="17">
        <f t="shared" si="5"/>
        <v>147.1502142857143</v>
      </c>
    </row>
    <row r="24" spans="1:25">
      <c r="A24" s="7">
        <v>45815</v>
      </c>
      <c r="B24" s="1">
        <v>49</v>
      </c>
      <c r="C24" s="1">
        <v>59</v>
      </c>
      <c r="D24" s="1" t="s">
        <v>60</v>
      </c>
      <c r="E24" s="1" t="s">
        <v>122</v>
      </c>
      <c r="F24" s="1">
        <v>3</v>
      </c>
      <c r="G24" s="1">
        <v>23</v>
      </c>
      <c r="H24" s="1">
        <v>1335</v>
      </c>
      <c r="I24" s="1">
        <v>66.39</v>
      </c>
      <c r="J24" s="17">
        <f t="shared" si="0"/>
        <v>134.06303660189786</v>
      </c>
      <c r="K24" s="1">
        <v>1005</v>
      </c>
      <c r="L24" s="1">
        <v>70</v>
      </c>
      <c r="M24" s="17">
        <f t="shared" si="1"/>
        <v>95.719071428571425</v>
      </c>
      <c r="N24" s="1">
        <v>1400</v>
      </c>
      <c r="O24" s="1">
        <v>69.239999999999995</v>
      </c>
      <c r="P24" s="17">
        <f t="shared" si="2"/>
        <v>134.80358174465627</v>
      </c>
      <c r="Q24" s="1">
        <v>1445</v>
      </c>
      <c r="R24" s="1">
        <v>70</v>
      </c>
      <c r="S24" s="17">
        <f t="shared" si="3"/>
        <v>137.62592857142857</v>
      </c>
      <c r="T24" s="1">
        <v>1540</v>
      </c>
      <c r="U24" s="1">
        <v>69.27</v>
      </c>
      <c r="V24" s="17">
        <f t="shared" si="4"/>
        <v>148.21971993648046</v>
      </c>
      <c r="W24" s="1">
        <v>1655</v>
      </c>
      <c r="X24" s="1">
        <v>66.41</v>
      </c>
      <c r="Y24" s="17">
        <f t="shared" si="5"/>
        <v>166.14794458665864</v>
      </c>
    </row>
    <row r="25" spans="1:25">
      <c r="A25" s="7">
        <v>45815</v>
      </c>
      <c r="B25" s="1">
        <v>49</v>
      </c>
      <c r="C25" s="1">
        <v>59</v>
      </c>
      <c r="D25" s="1" t="s">
        <v>61</v>
      </c>
      <c r="E25" s="1" t="s">
        <v>122</v>
      </c>
      <c r="F25" s="1">
        <v>3</v>
      </c>
      <c r="G25" s="1">
        <v>24</v>
      </c>
      <c r="H25" s="1">
        <v>1510</v>
      </c>
      <c r="I25" s="1">
        <v>70</v>
      </c>
      <c r="J25" s="17">
        <f t="shared" si="0"/>
        <v>143.81671428571428</v>
      </c>
      <c r="K25" s="1">
        <v>1645</v>
      </c>
      <c r="L25" s="1">
        <v>66.239999999999995</v>
      </c>
      <c r="M25" s="17">
        <f t="shared" si="1"/>
        <v>165.56785929951693</v>
      </c>
      <c r="N25" s="1">
        <v>1580</v>
      </c>
      <c r="O25" s="1">
        <v>69.3</v>
      </c>
      <c r="P25" s="17">
        <f t="shared" si="2"/>
        <v>152.00375180375181</v>
      </c>
      <c r="Q25" s="1">
        <v>1370</v>
      </c>
      <c r="R25" s="1">
        <v>70</v>
      </c>
      <c r="S25" s="17">
        <f t="shared" si="3"/>
        <v>130.48271428571428</v>
      </c>
      <c r="T25" s="1">
        <v>1530</v>
      </c>
      <c r="U25" s="1">
        <v>69.209999999999994</v>
      </c>
      <c r="V25" s="17">
        <f t="shared" si="4"/>
        <v>147.38491547464241</v>
      </c>
      <c r="W25" s="1">
        <v>1560</v>
      </c>
      <c r="X25" s="1">
        <v>65.650000000000006</v>
      </c>
      <c r="Y25" s="17">
        <f t="shared" si="5"/>
        <v>158.42376237623759</v>
      </c>
    </row>
    <row r="26" spans="1:25">
      <c r="A26" s="7">
        <v>45815</v>
      </c>
      <c r="B26" s="1">
        <v>49</v>
      </c>
      <c r="C26" s="1">
        <v>59</v>
      </c>
      <c r="D26" s="1" t="s">
        <v>55</v>
      </c>
      <c r="E26" s="1" t="s">
        <v>123</v>
      </c>
      <c r="F26" s="1">
        <v>4</v>
      </c>
      <c r="G26" s="1">
        <v>25</v>
      </c>
      <c r="H26" s="1">
        <v>1240</v>
      </c>
      <c r="I26" s="1">
        <v>65.540000000000006</v>
      </c>
      <c r="J26" s="17">
        <f t="shared" si="0"/>
        <v>126.13793103448275</v>
      </c>
      <c r="K26" s="1">
        <v>1545</v>
      </c>
      <c r="L26" s="1">
        <v>69.03</v>
      </c>
      <c r="M26" s="17">
        <f t="shared" si="1"/>
        <v>149.2179487179487</v>
      </c>
      <c r="N26" s="1">
        <v>1575</v>
      </c>
      <c r="O26" s="1">
        <v>67.25</v>
      </c>
      <c r="P26" s="17">
        <f t="shared" si="2"/>
        <v>156.14163568773233</v>
      </c>
      <c r="Q26" s="1">
        <v>1450</v>
      </c>
      <c r="R26" s="1">
        <v>70</v>
      </c>
      <c r="S26" s="17">
        <f t="shared" si="3"/>
        <v>138.10214285714287</v>
      </c>
      <c r="T26" s="1">
        <v>1525</v>
      </c>
      <c r="U26" s="1">
        <v>70</v>
      </c>
      <c r="V26" s="17">
        <f t="shared" si="4"/>
        <v>145.24535714285713</v>
      </c>
      <c r="W26" s="1">
        <v>1600</v>
      </c>
      <c r="X26" s="1">
        <v>70</v>
      </c>
      <c r="Y26" s="17">
        <f t="shared" si="5"/>
        <v>152.38857142857142</v>
      </c>
    </row>
    <row r="27" spans="1:25">
      <c r="A27" s="7">
        <v>45815</v>
      </c>
      <c r="B27" s="1">
        <v>49</v>
      </c>
      <c r="C27" s="1">
        <v>59</v>
      </c>
      <c r="D27" s="1" t="s">
        <v>56</v>
      </c>
      <c r="E27" s="1" t="s">
        <v>123</v>
      </c>
      <c r="F27" s="1">
        <v>4</v>
      </c>
      <c r="G27" s="1">
        <v>26</v>
      </c>
      <c r="H27" s="1">
        <v>1420</v>
      </c>
      <c r="I27" s="1">
        <v>69.3</v>
      </c>
      <c r="J27" s="17">
        <f t="shared" si="0"/>
        <v>136.6109668109668</v>
      </c>
      <c r="K27" s="1">
        <v>1670</v>
      </c>
      <c r="L27" s="1">
        <v>70</v>
      </c>
      <c r="M27" s="17">
        <f t="shared" si="1"/>
        <v>159.05557142857143</v>
      </c>
      <c r="N27" s="1">
        <v>1550</v>
      </c>
      <c r="O27" s="1">
        <v>69.48</v>
      </c>
      <c r="P27" s="17">
        <f t="shared" si="2"/>
        <v>148.73128957973515</v>
      </c>
      <c r="Q27" s="1">
        <v>1520</v>
      </c>
      <c r="R27" s="1">
        <v>68.760000000000005</v>
      </c>
      <c r="S27" s="17">
        <f t="shared" si="3"/>
        <v>147.37987201861546</v>
      </c>
      <c r="T27" s="1">
        <v>1605</v>
      </c>
      <c r="U27" s="1">
        <v>67.33</v>
      </c>
      <c r="V27" s="17">
        <f t="shared" si="4"/>
        <v>158.9267042922917</v>
      </c>
      <c r="W27" s="1">
        <v>1520</v>
      </c>
      <c r="X27" s="1">
        <v>70</v>
      </c>
      <c r="Y27" s="17">
        <f t="shared" si="5"/>
        <v>144.76914285714287</v>
      </c>
    </row>
    <row r="28" spans="1:25">
      <c r="A28" s="7">
        <v>45815</v>
      </c>
      <c r="B28" s="1">
        <v>49</v>
      </c>
      <c r="C28" s="1">
        <v>59</v>
      </c>
      <c r="D28" s="1" t="s">
        <v>57</v>
      </c>
      <c r="E28" s="1" t="s">
        <v>123</v>
      </c>
      <c r="F28" s="1">
        <v>4</v>
      </c>
      <c r="G28" s="1">
        <v>27</v>
      </c>
      <c r="H28" s="1">
        <v>1005</v>
      </c>
      <c r="I28" s="1">
        <v>69.3</v>
      </c>
      <c r="J28" s="17">
        <f t="shared" si="0"/>
        <v>96.685930735930739</v>
      </c>
      <c r="K28" s="1">
        <v>1270</v>
      </c>
      <c r="L28" s="1">
        <v>69.45</v>
      </c>
      <c r="M28" s="17">
        <f t="shared" si="1"/>
        <v>121.91634269258459</v>
      </c>
      <c r="N28" s="1">
        <v>1305</v>
      </c>
      <c r="O28" s="1">
        <v>70</v>
      </c>
      <c r="P28" s="17">
        <f t="shared" si="2"/>
        <v>124.29192857142857</v>
      </c>
      <c r="Q28" s="1">
        <v>1475</v>
      </c>
      <c r="R28" s="1">
        <v>69.48</v>
      </c>
      <c r="S28" s="17">
        <f t="shared" si="3"/>
        <v>141.53461427748994</v>
      </c>
      <c r="T28" s="1">
        <v>1690</v>
      </c>
      <c r="U28" s="1">
        <v>70</v>
      </c>
      <c r="V28" s="17">
        <f t="shared" si="4"/>
        <v>160.96042857142857</v>
      </c>
      <c r="W28" s="1">
        <v>1550</v>
      </c>
      <c r="X28" s="1">
        <v>70</v>
      </c>
      <c r="Y28" s="17">
        <f t="shared" si="5"/>
        <v>147.62642857142856</v>
      </c>
    </row>
    <row r="29" spans="1:25">
      <c r="A29" s="7">
        <v>45815</v>
      </c>
      <c r="B29" s="1">
        <v>49</v>
      </c>
      <c r="C29" s="1">
        <v>59</v>
      </c>
      <c r="D29" s="1" t="s">
        <v>58</v>
      </c>
      <c r="E29" s="1" t="s">
        <v>123</v>
      </c>
      <c r="F29" s="1">
        <v>4</v>
      </c>
      <c r="G29" s="1">
        <v>28</v>
      </c>
      <c r="H29" s="1">
        <v>1235</v>
      </c>
      <c r="I29" s="1">
        <v>70</v>
      </c>
      <c r="J29" s="17">
        <f t="shared" si="0"/>
        <v>117.62492857142857</v>
      </c>
      <c r="K29" s="1">
        <v>1090</v>
      </c>
      <c r="L29" s="1">
        <v>70</v>
      </c>
      <c r="M29" s="17">
        <f t="shared" si="1"/>
        <v>103.81471428571429</v>
      </c>
      <c r="N29" s="1">
        <v>1255</v>
      </c>
      <c r="O29" s="1">
        <v>70</v>
      </c>
      <c r="P29" s="17">
        <f t="shared" si="2"/>
        <v>119.52978571428569</v>
      </c>
      <c r="Q29" s="1">
        <v>1285</v>
      </c>
      <c r="R29" s="1">
        <v>69.3</v>
      </c>
      <c r="S29" s="17">
        <f t="shared" si="3"/>
        <v>123.62330447330447</v>
      </c>
      <c r="T29" s="1">
        <v>1110</v>
      </c>
      <c r="U29" s="1">
        <v>70</v>
      </c>
      <c r="V29" s="17">
        <f t="shared" si="4"/>
        <v>105.71957142857143</v>
      </c>
      <c r="W29" s="1">
        <v>1340</v>
      </c>
      <c r="X29" s="1">
        <v>70</v>
      </c>
      <c r="Y29" s="17">
        <f t="shared" si="5"/>
        <v>127.62542857142857</v>
      </c>
    </row>
    <row r="30" spans="1:25">
      <c r="A30" s="7">
        <v>45815</v>
      </c>
      <c r="B30" s="1">
        <v>49</v>
      </c>
      <c r="C30" s="1">
        <v>59</v>
      </c>
      <c r="D30" s="1" t="s">
        <v>59</v>
      </c>
      <c r="E30" s="1" t="s">
        <v>123</v>
      </c>
      <c r="F30" s="1">
        <v>4</v>
      </c>
      <c r="G30" s="1">
        <v>29</v>
      </c>
      <c r="H30" s="1">
        <v>885</v>
      </c>
      <c r="I30" s="1">
        <v>69.39</v>
      </c>
      <c r="J30" s="17">
        <f t="shared" si="0"/>
        <v>85.030912235192389</v>
      </c>
      <c r="K30" s="1">
        <v>1200</v>
      </c>
      <c r="L30" s="1">
        <v>70</v>
      </c>
      <c r="M30" s="17">
        <f t="shared" si="1"/>
        <v>114.29142857142857</v>
      </c>
      <c r="N30" s="1">
        <v>1095</v>
      </c>
      <c r="O30" s="1">
        <v>68.760000000000005</v>
      </c>
      <c r="P30" s="17">
        <f t="shared" si="2"/>
        <v>106.17168411867364</v>
      </c>
      <c r="Q30" s="1">
        <v>1100</v>
      </c>
      <c r="R30" s="1">
        <v>69.180000000000007</v>
      </c>
      <c r="S30" s="17">
        <f t="shared" si="3"/>
        <v>106.00896212778258</v>
      </c>
      <c r="T30" s="1">
        <v>1310</v>
      </c>
      <c r="U30" s="1">
        <v>70</v>
      </c>
      <c r="V30" s="17">
        <f t="shared" si="4"/>
        <v>124.76814285714286</v>
      </c>
      <c r="W30" s="1">
        <v>1290</v>
      </c>
      <c r="X30" s="1">
        <v>70</v>
      </c>
      <c r="Y30" s="17">
        <f t="shared" si="5"/>
        <v>122.86328571428569</v>
      </c>
    </row>
    <row r="31" spans="1:25">
      <c r="A31" s="7">
        <v>45815</v>
      </c>
      <c r="B31" s="1">
        <v>49</v>
      </c>
      <c r="C31" s="1">
        <v>59</v>
      </c>
      <c r="D31" s="1" t="s">
        <v>54</v>
      </c>
      <c r="E31" s="1" t="s">
        <v>123</v>
      </c>
      <c r="F31" s="1">
        <v>4</v>
      </c>
      <c r="G31" s="1">
        <v>30</v>
      </c>
      <c r="H31" s="1">
        <v>1420</v>
      </c>
      <c r="I31" s="1">
        <v>70</v>
      </c>
      <c r="J31" s="17">
        <f t="shared" si="0"/>
        <v>135.24485714285714</v>
      </c>
      <c r="K31" s="1">
        <v>1430</v>
      </c>
      <c r="L31" s="1">
        <v>70</v>
      </c>
      <c r="M31" s="17">
        <f t="shared" si="1"/>
        <v>136.1972857142857</v>
      </c>
      <c r="N31" s="1">
        <v>1415</v>
      </c>
      <c r="O31" s="1">
        <v>70</v>
      </c>
      <c r="P31" s="17">
        <f t="shared" si="2"/>
        <v>134.76864285714285</v>
      </c>
      <c r="Q31" s="1">
        <v>1340</v>
      </c>
      <c r="R31" s="1">
        <v>70</v>
      </c>
      <c r="S31" s="17">
        <f t="shared" si="3"/>
        <v>127.62542857142857</v>
      </c>
      <c r="T31" s="1">
        <v>1285</v>
      </c>
      <c r="U31" s="1">
        <v>69.45</v>
      </c>
      <c r="V31" s="17">
        <f t="shared" si="4"/>
        <v>123.35629949604032</v>
      </c>
      <c r="W31" s="1">
        <v>1305</v>
      </c>
      <c r="X31" s="1">
        <v>70</v>
      </c>
      <c r="Y31" s="17">
        <f t="shared" si="5"/>
        <v>124.29192857142857</v>
      </c>
    </row>
    <row r="32" spans="1:25">
      <c r="A32" s="7">
        <v>45815</v>
      </c>
      <c r="B32" s="1">
        <v>49</v>
      </c>
      <c r="C32" s="1">
        <v>59</v>
      </c>
      <c r="D32" s="1" t="s">
        <v>61</v>
      </c>
      <c r="E32" s="1" t="s">
        <v>123</v>
      </c>
      <c r="F32" s="1">
        <v>4</v>
      </c>
      <c r="G32" s="1">
        <v>31</v>
      </c>
      <c r="H32" s="1">
        <v>1315</v>
      </c>
      <c r="I32" s="1">
        <v>69.45</v>
      </c>
      <c r="J32" s="17">
        <f t="shared" si="0"/>
        <v>126.23621310295177</v>
      </c>
      <c r="K32" s="1">
        <v>1410</v>
      </c>
      <c r="L32" s="1">
        <v>70</v>
      </c>
      <c r="M32" s="17">
        <f t="shared" si="1"/>
        <v>134.29242857142856</v>
      </c>
      <c r="N32" s="1">
        <v>1420</v>
      </c>
      <c r="O32" s="1">
        <v>70</v>
      </c>
      <c r="P32" s="17">
        <f t="shared" si="2"/>
        <v>135.24485714285714</v>
      </c>
      <c r="Q32" s="1">
        <v>1235</v>
      </c>
      <c r="R32" s="1">
        <v>67.25</v>
      </c>
      <c r="S32" s="17">
        <f t="shared" si="3"/>
        <v>122.43486988847584</v>
      </c>
      <c r="T32" s="1">
        <v>1485</v>
      </c>
      <c r="U32" s="1">
        <v>70</v>
      </c>
      <c r="V32" s="17">
        <f t="shared" si="4"/>
        <v>141.43564285714285</v>
      </c>
      <c r="W32" s="1">
        <v>1390</v>
      </c>
      <c r="X32" s="1">
        <v>70</v>
      </c>
      <c r="Y32" s="17">
        <f t="shared" si="5"/>
        <v>132.38757142857142</v>
      </c>
    </row>
    <row r="33" spans="1:25">
      <c r="A33" s="7">
        <v>45815</v>
      </c>
      <c r="B33" s="1">
        <v>49</v>
      </c>
      <c r="C33" s="1">
        <v>59</v>
      </c>
      <c r="D33" s="1" t="s">
        <v>60</v>
      </c>
      <c r="E33" s="1" t="s">
        <v>123</v>
      </c>
      <c r="F33" s="1">
        <v>4</v>
      </c>
      <c r="G33" s="1">
        <v>32</v>
      </c>
      <c r="H33" s="1">
        <v>1210</v>
      </c>
      <c r="I33" s="1">
        <v>70</v>
      </c>
      <c r="J33" s="17">
        <f t="shared" si="0"/>
        <v>115.24385714285714</v>
      </c>
      <c r="K33" s="1">
        <v>1335</v>
      </c>
      <c r="L33" s="1">
        <v>70</v>
      </c>
      <c r="M33" s="17">
        <f t="shared" si="1"/>
        <v>127.14921428571429</v>
      </c>
      <c r="N33" s="1">
        <v>1400</v>
      </c>
      <c r="O33" s="1">
        <v>68.94</v>
      </c>
      <c r="P33" s="17">
        <f t="shared" si="2"/>
        <v>135.39019437191763</v>
      </c>
      <c r="Q33" s="1">
        <v>1510</v>
      </c>
      <c r="R33" s="1">
        <v>70</v>
      </c>
      <c r="S33" s="17">
        <f t="shared" si="3"/>
        <v>143.81671428571428</v>
      </c>
      <c r="T33" s="1">
        <v>1620</v>
      </c>
      <c r="U33" s="1">
        <v>70</v>
      </c>
      <c r="V33" s="17">
        <f t="shared" si="4"/>
        <v>154.29342857142856</v>
      </c>
      <c r="W33" s="1">
        <v>1345</v>
      </c>
      <c r="X33" s="1">
        <v>69.39</v>
      </c>
      <c r="Y33" s="17">
        <f t="shared" si="5"/>
        <v>129.22777057212855</v>
      </c>
    </row>
    <row r="34" spans="1:25">
      <c r="A34" s="7">
        <v>45822</v>
      </c>
      <c r="B34" s="1">
        <v>146</v>
      </c>
      <c r="C34" s="1">
        <v>64</v>
      </c>
      <c r="D34" s="1" t="s">
        <v>58</v>
      </c>
      <c r="E34" s="1" t="s">
        <v>121</v>
      </c>
      <c r="F34" s="1">
        <v>1</v>
      </c>
      <c r="G34" s="1">
        <v>33</v>
      </c>
      <c r="H34" s="1">
        <v>1305</v>
      </c>
      <c r="I34" s="1">
        <v>67.83</v>
      </c>
      <c r="J34" s="17">
        <f t="shared" si="0"/>
        <v>128.26824413976115</v>
      </c>
      <c r="K34" s="1">
        <v>1580</v>
      </c>
      <c r="L34" s="1">
        <v>68.819999999999993</v>
      </c>
      <c r="M34" s="17">
        <f t="shared" si="1"/>
        <v>153.0639349026446</v>
      </c>
      <c r="N34" s="1">
        <v>1510</v>
      </c>
      <c r="O34" s="1">
        <v>68.53</v>
      </c>
      <c r="P34" s="17">
        <f t="shared" si="2"/>
        <v>146.90164891288487</v>
      </c>
      <c r="Q34" s="1">
        <v>1610</v>
      </c>
      <c r="R34" s="1">
        <v>70</v>
      </c>
      <c r="S34" s="17">
        <f t="shared" si="3"/>
        <v>153.34100000000001</v>
      </c>
      <c r="T34" s="1">
        <v>1615</v>
      </c>
      <c r="U34" s="1">
        <v>70</v>
      </c>
      <c r="V34" s="17">
        <f t="shared" si="4"/>
        <v>153.8172142857143</v>
      </c>
      <c r="W34" s="1">
        <v>1285</v>
      </c>
      <c r="X34" s="1">
        <v>70</v>
      </c>
      <c r="Y34" s="17">
        <f t="shared" si="5"/>
        <v>122.38707142857143</v>
      </c>
    </row>
    <row r="35" spans="1:25">
      <c r="A35" s="7">
        <v>45822</v>
      </c>
      <c r="B35" s="1">
        <v>146</v>
      </c>
      <c r="C35" s="1">
        <v>64</v>
      </c>
      <c r="D35" s="1" t="s">
        <v>59</v>
      </c>
      <c r="E35" s="1" t="s">
        <v>121</v>
      </c>
      <c r="F35" s="1">
        <v>1</v>
      </c>
      <c r="G35" s="1">
        <v>34</v>
      </c>
      <c r="H35" s="1">
        <v>1405</v>
      </c>
      <c r="I35" s="1">
        <v>69.45</v>
      </c>
      <c r="J35" s="17">
        <f t="shared" si="0"/>
        <v>134.8759539236861</v>
      </c>
      <c r="K35" s="1">
        <v>1400</v>
      </c>
      <c r="L35" s="1">
        <v>55.17</v>
      </c>
      <c r="M35" s="17">
        <f t="shared" si="1"/>
        <v>169.18252673554468</v>
      </c>
      <c r="N35" s="1">
        <v>1465</v>
      </c>
      <c r="O35" s="1">
        <v>60.25</v>
      </c>
      <c r="P35" s="17">
        <f t="shared" si="2"/>
        <v>162.11045643153525</v>
      </c>
      <c r="Q35" s="1">
        <v>980</v>
      </c>
      <c r="R35" s="1">
        <v>68.33</v>
      </c>
      <c r="S35" s="17">
        <f t="shared" si="3"/>
        <v>95.61920093663106</v>
      </c>
      <c r="T35" s="1">
        <v>920</v>
      </c>
      <c r="U35" s="1">
        <v>70</v>
      </c>
      <c r="V35" s="17">
        <f t="shared" si="4"/>
        <v>87.623428571428562</v>
      </c>
      <c r="W35" s="1">
        <v>1455</v>
      </c>
      <c r="X35" s="1">
        <v>69.12</v>
      </c>
      <c r="Y35" s="17">
        <f t="shared" si="5"/>
        <v>140.34266493055554</v>
      </c>
    </row>
    <row r="36" spans="1:25">
      <c r="A36" s="7">
        <v>45822</v>
      </c>
      <c r="B36" s="1">
        <v>146</v>
      </c>
      <c r="C36" s="1">
        <v>64</v>
      </c>
      <c r="D36" s="1" t="s">
        <v>57</v>
      </c>
      <c r="E36" s="1" t="s">
        <v>121</v>
      </c>
      <c r="F36" s="1">
        <v>1</v>
      </c>
      <c r="G36" s="1">
        <v>35</v>
      </c>
      <c r="H36" s="1">
        <v>510</v>
      </c>
      <c r="I36" s="1">
        <v>70</v>
      </c>
      <c r="J36" s="17">
        <f t="shared" si="0"/>
        <v>48.573857142857143</v>
      </c>
      <c r="K36" s="1">
        <v>1120</v>
      </c>
      <c r="L36" s="1">
        <v>70</v>
      </c>
      <c r="M36" s="17">
        <f t="shared" si="1"/>
        <v>106.672</v>
      </c>
      <c r="N36" s="1">
        <v>1040</v>
      </c>
      <c r="O36" s="1">
        <v>69.3</v>
      </c>
      <c r="P36" s="17">
        <f t="shared" si="2"/>
        <v>100.05310245310245</v>
      </c>
      <c r="Q36" s="1">
        <v>860</v>
      </c>
      <c r="R36" s="1">
        <v>70</v>
      </c>
      <c r="S36" s="17">
        <f t="shared" si="3"/>
        <v>81.908857142857144</v>
      </c>
      <c r="T36" s="1">
        <v>1415</v>
      </c>
      <c r="U36" s="1">
        <v>70</v>
      </c>
      <c r="V36" s="17">
        <f t="shared" si="4"/>
        <v>134.76864285714285</v>
      </c>
      <c r="W36" s="1">
        <v>1355</v>
      </c>
      <c r="X36" s="1">
        <v>69.45</v>
      </c>
      <c r="Y36" s="17">
        <f t="shared" si="5"/>
        <v>130.07609791216703</v>
      </c>
    </row>
    <row r="37" spans="1:25">
      <c r="A37" s="7">
        <v>45822</v>
      </c>
      <c r="B37" s="1">
        <v>146</v>
      </c>
      <c r="C37" s="1">
        <v>64</v>
      </c>
      <c r="D37" s="1" t="s">
        <v>61</v>
      </c>
      <c r="E37" s="1" t="s">
        <v>121</v>
      </c>
      <c r="F37" s="1">
        <v>1</v>
      </c>
      <c r="G37" s="1">
        <v>36</v>
      </c>
      <c r="H37" s="1">
        <v>985</v>
      </c>
      <c r="I37" s="1">
        <v>70</v>
      </c>
      <c r="J37" s="17">
        <f t="shared" si="0"/>
        <v>93.814214285714286</v>
      </c>
      <c r="K37" s="1">
        <v>1220</v>
      </c>
      <c r="L37" s="1">
        <v>70</v>
      </c>
      <c r="M37" s="17">
        <f t="shared" si="1"/>
        <v>116.19628571428571</v>
      </c>
      <c r="N37" s="1">
        <v>1575</v>
      </c>
      <c r="O37" s="1">
        <v>69.94</v>
      </c>
      <c r="P37" s="17">
        <f t="shared" si="2"/>
        <v>150.1361881612811</v>
      </c>
      <c r="Q37" s="1">
        <v>1415</v>
      </c>
      <c r="R37" s="1">
        <v>70</v>
      </c>
      <c r="S37" s="17">
        <f t="shared" si="3"/>
        <v>134.76864285714285</v>
      </c>
      <c r="T37" s="1">
        <v>1160</v>
      </c>
      <c r="U37" s="1">
        <v>70</v>
      </c>
      <c r="V37" s="17">
        <f t="shared" si="4"/>
        <v>110.48171428571429</v>
      </c>
      <c r="W37" s="1">
        <v>1505</v>
      </c>
      <c r="X37" s="1">
        <v>70</v>
      </c>
      <c r="Y37" s="17">
        <f t="shared" si="5"/>
        <v>143.34049999999999</v>
      </c>
    </row>
    <row r="38" spans="1:25">
      <c r="A38" s="7">
        <v>45822</v>
      </c>
      <c r="B38" s="1">
        <v>146</v>
      </c>
      <c r="C38" s="1">
        <v>64</v>
      </c>
      <c r="D38" s="1" t="s">
        <v>60</v>
      </c>
      <c r="E38" s="1" t="s">
        <v>121</v>
      </c>
      <c r="F38" s="1">
        <v>1</v>
      </c>
      <c r="G38" s="1">
        <v>37</v>
      </c>
      <c r="H38" s="1">
        <v>1090</v>
      </c>
      <c r="I38" s="1">
        <v>70</v>
      </c>
      <c r="J38" s="17">
        <f t="shared" si="0"/>
        <v>103.81471428571429</v>
      </c>
      <c r="K38" s="1">
        <v>1220</v>
      </c>
      <c r="L38" s="1">
        <v>70</v>
      </c>
      <c r="M38" s="17">
        <f t="shared" si="1"/>
        <v>116.19628571428571</v>
      </c>
      <c r="N38" s="1">
        <v>910</v>
      </c>
      <c r="O38" s="1">
        <v>69.42</v>
      </c>
      <c r="P38" s="17">
        <f t="shared" si="2"/>
        <v>87.395131086142314</v>
      </c>
      <c r="Q38" s="1">
        <v>1345</v>
      </c>
      <c r="R38" s="1">
        <v>70</v>
      </c>
      <c r="S38" s="17">
        <f t="shared" si="3"/>
        <v>128.10164285714285</v>
      </c>
      <c r="T38" s="1">
        <v>1555</v>
      </c>
      <c r="U38" s="1">
        <v>69.48</v>
      </c>
      <c r="V38" s="17">
        <f t="shared" si="4"/>
        <v>149.21106793321817</v>
      </c>
      <c r="W38" s="1">
        <v>1175</v>
      </c>
      <c r="X38" s="1">
        <v>70</v>
      </c>
      <c r="Y38" s="17">
        <f t="shared" si="5"/>
        <v>111.91035714285714</v>
      </c>
    </row>
    <row r="39" spans="1:25">
      <c r="A39" s="7">
        <v>45822</v>
      </c>
      <c r="B39" s="1">
        <v>146</v>
      </c>
      <c r="C39" s="1">
        <v>64</v>
      </c>
      <c r="D39" s="1" t="s">
        <v>55</v>
      </c>
      <c r="E39" s="1" t="s">
        <v>121</v>
      </c>
      <c r="F39" s="1">
        <v>1</v>
      </c>
      <c r="G39" s="1">
        <v>38</v>
      </c>
      <c r="H39" s="1">
        <v>1440</v>
      </c>
      <c r="I39" s="1">
        <v>70</v>
      </c>
      <c r="J39" s="17">
        <f t="shared" si="0"/>
        <v>137.14971428571428</v>
      </c>
      <c r="K39" s="1">
        <v>790</v>
      </c>
      <c r="L39" s="1">
        <v>69.27</v>
      </c>
      <c r="M39" s="17">
        <f t="shared" si="1"/>
        <v>76.034791395986716</v>
      </c>
      <c r="N39" s="1">
        <v>1340</v>
      </c>
      <c r="O39" s="1">
        <v>70</v>
      </c>
      <c r="P39" s="17">
        <f t="shared" si="2"/>
        <v>127.62542857142857</v>
      </c>
      <c r="Q39" s="1">
        <v>1730</v>
      </c>
      <c r="R39" s="1">
        <v>70</v>
      </c>
      <c r="S39" s="17">
        <f t="shared" si="3"/>
        <v>164.77014285714287</v>
      </c>
      <c r="T39" s="1">
        <v>1315</v>
      </c>
      <c r="U39" s="1">
        <v>70</v>
      </c>
      <c r="V39" s="17">
        <f t="shared" si="4"/>
        <v>125.24435714285713</v>
      </c>
      <c r="W39" s="1">
        <v>1070</v>
      </c>
      <c r="X39" s="1">
        <v>70</v>
      </c>
      <c r="Y39" s="17">
        <f t="shared" si="5"/>
        <v>101.90985714285715</v>
      </c>
    </row>
    <row r="40" spans="1:25">
      <c r="A40" s="7">
        <v>45822</v>
      </c>
      <c r="B40" s="1">
        <v>146</v>
      </c>
      <c r="C40" s="1">
        <v>64</v>
      </c>
      <c r="D40" s="1" t="s">
        <v>54</v>
      </c>
      <c r="E40" s="1" t="s">
        <v>121</v>
      </c>
      <c r="F40" s="1">
        <v>1</v>
      </c>
      <c r="G40" s="1">
        <v>39</v>
      </c>
      <c r="H40" s="1">
        <v>1680</v>
      </c>
      <c r="I40" s="1">
        <v>70</v>
      </c>
      <c r="J40" s="17">
        <f t="shared" si="0"/>
        <v>160.00799999999998</v>
      </c>
      <c r="K40" s="1">
        <v>1540</v>
      </c>
      <c r="L40" s="1">
        <v>70</v>
      </c>
      <c r="M40" s="17">
        <f t="shared" si="1"/>
        <v>146.67400000000001</v>
      </c>
      <c r="N40" s="1">
        <v>1025</v>
      </c>
      <c r="O40" s="1">
        <v>70</v>
      </c>
      <c r="P40" s="17">
        <f t="shared" si="2"/>
        <v>97.623928571428564</v>
      </c>
      <c r="Q40" s="1">
        <v>1260</v>
      </c>
      <c r="R40" s="1">
        <v>70</v>
      </c>
      <c r="S40" s="17">
        <f t="shared" si="3"/>
        <v>120.006</v>
      </c>
      <c r="T40" s="1">
        <v>1615</v>
      </c>
      <c r="U40" s="1">
        <v>70</v>
      </c>
      <c r="V40" s="17">
        <f t="shared" si="4"/>
        <v>153.8172142857143</v>
      </c>
      <c r="W40" s="1">
        <v>1420</v>
      </c>
      <c r="X40" s="1">
        <v>70</v>
      </c>
      <c r="Y40" s="17">
        <f t="shared" si="5"/>
        <v>135.24485714285714</v>
      </c>
    </row>
    <row r="41" spans="1:25">
      <c r="A41" s="7">
        <v>45822</v>
      </c>
      <c r="B41" s="1">
        <v>146</v>
      </c>
      <c r="C41" s="1">
        <v>64</v>
      </c>
      <c r="D41" s="1" t="s">
        <v>56</v>
      </c>
      <c r="E41" s="1" t="s">
        <v>121</v>
      </c>
      <c r="F41" s="1">
        <v>1</v>
      </c>
      <c r="G41" s="1">
        <v>40</v>
      </c>
      <c r="H41" s="1">
        <v>1365</v>
      </c>
      <c r="I41" s="1">
        <v>70</v>
      </c>
      <c r="J41" s="17">
        <f t="shared" si="0"/>
        <v>130.00649999999999</v>
      </c>
      <c r="K41" s="1">
        <v>930</v>
      </c>
      <c r="L41" s="1">
        <v>70</v>
      </c>
      <c r="M41" s="17">
        <f t="shared" si="1"/>
        <v>88.575857142857146</v>
      </c>
      <c r="N41" s="1">
        <v>985</v>
      </c>
      <c r="O41" s="1">
        <v>70</v>
      </c>
      <c r="P41" s="17">
        <f t="shared" si="2"/>
        <v>93.814214285714286</v>
      </c>
      <c r="Q41" s="1">
        <v>1760</v>
      </c>
      <c r="R41" s="1">
        <v>69.27</v>
      </c>
      <c r="S41" s="17">
        <f t="shared" si="3"/>
        <v>169.39396564169195</v>
      </c>
      <c r="T41" s="1">
        <v>1220</v>
      </c>
      <c r="U41" s="1">
        <v>56.18</v>
      </c>
      <c r="V41" s="17">
        <f t="shared" si="4"/>
        <v>144.77999288002849</v>
      </c>
      <c r="W41" s="1">
        <v>1130</v>
      </c>
      <c r="X41" s="1">
        <v>70</v>
      </c>
      <c r="Y41" s="17">
        <f t="shared" si="5"/>
        <v>107.62442857142857</v>
      </c>
    </row>
    <row r="42" spans="1:25">
      <c r="A42" s="7">
        <v>45822</v>
      </c>
      <c r="B42" s="1">
        <v>146</v>
      </c>
      <c r="C42" s="1">
        <v>64</v>
      </c>
      <c r="D42" s="1" t="s">
        <v>60</v>
      </c>
      <c r="E42" s="1" t="s">
        <v>20</v>
      </c>
      <c r="F42" s="1">
        <v>2</v>
      </c>
      <c r="G42" s="1">
        <v>41</v>
      </c>
      <c r="H42" s="1">
        <v>1300</v>
      </c>
      <c r="I42" s="1">
        <v>69.180000000000007</v>
      </c>
      <c r="J42" s="17">
        <f t="shared" si="0"/>
        <v>125.2833188782885</v>
      </c>
      <c r="K42" s="1">
        <v>1105</v>
      </c>
      <c r="L42" s="1">
        <v>70</v>
      </c>
      <c r="M42" s="17">
        <f t="shared" si="1"/>
        <v>105.24335714285715</v>
      </c>
      <c r="N42" s="1">
        <v>1240</v>
      </c>
      <c r="O42" s="1">
        <v>70</v>
      </c>
      <c r="P42" s="17">
        <f t="shared" si="2"/>
        <v>118.10114285714286</v>
      </c>
      <c r="Q42" s="1">
        <v>1215</v>
      </c>
      <c r="R42" s="1">
        <v>70</v>
      </c>
      <c r="S42" s="17">
        <f t="shared" si="3"/>
        <v>115.72007142857143</v>
      </c>
      <c r="T42" s="1">
        <v>1290</v>
      </c>
      <c r="U42" s="1">
        <v>69.489999999999995</v>
      </c>
      <c r="V42" s="17">
        <f t="shared" si="4"/>
        <v>123.76500215858397</v>
      </c>
      <c r="W42" s="1">
        <v>1400</v>
      </c>
      <c r="X42" s="1">
        <v>66.86</v>
      </c>
      <c r="Y42" s="17">
        <f t="shared" si="5"/>
        <v>139.60215375411309</v>
      </c>
    </row>
    <row r="43" spans="1:25">
      <c r="A43" s="7">
        <v>45822</v>
      </c>
      <c r="B43" s="1">
        <v>146</v>
      </c>
      <c r="C43" s="1">
        <v>64</v>
      </c>
      <c r="D43" s="1" t="s">
        <v>61</v>
      </c>
      <c r="E43" s="1" t="s">
        <v>20</v>
      </c>
      <c r="F43" s="1">
        <v>2</v>
      </c>
      <c r="G43" s="1">
        <v>42</v>
      </c>
      <c r="H43" s="1">
        <v>1305</v>
      </c>
      <c r="I43" s="1">
        <v>68.94</v>
      </c>
      <c r="J43" s="17">
        <f t="shared" si="0"/>
        <v>126.20300261096605</v>
      </c>
      <c r="K43" s="1">
        <v>1320</v>
      </c>
      <c r="L43" s="1">
        <v>69.39</v>
      </c>
      <c r="M43" s="17">
        <f t="shared" si="1"/>
        <v>126.82576740164288</v>
      </c>
      <c r="N43" s="1">
        <v>800</v>
      </c>
      <c r="O43" s="1">
        <v>70</v>
      </c>
      <c r="P43" s="17">
        <f t="shared" si="2"/>
        <v>76.194285714285712</v>
      </c>
      <c r="Q43" s="1">
        <v>1220</v>
      </c>
      <c r="R43" s="1">
        <v>69.180000000000007</v>
      </c>
      <c r="S43" s="17">
        <f t="shared" si="3"/>
        <v>117.57357617808613</v>
      </c>
      <c r="T43" s="1">
        <v>1185</v>
      </c>
      <c r="U43" s="1">
        <v>70</v>
      </c>
      <c r="V43" s="17">
        <f t="shared" si="4"/>
        <v>112.86278571428571</v>
      </c>
      <c r="W43" s="1">
        <v>1285</v>
      </c>
      <c r="X43" s="1">
        <v>69.48</v>
      </c>
      <c r="Y43" s="17">
        <f t="shared" si="5"/>
        <v>123.30303684513527</v>
      </c>
    </row>
    <row r="44" spans="1:25">
      <c r="A44" s="7">
        <v>45822</v>
      </c>
      <c r="B44" s="1">
        <v>146</v>
      </c>
      <c r="C44" s="1">
        <v>64</v>
      </c>
      <c r="D44" s="1" t="s">
        <v>56</v>
      </c>
      <c r="E44" s="1" t="s">
        <v>20</v>
      </c>
      <c r="F44" s="1">
        <v>2</v>
      </c>
      <c r="G44" s="1">
        <v>43</v>
      </c>
      <c r="H44" s="1">
        <v>1525</v>
      </c>
      <c r="I44" s="1">
        <v>70</v>
      </c>
      <c r="J44" s="17">
        <f t="shared" si="0"/>
        <v>145.24535714285713</v>
      </c>
      <c r="K44" s="1">
        <v>1350</v>
      </c>
      <c r="L44" s="1">
        <v>70</v>
      </c>
      <c r="M44" s="17">
        <f t="shared" si="1"/>
        <v>128.57785714285714</v>
      </c>
      <c r="N44" s="1">
        <v>1350</v>
      </c>
      <c r="O44" s="1">
        <v>70</v>
      </c>
      <c r="P44" s="17">
        <f t="shared" si="2"/>
        <v>128.57785714285714</v>
      </c>
      <c r="Q44" s="1">
        <v>1240</v>
      </c>
      <c r="R44" s="1">
        <v>70</v>
      </c>
      <c r="S44" s="17">
        <f t="shared" si="3"/>
        <v>118.10114285714286</v>
      </c>
      <c r="T44" s="1">
        <v>1425</v>
      </c>
      <c r="U44" s="1">
        <v>69.180000000000007</v>
      </c>
      <c r="V44" s="17">
        <f t="shared" si="4"/>
        <v>137.3297918473547</v>
      </c>
      <c r="W44" s="1">
        <v>1555</v>
      </c>
      <c r="X44" s="1">
        <v>68.209999999999994</v>
      </c>
      <c r="Y44" s="17">
        <f t="shared" si="5"/>
        <v>151.9892244538924</v>
      </c>
    </row>
    <row r="45" spans="1:25">
      <c r="A45" s="7">
        <v>45822</v>
      </c>
      <c r="B45" s="1">
        <v>146</v>
      </c>
      <c r="C45" s="1">
        <v>64</v>
      </c>
      <c r="D45" s="1" t="s">
        <v>58</v>
      </c>
      <c r="E45" s="1" t="s">
        <v>20</v>
      </c>
      <c r="F45" s="1">
        <v>2</v>
      </c>
      <c r="G45" s="1">
        <v>44</v>
      </c>
      <c r="H45" s="1">
        <v>1300</v>
      </c>
      <c r="I45" s="1">
        <v>70</v>
      </c>
      <c r="J45" s="17">
        <f t="shared" si="0"/>
        <v>123.81571428571429</v>
      </c>
      <c r="K45" s="1">
        <v>1300</v>
      </c>
      <c r="L45" s="1">
        <v>70</v>
      </c>
      <c r="M45" s="17">
        <f t="shared" si="1"/>
        <v>123.81571428571429</v>
      </c>
      <c r="N45" s="1">
        <v>1490</v>
      </c>
      <c r="O45" s="1">
        <v>69.31</v>
      </c>
      <c r="P45" s="17">
        <f t="shared" si="2"/>
        <v>143.32462848073871</v>
      </c>
      <c r="Q45" s="1">
        <v>1365</v>
      </c>
      <c r="R45" s="1">
        <v>68.040000000000006</v>
      </c>
      <c r="S45" s="17">
        <f t="shared" si="3"/>
        <v>133.75154320987653</v>
      </c>
      <c r="T45" s="1">
        <v>1175</v>
      </c>
      <c r="U45" s="1">
        <v>70</v>
      </c>
      <c r="V45" s="17">
        <f t="shared" si="4"/>
        <v>111.91035714285714</v>
      </c>
      <c r="W45" s="1">
        <v>430</v>
      </c>
      <c r="X45" s="1">
        <v>70</v>
      </c>
      <c r="Y45" s="17">
        <f t="shared" si="5"/>
        <v>40.954428571428572</v>
      </c>
    </row>
    <row r="46" spans="1:25">
      <c r="A46" s="7">
        <v>45822</v>
      </c>
      <c r="B46" s="1">
        <v>146</v>
      </c>
      <c r="C46" s="1">
        <v>64</v>
      </c>
      <c r="D46" s="1" t="s">
        <v>59</v>
      </c>
      <c r="E46" s="1" t="s">
        <v>20</v>
      </c>
      <c r="F46" s="1">
        <v>2</v>
      </c>
      <c r="G46" s="1">
        <v>45</v>
      </c>
      <c r="H46" s="1">
        <v>1380</v>
      </c>
      <c r="I46" s="1">
        <v>69.39</v>
      </c>
      <c r="J46" s="17">
        <f t="shared" si="0"/>
        <v>132.59057501080846</v>
      </c>
      <c r="K46" s="1">
        <v>1255</v>
      </c>
      <c r="L46" s="1">
        <v>70</v>
      </c>
      <c r="M46" s="17">
        <f t="shared" si="1"/>
        <v>119.52978571428569</v>
      </c>
      <c r="N46" s="1">
        <v>1450</v>
      </c>
      <c r="O46" s="1">
        <v>70</v>
      </c>
      <c r="P46" s="17">
        <f t="shared" si="2"/>
        <v>138.10214285714287</v>
      </c>
      <c r="Q46" s="1">
        <v>1285</v>
      </c>
      <c r="R46" s="1">
        <v>70</v>
      </c>
      <c r="S46" s="17">
        <f t="shared" si="3"/>
        <v>122.38707142857143</v>
      </c>
      <c r="T46" s="1">
        <v>1810</v>
      </c>
      <c r="U46" s="1">
        <v>67.150000000000006</v>
      </c>
      <c r="V46" s="17">
        <f t="shared" si="4"/>
        <v>179.7061801935964</v>
      </c>
      <c r="W46" s="1">
        <v>1090</v>
      </c>
      <c r="X46" s="1">
        <v>70</v>
      </c>
      <c r="Y46" s="17">
        <f t="shared" si="5"/>
        <v>103.81471428571429</v>
      </c>
    </row>
    <row r="47" spans="1:25">
      <c r="A47" s="7">
        <v>45822</v>
      </c>
      <c r="B47" s="1">
        <v>146</v>
      </c>
      <c r="C47" s="1">
        <v>64</v>
      </c>
      <c r="D47" s="1" t="s">
        <v>54</v>
      </c>
      <c r="E47" s="1" t="s">
        <v>20</v>
      </c>
      <c r="F47" s="1">
        <v>2</v>
      </c>
      <c r="G47" s="1">
        <v>46</v>
      </c>
      <c r="H47" s="1">
        <v>660</v>
      </c>
      <c r="I47" s="1">
        <v>70</v>
      </c>
      <c r="J47" s="17">
        <f t="shared" si="0"/>
        <v>62.860285714285716</v>
      </c>
      <c r="K47" s="1">
        <v>1435</v>
      </c>
      <c r="L47" s="1">
        <v>70</v>
      </c>
      <c r="M47" s="17">
        <f t="shared" si="1"/>
        <v>136.67349999999999</v>
      </c>
      <c r="N47" s="1">
        <v>1165</v>
      </c>
      <c r="O47" s="1">
        <v>70</v>
      </c>
      <c r="P47" s="17">
        <f t="shared" si="2"/>
        <v>110.95792857142857</v>
      </c>
      <c r="Q47" s="1">
        <v>825</v>
      </c>
      <c r="R47" s="1">
        <v>69.3</v>
      </c>
      <c r="S47" s="17">
        <f t="shared" si="3"/>
        <v>79.36904761904762</v>
      </c>
      <c r="T47" s="1">
        <v>1415</v>
      </c>
      <c r="U47" s="1">
        <v>70</v>
      </c>
      <c r="V47" s="17">
        <f t="shared" si="4"/>
        <v>134.76864285714285</v>
      </c>
      <c r="W47" s="1">
        <v>1495</v>
      </c>
      <c r="X47" s="1">
        <v>70</v>
      </c>
      <c r="Y47" s="17">
        <f t="shared" si="5"/>
        <v>142.38807142857144</v>
      </c>
    </row>
    <row r="48" spans="1:25">
      <c r="A48" s="7">
        <v>45822</v>
      </c>
      <c r="B48" s="1">
        <v>146</v>
      </c>
      <c r="C48" s="1">
        <v>64</v>
      </c>
      <c r="D48" s="1" t="s">
        <v>57</v>
      </c>
      <c r="E48" s="1" t="s">
        <v>20</v>
      </c>
      <c r="F48" s="1">
        <v>2</v>
      </c>
      <c r="G48" s="1">
        <v>47</v>
      </c>
      <c r="H48" s="1">
        <v>1375</v>
      </c>
      <c r="I48" s="1">
        <v>70</v>
      </c>
      <c r="J48" s="17">
        <f t="shared" si="0"/>
        <v>130.95892857142857</v>
      </c>
      <c r="K48" s="1">
        <v>700</v>
      </c>
      <c r="L48" s="1">
        <v>70</v>
      </c>
      <c r="M48" s="17">
        <f t="shared" si="1"/>
        <v>66.67</v>
      </c>
      <c r="N48" s="1">
        <v>1510</v>
      </c>
      <c r="O48" s="1">
        <v>70</v>
      </c>
      <c r="P48" s="17">
        <f t="shared" si="2"/>
        <v>143.81671428571428</v>
      </c>
      <c r="Q48" s="1">
        <v>580</v>
      </c>
      <c r="R48" s="1">
        <v>70</v>
      </c>
      <c r="S48" s="17">
        <f t="shared" si="3"/>
        <v>55.240857142857145</v>
      </c>
      <c r="T48" s="1">
        <v>1380</v>
      </c>
      <c r="U48" s="1">
        <v>70</v>
      </c>
      <c r="V48" s="17">
        <f t="shared" si="4"/>
        <v>131.43514285714286</v>
      </c>
      <c r="W48" s="1">
        <v>1570</v>
      </c>
      <c r="X48" s="1">
        <v>70</v>
      </c>
      <c r="Y48" s="17">
        <f t="shared" si="5"/>
        <v>149.5312857142857</v>
      </c>
    </row>
    <row r="49" spans="1:25">
      <c r="A49" s="7">
        <v>45822</v>
      </c>
      <c r="B49" s="1">
        <v>146</v>
      </c>
      <c r="C49" s="1">
        <v>64</v>
      </c>
      <c r="D49" s="1" t="s">
        <v>55</v>
      </c>
      <c r="E49" s="1" t="s">
        <v>20</v>
      </c>
      <c r="F49" s="1">
        <v>2</v>
      </c>
      <c r="G49" s="1">
        <v>48</v>
      </c>
      <c r="H49" s="1">
        <v>1255</v>
      </c>
      <c r="I49" s="1">
        <v>70</v>
      </c>
      <c r="J49" s="17">
        <f t="shared" si="0"/>
        <v>119.52978571428569</v>
      </c>
      <c r="K49" s="1">
        <v>1425</v>
      </c>
      <c r="L49" s="1">
        <v>70</v>
      </c>
      <c r="M49" s="17">
        <f t="shared" si="1"/>
        <v>135.72107142857143</v>
      </c>
      <c r="N49" s="1">
        <v>1330</v>
      </c>
      <c r="O49" s="1">
        <v>68.87</v>
      </c>
      <c r="P49" s="17">
        <f t="shared" si="2"/>
        <v>128.75141571075937</v>
      </c>
      <c r="Q49" s="1">
        <v>1330</v>
      </c>
      <c r="R49" s="1">
        <v>70</v>
      </c>
      <c r="S49" s="17">
        <f t="shared" si="3"/>
        <v>126.673</v>
      </c>
      <c r="T49" s="1">
        <v>1475</v>
      </c>
      <c r="U49" s="1">
        <v>70</v>
      </c>
      <c r="V49" s="17">
        <f t="shared" si="4"/>
        <v>140.4832142857143</v>
      </c>
      <c r="W49" s="1">
        <v>1465</v>
      </c>
      <c r="X49" s="1">
        <v>70</v>
      </c>
      <c r="Y49" s="17">
        <f t="shared" si="5"/>
        <v>139.53078571428571</v>
      </c>
    </row>
    <row r="50" spans="1:25">
      <c r="A50" s="7">
        <v>45822</v>
      </c>
      <c r="B50" s="1">
        <v>146</v>
      </c>
      <c r="C50" s="1">
        <v>64</v>
      </c>
      <c r="D50" s="1" t="s">
        <v>60</v>
      </c>
      <c r="E50" s="1" t="s">
        <v>122</v>
      </c>
      <c r="F50" s="1">
        <v>3</v>
      </c>
      <c r="G50" s="1">
        <v>49</v>
      </c>
      <c r="H50" s="1">
        <v>800</v>
      </c>
      <c r="I50" s="1">
        <v>68.91</v>
      </c>
      <c r="J50" s="17">
        <f t="shared" si="0"/>
        <v>77.399506602815265</v>
      </c>
      <c r="K50" s="1">
        <v>1220</v>
      </c>
      <c r="L50" s="1">
        <v>70</v>
      </c>
      <c r="M50" s="17">
        <f t="shared" si="1"/>
        <v>116.19628571428571</v>
      </c>
      <c r="N50" s="1">
        <v>1430</v>
      </c>
      <c r="O50" s="1">
        <v>67.63</v>
      </c>
      <c r="P50" s="17">
        <f t="shared" si="2"/>
        <v>140.9701315984031</v>
      </c>
      <c r="Q50" s="1">
        <v>1210</v>
      </c>
      <c r="R50" s="1">
        <v>69.12</v>
      </c>
      <c r="S50" s="17">
        <f t="shared" si="3"/>
        <v>116.71108217592591</v>
      </c>
      <c r="T50" s="1">
        <v>1380</v>
      </c>
      <c r="U50" s="1">
        <v>70</v>
      </c>
      <c r="V50" s="17">
        <f t="shared" si="4"/>
        <v>131.43514285714286</v>
      </c>
      <c r="W50" s="1">
        <v>1180</v>
      </c>
      <c r="X50" s="1">
        <v>70</v>
      </c>
      <c r="Y50" s="17">
        <f t="shared" si="5"/>
        <v>112.38657142857143</v>
      </c>
    </row>
    <row r="51" spans="1:25">
      <c r="A51" s="7">
        <v>45822</v>
      </c>
      <c r="B51" s="1">
        <v>146</v>
      </c>
      <c r="C51" s="1">
        <v>64</v>
      </c>
      <c r="D51" s="1" t="s">
        <v>55</v>
      </c>
      <c r="E51" s="1" t="s">
        <v>122</v>
      </c>
      <c r="F51" s="1">
        <v>3</v>
      </c>
      <c r="G51" s="1">
        <v>50</v>
      </c>
      <c r="H51" s="1">
        <v>1070</v>
      </c>
      <c r="I51" s="1">
        <v>63.08</v>
      </c>
      <c r="J51" s="17">
        <f t="shared" si="0"/>
        <v>113.08956880152188</v>
      </c>
      <c r="K51" s="1">
        <v>1270</v>
      </c>
      <c r="L51" s="1">
        <v>68.66</v>
      </c>
      <c r="M51" s="17">
        <f t="shared" si="1"/>
        <v>123.31910865132537</v>
      </c>
      <c r="N51" s="1">
        <v>1480</v>
      </c>
      <c r="O51" s="1">
        <v>63.04</v>
      </c>
      <c r="P51" s="17">
        <f t="shared" si="2"/>
        <v>156.52220812182742</v>
      </c>
      <c r="Q51" s="1">
        <v>1530</v>
      </c>
      <c r="R51" s="1">
        <v>63.65</v>
      </c>
      <c r="S51" s="17">
        <f t="shared" si="3"/>
        <v>160.25938727415553</v>
      </c>
      <c r="T51" s="1">
        <v>1470</v>
      </c>
      <c r="U51" s="1">
        <v>70</v>
      </c>
      <c r="V51" s="17">
        <f t="shared" si="4"/>
        <v>140.00700000000001</v>
      </c>
      <c r="W51" s="1">
        <v>1465</v>
      </c>
      <c r="X51" s="1">
        <v>69.39</v>
      </c>
      <c r="Y51" s="17">
        <f t="shared" si="5"/>
        <v>140.75738579045969</v>
      </c>
    </row>
    <row r="52" spans="1:25">
      <c r="A52" s="7">
        <v>45822</v>
      </c>
      <c r="B52" s="1">
        <v>146</v>
      </c>
      <c r="C52" s="1">
        <v>64</v>
      </c>
      <c r="D52" s="1" t="s">
        <v>56</v>
      </c>
      <c r="E52" s="1" t="s">
        <v>122</v>
      </c>
      <c r="F52" s="1">
        <v>3</v>
      </c>
      <c r="G52" s="1">
        <v>51</v>
      </c>
      <c r="H52" s="1">
        <v>965</v>
      </c>
      <c r="I52" s="1">
        <v>67.91</v>
      </c>
      <c r="J52" s="17">
        <f t="shared" si="0"/>
        <v>94.73796200854072</v>
      </c>
      <c r="K52" s="1">
        <v>1220</v>
      </c>
      <c r="L52" s="1">
        <v>67.87</v>
      </c>
      <c r="M52" s="17">
        <f t="shared" si="1"/>
        <v>119.84293502283776</v>
      </c>
      <c r="N52" s="1">
        <v>1200</v>
      </c>
      <c r="O52" s="1">
        <v>70</v>
      </c>
      <c r="P52" s="17">
        <f t="shared" si="2"/>
        <v>114.29142857142857</v>
      </c>
      <c r="Q52" s="1">
        <v>920</v>
      </c>
      <c r="R52" s="1">
        <v>69.48</v>
      </c>
      <c r="S52" s="17">
        <f t="shared" si="3"/>
        <v>88.279217040875068</v>
      </c>
      <c r="T52" s="1">
        <v>1475</v>
      </c>
      <c r="U52" s="1">
        <v>70</v>
      </c>
      <c r="V52" s="17">
        <f t="shared" si="4"/>
        <v>140.4832142857143</v>
      </c>
      <c r="W52" s="1">
        <v>1300</v>
      </c>
      <c r="X52" s="1">
        <v>70</v>
      </c>
      <c r="Y52" s="17">
        <f t="shared" si="5"/>
        <v>123.81571428571429</v>
      </c>
    </row>
    <row r="53" spans="1:25">
      <c r="A53" s="7">
        <v>45822</v>
      </c>
      <c r="B53" s="1">
        <v>146</v>
      </c>
      <c r="C53" s="1">
        <v>64</v>
      </c>
      <c r="D53" s="1" t="s">
        <v>54</v>
      </c>
      <c r="E53" s="1" t="s">
        <v>122</v>
      </c>
      <c r="F53" s="1">
        <v>3</v>
      </c>
      <c r="G53" s="1">
        <v>52</v>
      </c>
      <c r="H53" s="1">
        <v>1000</v>
      </c>
      <c r="I53" s="1">
        <v>70</v>
      </c>
      <c r="J53" s="17">
        <f t="shared" si="0"/>
        <v>95.242857142857147</v>
      </c>
      <c r="K53" s="1">
        <v>1210</v>
      </c>
      <c r="L53" s="1">
        <v>70</v>
      </c>
      <c r="M53" s="17">
        <f t="shared" si="1"/>
        <v>115.24385714285714</v>
      </c>
      <c r="N53" s="1">
        <v>1200</v>
      </c>
      <c r="O53" s="1">
        <v>70</v>
      </c>
      <c r="P53" s="17">
        <f t="shared" si="2"/>
        <v>114.29142857142857</v>
      </c>
      <c r="Q53" s="1">
        <v>735</v>
      </c>
      <c r="R53" s="1">
        <v>70</v>
      </c>
      <c r="S53" s="17">
        <f t="shared" si="3"/>
        <v>70.003500000000003</v>
      </c>
      <c r="T53" s="1">
        <v>900</v>
      </c>
      <c r="U53" s="1">
        <v>69.45</v>
      </c>
      <c r="V53" s="17">
        <f t="shared" si="4"/>
        <v>86.397408207343403</v>
      </c>
      <c r="W53" s="1">
        <v>1430</v>
      </c>
      <c r="X53" s="1">
        <v>70</v>
      </c>
      <c r="Y53" s="17">
        <f t="shared" si="5"/>
        <v>136.1972857142857</v>
      </c>
    </row>
    <row r="54" spans="1:25">
      <c r="A54" s="7">
        <v>45822</v>
      </c>
      <c r="B54" s="1">
        <v>146</v>
      </c>
      <c r="C54" s="1">
        <v>64</v>
      </c>
      <c r="D54" s="1" t="s">
        <v>57</v>
      </c>
      <c r="E54" s="1" t="s">
        <v>122</v>
      </c>
      <c r="F54" s="1">
        <v>3</v>
      </c>
      <c r="G54" s="1">
        <v>53</v>
      </c>
      <c r="H54" s="1">
        <v>895</v>
      </c>
      <c r="I54" s="1">
        <v>70</v>
      </c>
      <c r="J54" s="17">
        <f t="shared" si="0"/>
        <v>85.242357142857145</v>
      </c>
      <c r="K54" s="1">
        <v>1595</v>
      </c>
      <c r="L54" s="1">
        <v>70</v>
      </c>
      <c r="M54" s="17">
        <f t="shared" si="1"/>
        <v>151.91235714285713</v>
      </c>
      <c r="N54" s="1">
        <v>900</v>
      </c>
      <c r="O54" s="1">
        <v>70</v>
      </c>
      <c r="P54" s="17">
        <f t="shared" si="2"/>
        <v>85.718571428571423</v>
      </c>
      <c r="Q54" s="1">
        <v>1405</v>
      </c>
      <c r="R54" s="1">
        <v>69.48</v>
      </c>
      <c r="S54" s="17">
        <f t="shared" si="3"/>
        <v>134.81771732872767</v>
      </c>
      <c r="T54" s="1">
        <v>1350</v>
      </c>
      <c r="U54" s="1">
        <v>68.72</v>
      </c>
      <c r="V54" s="17">
        <f t="shared" si="4"/>
        <v>130.97278812572759</v>
      </c>
      <c r="W54" s="1">
        <v>1230</v>
      </c>
      <c r="X54" s="1">
        <v>69.42</v>
      </c>
      <c r="Y54" s="17">
        <f t="shared" si="5"/>
        <v>118.12748487467587</v>
      </c>
    </row>
    <row r="55" spans="1:25">
      <c r="A55" s="7">
        <v>45822</v>
      </c>
      <c r="B55" s="1">
        <v>146</v>
      </c>
      <c r="C55" s="1">
        <v>64</v>
      </c>
      <c r="D55" s="1" t="s">
        <v>58</v>
      </c>
      <c r="E55" s="1" t="s">
        <v>122</v>
      </c>
      <c r="F55" s="1">
        <v>3</v>
      </c>
      <c r="G55" s="1">
        <v>54</v>
      </c>
      <c r="H55" s="1">
        <v>1275</v>
      </c>
      <c r="I55" s="1">
        <v>69.180000000000007</v>
      </c>
      <c r="J55" s="17">
        <f t="shared" si="0"/>
        <v>122.87402428447528</v>
      </c>
      <c r="K55" s="1">
        <v>1320</v>
      </c>
      <c r="L55" s="1">
        <v>68.27</v>
      </c>
      <c r="M55" s="17">
        <f t="shared" si="1"/>
        <v>128.90640105463601</v>
      </c>
      <c r="N55" s="1">
        <v>1140</v>
      </c>
      <c r="O55" s="1">
        <v>70</v>
      </c>
      <c r="P55" s="17">
        <f t="shared" si="2"/>
        <v>108.57685714285714</v>
      </c>
      <c r="Q55" s="1">
        <v>1445</v>
      </c>
      <c r="R55" s="1">
        <v>70</v>
      </c>
      <c r="S55" s="17">
        <f t="shared" si="3"/>
        <v>137.62592857142857</v>
      </c>
      <c r="T55" s="1">
        <v>1240</v>
      </c>
      <c r="U55" s="1">
        <v>70</v>
      </c>
      <c r="V55" s="17">
        <f t="shared" si="4"/>
        <v>118.10114285714286</v>
      </c>
      <c r="W55" s="1">
        <v>1250</v>
      </c>
      <c r="X55" s="1">
        <v>70</v>
      </c>
      <c r="Y55" s="17">
        <f t="shared" si="5"/>
        <v>119.05357142857143</v>
      </c>
    </row>
    <row r="56" spans="1:25">
      <c r="A56" s="7">
        <v>45822</v>
      </c>
      <c r="B56" s="1">
        <v>146</v>
      </c>
      <c r="C56" s="1">
        <v>64</v>
      </c>
      <c r="D56" s="1" t="s">
        <v>59</v>
      </c>
      <c r="E56" s="1" t="s">
        <v>122</v>
      </c>
      <c r="F56" s="1">
        <v>3</v>
      </c>
      <c r="G56" s="1">
        <v>55</v>
      </c>
      <c r="H56" s="1">
        <v>1415</v>
      </c>
      <c r="I56" s="1">
        <v>66.39</v>
      </c>
      <c r="J56" s="17">
        <f t="shared" si="0"/>
        <v>142.09677662298537</v>
      </c>
      <c r="K56" s="1">
        <v>1400</v>
      </c>
      <c r="L56" s="1">
        <v>70</v>
      </c>
      <c r="M56" s="17">
        <f t="shared" si="1"/>
        <v>133.34</v>
      </c>
      <c r="N56" s="1">
        <v>1280</v>
      </c>
      <c r="O56" s="1">
        <v>69.239999999999995</v>
      </c>
      <c r="P56" s="17">
        <f t="shared" si="2"/>
        <v>123.24898902368575</v>
      </c>
      <c r="Q56" s="1">
        <v>1490</v>
      </c>
      <c r="R56" s="1">
        <v>70</v>
      </c>
      <c r="S56" s="17">
        <f t="shared" si="3"/>
        <v>141.91185714285714</v>
      </c>
      <c r="T56" s="1">
        <v>1370</v>
      </c>
      <c r="U56" s="1">
        <v>69.27</v>
      </c>
      <c r="V56" s="17">
        <f t="shared" si="4"/>
        <v>131.8578028006352</v>
      </c>
      <c r="W56" s="1">
        <v>1400</v>
      </c>
      <c r="X56" s="1">
        <v>66.41</v>
      </c>
      <c r="Y56" s="17">
        <f t="shared" si="5"/>
        <v>140.54811022436382</v>
      </c>
    </row>
    <row r="57" spans="1:25">
      <c r="A57" s="7">
        <v>45822</v>
      </c>
      <c r="B57" s="1">
        <v>146</v>
      </c>
      <c r="C57" s="1">
        <v>64</v>
      </c>
      <c r="D57" s="1" t="s">
        <v>61</v>
      </c>
      <c r="E57" s="1" t="s">
        <v>122</v>
      </c>
      <c r="F57" s="1">
        <v>3</v>
      </c>
      <c r="G57" s="1">
        <v>56</v>
      </c>
      <c r="H57" s="1">
        <v>1310</v>
      </c>
      <c r="I57" s="1">
        <v>70</v>
      </c>
      <c r="J57" s="17">
        <f t="shared" si="0"/>
        <v>124.76814285714286</v>
      </c>
      <c r="K57" s="1">
        <v>1400</v>
      </c>
      <c r="L57" s="1">
        <v>66.239999999999995</v>
      </c>
      <c r="M57" s="17">
        <f t="shared" si="1"/>
        <v>140.90881642512076</v>
      </c>
      <c r="N57" s="1">
        <v>960</v>
      </c>
      <c r="O57" s="1">
        <v>69.3</v>
      </c>
      <c r="P57" s="17">
        <f t="shared" si="2"/>
        <v>92.356709956709949</v>
      </c>
      <c r="Q57" s="1">
        <v>1130</v>
      </c>
      <c r="R57" s="1">
        <v>70</v>
      </c>
      <c r="S57" s="17">
        <f t="shared" si="3"/>
        <v>107.62442857142857</v>
      </c>
      <c r="T57" s="1">
        <v>1340</v>
      </c>
      <c r="U57" s="1">
        <v>69.209999999999994</v>
      </c>
      <c r="V57" s="17">
        <f t="shared" si="4"/>
        <v>129.08221355295478</v>
      </c>
      <c r="W57" s="1">
        <v>1420</v>
      </c>
      <c r="X57" s="1">
        <v>65.650000000000006</v>
      </c>
      <c r="Y57" s="17">
        <f t="shared" si="5"/>
        <v>144.20624523990858</v>
      </c>
    </row>
    <row r="58" spans="1:25">
      <c r="A58" s="7">
        <v>45822</v>
      </c>
      <c r="B58" s="1">
        <v>146</v>
      </c>
      <c r="C58" s="1">
        <v>64</v>
      </c>
      <c r="D58" s="1" t="s">
        <v>55</v>
      </c>
      <c r="E58" s="1" t="s">
        <v>123</v>
      </c>
      <c r="F58" s="1">
        <v>4</v>
      </c>
      <c r="G58" s="1">
        <v>57</v>
      </c>
      <c r="H58" s="1">
        <v>910</v>
      </c>
      <c r="I58" s="1">
        <v>65.540000000000006</v>
      </c>
      <c r="J58" s="17">
        <f t="shared" si="0"/>
        <v>92.568965517241367</v>
      </c>
      <c r="K58" s="1">
        <v>980</v>
      </c>
      <c r="L58" s="1">
        <v>69.03</v>
      </c>
      <c r="M58" s="17">
        <f t="shared" si="1"/>
        <v>94.649572649572647</v>
      </c>
      <c r="N58" s="1">
        <v>1305</v>
      </c>
      <c r="O58" s="1">
        <v>67.25</v>
      </c>
      <c r="P58" s="17">
        <f t="shared" si="2"/>
        <v>129.37449814126396</v>
      </c>
      <c r="Q58" s="1">
        <v>735</v>
      </c>
      <c r="R58" s="1">
        <v>70</v>
      </c>
      <c r="S58" s="17">
        <f t="shared" si="3"/>
        <v>70.003500000000003</v>
      </c>
      <c r="T58" s="1">
        <v>1130</v>
      </c>
      <c r="U58" s="1">
        <v>70</v>
      </c>
      <c r="V58" s="17">
        <f t="shared" si="4"/>
        <v>107.62442857142857</v>
      </c>
      <c r="W58" s="1">
        <v>1470</v>
      </c>
      <c r="X58" s="1">
        <v>70</v>
      </c>
      <c r="Y58" s="17">
        <f t="shared" si="5"/>
        <v>140.00700000000001</v>
      </c>
    </row>
    <row r="59" spans="1:25">
      <c r="A59" s="7">
        <v>45822</v>
      </c>
      <c r="B59" s="1">
        <v>146</v>
      </c>
      <c r="C59" s="1">
        <v>64</v>
      </c>
      <c r="D59" s="1" t="s">
        <v>56</v>
      </c>
      <c r="E59" s="1" t="s">
        <v>123</v>
      </c>
      <c r="F59" s="1">
        <v>4</v>
      </c>
      <c r="G59" s="1">
        <v>58</v>
      </c>
      <c r="H59" s="1">
        <v>1240</v>
      </c>
      <c r="I59" s="1">
        <v>69.3</v>
      </c>
      <c r="J59" s="17">
        <f t="shared" si="0"/>
        <v>119.2940836940837</v>
      </c>
      <c r="K59" s="1">
        <v>1350</v>
      </c>
      <c r="L59" s="1">
        <v>70</v>
      </c>
      <c r="M59" s="17">
        <f t="shared" si="1"/>
        <v>128.57785714285714</v>
      </c>
      <c r="N59" s="1">
        <v>1250</v>
      </c>
      <c r="O59" s="1">
        <v>69.48</v>
      </c>
      <c r="P59" s="17">
        <f t="shared" si="2"/>
        <v>119.94458837075416</v>
      </c>
      <c r="Q59" s="1">
        <v>1100</v>
      </c>
      <c r="R59" s="1">
        <v>68.760000000000005</v>
      </c>
      <c r="S59" s="17">
        <f t="shared" si="3"/>
        <v>106.65648632926118</v>
      </c>
      <c r="T59" s="1">
        <v>1440</v>
      </c>
      <c r="U59" s="1">
        <v>67.33</v>
      </c>
      <c r="V59" s="17">
        <f t="shared" si="4"/>
        <v>142.5884449725234</v>
      </c>
      <c r="W59" s="1">
        <v>1245</v>
      </c>
      <c r="X59" s="1">
        <v>70</v>
      </c>
      <c r="Y59" s="17">
        <f t="shared" si="5"/>
        <v>118.57735714285714</v>
      </c>
    </row>
    <row r="60" spans="1:25">
      <c r="A60" s="7">
        <v>45822</v>
      </c>
      <c r="B60" s="1">
        <v>146</v>
      </c>
      <c r="C60" s="1">
        <v>64</v>
      </c>
      <c r="D60" s="1" t="s">
        <v>54</v>
      </c>
      <c r="E60" s="1" t="s">
        <v>123</v>
      </c>
      <c r="F60" s="1">
        <v>4</v>
      </c>
      <c r="G60" s="1">
        <v>59</v>
      </c>
      <c r="H60" s="1">
        <v>1670</v>
      </c>
      <c r="I60" s="1">
        <v>69.3</v>
      </c>
      <c r="J60" s="17">
        <f t="shared" si="0"/>
        <v>160.66219336219336</v>
      </c>
      <c r="K60" s="1">
        <v>1285</v>
      </c>
      <c r="L60" s="1">
        <v>69.45</v>
      </c>
      <c r="M60" s="17">
        <f t="shared" si="1"/>
        <v>123.35629949604032</v>
      </c>
      <c r="N60" s="1">
        <v>760</v>
      </c>
      <c r="O60" s="1">
        <v>70</v>
      </c>
      <c r="P60" s="17">
        <f t="shared" si="2"/>
        <v>72.384571428571434</v>
      </c>
      <c r="Q60" s="1">
        <v>1000</v>
      </c>
      <c r="R60" s="1">
        <v>69.48</v>
      </c>
      <c r="S60" s="17">
        <f t="shared" si="3"/>
        <v>95.955670696603335</v>
      </c>
      <c r="T60" s="1">
        <v>1560</v>
      </c>
      <c r="U60" s="1">
        <v>70</v>
      </c>
      <c r="V60" s="17">
        <f t="shared" si="4"/>
        <v>148.57885714285715</v>
      </c>
      <c r="W60" s="1">
        <v>1385</v>
      </c>
      <c r="X60" s="1">
        <v>70</v>
      </c>
      <c r="Y60" s="17">
        <f t="shared" si="5"/>
        <v>131.91135714285713</v>
      </c>
    </row>
    <row r="61" spans="1:25">
      <c r="A61" s="7">
        <v>45822</v>
      </c>
      <c r="B61" s="1">
        <v>146</v>
      </c>
      <c r="C61" s="1">
        <v>64</v>
      </c>
      <c r="D61" s="1" t="s">
        <v>57</v>
      </c>
      <c r="E61" s="1" t="s">
        <v>123</v>
      </c>
      <c r="F61" s="1">
        <v>4</v>
      </c>
      <c r="G61" s="1">
        <v>60</v>
      </c>
      <c r="H61" s="1">
        <v>855</v>
      </c>
      <c r="I61" s="1">
        <v>70</v>
      </c>
      <c r="J61" s="17">
        <f t="shared" si="0"/>
        <v>81.432642857142852</v>
      </c>
      <c r="K61" s="1">
        <v>880</v>
      </c>
      <c r="L61" s="1">
        <v>70</v>
      </c>
      <c r="M61" s="17">
        <f t="shared" si="1"/>
        <v>83.813714285714283</v>
      </c>
      <c r="N61" s="1">
        <v>1020</v>
      </c>
      <c r="O61" s="1">
        <v>70</v>
      </c>
      <c r="P61" s="17">
        <f t="shared" si="2"/>
        <v>97.147714285714287</v>
      </c>
      <c r="Q61" s="1">
        <v>1300</v>
      </c>
      <c r="R61" s="1">
        <v>69.3</v>
      </c>
      <c r="S61" s="17">
        <f t="shared" si="3"/>
        <v>125.06637806637806</v>
      </c>
      <c r="T61" s="1">
        <v>1325</v>
      </c>
      <c r="U61" s="1">
        <v>70</v>
      </c>
      <c r="V61" s="17">
        <f t="shared" si="4"/>
        <v>126.1967857142857</v>
      </c>
      <c r="W61" s="1">
        <v>1250</v>
      </c>
      <c r="X61" s="1">
        <v>70</v>
      </c>
      <c r="Y61" s="17">
        <f t="shared" si="5"/>
        <v>119.05357142857143</v>
      </c>
    </row>
    <row r="62" spans="1:25">
      <c r="A62" s="7">
        <v>45822</v>
      </c>
      <c r="B62" s="1">
        <v>146</v>
      </c>
      <c r="C62" s="1">
        <v>64</v>
      </c>
      <c r="D62" s="1" t="s">
        <v>58</v>
      </c>
      <c r="E62" s="1" t="s">
        <v>123</v>
      </c>
      <c r="F62" s="1">
        <v>4</v>
      </c>
      <c r="G62" s="1">
        <v>61</v>
      </c>
      <c r="H62" s="1">
        <v>1125</v>
      </c>
      <c r="I62" s="1">
        <v>69.39</v>
      </c>
      <c r="J62" s="17">
        <f t="shared" si="0"/>
        <v>108.09014267185472</v>
      </c>
      <c r="K62" s="1">
        <v>995</v>
      </c>
      <c r="L62" s="1">
        <v>70</v>
      </c>
      <c r="M62" s="17">
        <f t="shared" si="1"/>
        <v>94.766642857142855</v>
      </c>
      <c r="N62" s="1">
        <v>1265</v>
      </c>
      <c r="O62" s="1">
        <v>68.760000000000005</v>
      </c>
      <c r="P62" s="17">
        <f t="shared" si="2"/>
        <v>122.65495927865037</v>
      </c>
      <c r="Q62" s="1">
        <v>1250</v>
      </c>
      <c r="R62" s="1">
        <v>69.180000000000007</v>
      </c>
      <c r="S62" s="17">
        <f t="shared" si="3"/>
        <v>120.46472969066204</v>
      </c>
      <c r="T62" s="1">
        <v>1570</v>
      </c>
      <c r="U62" s="1">
        <v>70</v>
      </c>
      <c r="V62" s="17">
        <f t="shared" si="4"/>
        <v>149.5312857142857</v>
      </c>
      <c r="W62" s="1">
        <v>1450</v>
      </c>
      <c r="X62" s="1">
        <v>70</v>
      </c>
      <c r="Y62" s="17">
        <f t="shared" si="5"/>
        <v>138.10214285714287</v>
      </c>
    </row>
    <row r="63" spans="1:25">
      <c r="A63" s="7">
        <v>45822</v>
      </c>
      <c r="B63" s="1">
        <v>146</v>
      </c>
      <c r="C63" s="1">
        <v>64</v>
      </c>
      <c r="D63" s="1" t="s">
        <v>60</v>
      </c>
      <c r="E63" s="1" t="s">
        <v>123</v>
      </c>
      <c r="F63" s="1">
        <v>4</v>
      </c>
      <c r="G63" s="1">
        <v>62</v>
      </c>
      <c r="H63" s="1">
        <v>1375</v>
      </c>
      <c r="I63" s="1">
        <v>70</v>
      </c>
      <c r="J63" s="17">
        <f t="shared" si="0"/>
        <v>130.95892857142857</v>
      </c>
      <c r="K63" s="1">
        <v>1205</v>
      </c>
      <c r="L63" s="1">
        <v>70</v>
      </c>
      <c r="M63" s="17">
        <f t="shared" si="1"/>
        <v>114.76764285714286</v>
      </c>
      <c r="N63" s="1">
        <v>1030</v>
      </c>
      <c r="O63" s="1">
        <v>70</v>
      </c>
      <c r="P63" s="17">
        <f t="shared" si="2"/>
        <v>98.100142857142856</v>
      </c>
      <c r="Q63" s="1">
        <v>1160</v>
      </c>
      <c r="R63" s="1">
        <v>70</v>
      </c>
      <c r="S63" s="17">
        <f t="shared" si="3"/>
        <v>110.48171428571429</v>
      </c>
      <c r="T63" s="1">
        <v>1235</v>
      </c>
      <c r="U63" s="1">
        <v>69.45</v>
      </c>
      <c r="V63" s="17">
        <f t="shared" si="4"/>
        <v>118.55644348452124</v>
      </c>
      <c r="W63" s="1">
        <v>1310</v>
      </c>
      <c r="X63" s="1">
        <v>70</v>
      </c>
      <c r="Y63" s="17">
        <f t="shared" si="5"/>
        <v>124.76814285714286</v>
      </c>
    </row>
    <row r="64" spans="1:25">
      <c r="A64" s="7">
        <v>45822</v>
      </c>
      <c r="B64" s="1">
        <v>146</v>
      </c>
      <c r="C64" s="1">
        <v>64</v>
      </c>
      <c r="D64" s="1" t="s">
        <v>61</v>
      </c>
      <c r="E64" s="1" t="s">
        <v>123</v>
      </c>
      <c r="F64" s="1">
        <v>4</v>
      </c>
      <c r="G64" s="1">
        <v>63</v>
      </c>
      <c r="H64" s="1">
        <v>1355</v>
      </c>
      <c r="I64" s="1">
        <v>69.45</v>
      </c>
      <c r="J64" s="17">
        <f t="shared" si="0"/>
        <v>130.07609791216703</v>
      </c>
      <c r="K64" s="1">
        <v>1280</v>
      </c>
      <c r="L64" s="1">
        <v>70</v>
      </c>
      <c r="M64" s="17">
        <f t="shared" si="1"/>
        <v>121.91085714285714</v>
      </c>
      <c r="N64" s="1">
        <v>1360</v>
      </c>
      <c r="O64" s="1">
        <v>70</v>
      </c>
      <c r="P64" s="17">
        <f t="shared" si="2"/>
        <v>129.5302857142857</v>
      </c>
      <c r="Q64" s="1">
        <v>1200</v>
      </c>
      <c r="R64" s="1">
        <v>67.25</v>
      </c>
      <c r="S64" s="17">
        <f t="shared" si="3"/>
        <v>118.96505576208179</v>
      </c>
      <c r="T64" s="1">
        <v>1205</v>
      </c>
      <c r="U64" s="1">
        <v>70</v>
      </c>
      <c r="V64" s="17">
        <f t="shared" si="4"/>
        <v>114.76764285714286</v>
      </c>
      <c r="W64" s="1">
        <v>1220</v>
      </c>
      <c r="X64" s="1">
        <v>70</v>
      </c>
      <c r="Y64" s="17">
        <f t="shared" si="5"/>
        <v>116.19628571428571</v>
      </c>
    </row>
    <row r="65" spans="1:25">
      <c r="A65" s="7">
        <v>45822</v>
      </c>
      <c r="B65" s="1">
        <v>146</v>
      </c>
      <c r="C65" s="1">
        <v>64</v>
      </c>
      <c r="D65" s="1" t="s">
        <v>59</v>
      </c>
      <c r="E65" s="1" t="s">
        <v>123</v>
      </c>
      <c r="F65" s="1">
        <v>4</v>
      </c>
      <c r="G65" s="1">
        <v>64</v>
      </c>
      <c r="H65" s="1">
        <v>1260</v>
      </c>
      <c r="I65" s="1">
        <v>70</v>
      </c>
      <c r="J65" s="17">
        <f t="shared" si="0"/>
        <v>120.006</v>
      </c>
      <c r="K65" s="1">
        <v>1345</v>
      </c>
      <c r="L65" s="1">
        <v>70</v>
      </c>
      <c r="M65" s="17">
        <f t="shared" si="1"/>
        <v>128.10164285714285</v>
      </c>
      <c r="N65" s="1">
        <v>1200</v>
      </c>
      <c r="O65" s="1">
        <v>68.94</v>
      </c>
      <c r="P65" s="17">
        <f t="shared" si="2"/>
        <v>116.04873803307224</v>
      </c>
      <c r="Q65" s="1">
        <v>955</v>
      </c>
      <c r="R65" s="1">
        <v>70</v>
      </c>
      <c r="S65" s="17">
        <f t="shared" si="3"/>
        <v>90.956928571428563</v>
      </c>
      <c r="T65" s="1">
        <v>1280</v>
      </c>
      <c r="U65" s="1">
        <v>70</v>
      </c>
      <c r="V65" s="17">
        <f t="shared" si="4"/>
        <v>121.91085714285714</v>
      </c>
      <c r="W65" s="1">
        <v>1240</v>
      </c>
      <c r="X65" s="1">
        <v>69.39</v>
      </c>
      <c r="Y65" s="17">
        <f t="shared" si="5"/>
        <v>119.13935725608877</v>
      </c>
    </row>
  </sheetData>
  <autoFilter ref="A1:Y65" xr:uid="{00000000-0009-0000-0000-000009000000}"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N34"/>
  <sheetViews>
    <sheetView workbookViewId="0">
      <selection activeCell="N28" sqref="N28"/>
    </sheetView>
  </sheetViews>
  <sheetFormatPr defaultRowHeight="15"/>
  <cols>
    <col min="1" max="1" width="18" bestFit="1" customWidth="1"/>
    <col min="2" max="2" width="13.42578125" bestFit="1" customWidth="1"/>
    <col min="3" max="7" width="14.42578125" bestFit="1" customWidth="1"/>
    <col min="8" max="8" width="12" bestFit="1" customWidth="1"/>
    <col min="9" max="10" width="11.85546875" bestFit="1" customWidth="1"/>
    <col min="12" max="12" width="11.85546875" bestFit="1" customWidth="1"/>
    <col min="13" max="13" width="15.7109375" bestFit="1" customWidth="1"/>
    <col min="14" max="14" width="13.42578125" bestFit="1" customWidth="1"/>
  </cols>
  <sheetData>
    <row r="3" spans="1:14">
      <c r="A3" s="9" t="s">
        <v>21</v>
      </c>
      <c r="B3" t="s">
        <v>48</v>
      </c>
      <c r="C3" t="s">
        <v>49</v>
      </c>
      <c r="D3" t="s">
        <v>50</v>
      </c>
      <c r="E3" t="s">
        <v>51</v>
      </c>
      <c r="F3" t="s">
        <v>52</v>
      </c>
      <c r="G3" t="s">
        <v>53</v>
      </c>
      <c r="H3" t="s">
        <v>124</v>
      </c>
    </row>
    <row r="4" spans="1:14">
      <c r="A4" s="10" t="s">
        <v>54</v>
      </c>
      <c r="B4">
        <v>152.96041675869969</v>
      </c>
      <c r="C4">
        <v>150.95992857142858</v>
      </c>
      <c r="D4">
        <v>138.3587440703528</v>
      </c>
      <c r="E4">
        <v>155.52158190724205</v>
      </c>
      <c r="F4">
        <v>123.28182828079744</v>
      </c>
      <c r="G4">
        <v>147.95737826909107</v>
      </c>
      <c r="H4">
        <f>AVERAGE(B4:G4)</f>
        <v>144.83997964293528</v>
      </c>
    </row>
    <row r="5" spans="1:14">
      <c r="A5" s="10" t="s">
        <v>55</v>
      </c>
      <c r="B5">
        <v>147.61012953369089</v>
      </c>
      <c r="C5">
        <v>165.97604742458725</v>
      </c>
      <c r="D5">
        <v>169.21171853333337</v>
      </c>
      <c r="E5">
        <v>140.09332085343956</v>
      </c>
      <c r="F5">
        <v>156.43639285714283</v>
      </c>
      <c r="G5">
        <v>160.55171057480493</v>
      </c>
      <c r="H5">
        <f t="shared" ref="H5:H12" si="0">AVERAGE(B5:G5)</f>
        <v>156.64655329616645</v>
      </c>
    </row>
    <row r="6" spans="1:14">
      <c r="A6" s="10" t="s">
        <v>56</v>
      </c>
      <c r="B6">
        <v>156.56938806504897</v>
      </c>
      <c r="C6">
        <v>139.86637049032814</v>
      </c>
      <c r="D6">
        <v>138.25930453779094</v>
      </c>
      <c r="E6">
        <v>149.07604586025229</v>
      </c>
      <c r="F6">
        <v>141.90190013087863</v>
      </c>
      <c r="G6">
        <v>144.79773247010286</v>
      </c>
      <c r="H6">
        <f t="shared" si="0"/>
        <v>145.07845692573366</v>
      </c>
    </row>
    <row r="7" spans="1:14">
      <c r="A7" s="10" t="s">
        <v>57</v>
      </c>
      <c r="B7">
        <v>138.10575054112553</v>
      </c>
      <c r="C7">
        <v>148.12324637196446</v>
      </c>
      <c r="D7">
        <v>150.48371428571426</v>
      </c>
      <c r="E7">
        <v>148.38834152031043</v>
      </c>
      <c r="F7">
        <v>154.32497048236141</v>
      </c>
      <c r="G7">
        <v>142.14996428571428</v>
      </c>
      <c r="H7">
        <f t="shared" si="0"/>
        <v>146.92933124786506</v>
      </c>
    </row>
    <row r="8" spans="1:14">
      <c r="A8" s="10" t="s">
        <v>58</v>
      </c>
      <c r="B8">
        <v>150.72182142857142</v>
      </c>
      <c r="C8">
        <v>137.26876785714285</v>
      </c>
      <c r="D8">
        <v>133.96893957431456</v>
      </c>
      <c r="E8">
        <v>151.41991139466461</v>
      </c>
      <c r="F8">
        <v>153.47751660984534</v>
      </c>
      <c r="G8">
        <v>145.34430172374826</v>
      </c>
      <c r="H8">
        <f t="shared" si="0"/>
        <v>145.36687643138117</v>
      </c>
    </row>
    <row r="9" spans="1:14">
      <c r="A9" s="10" t="s">
        <v>59</v>
      </c>
      <c r="B9">
        <v>128.81987149405222</v>
      </c>
      <c r="C9">
        <v>142.85073985681643</v>
      </c>
      <c r="D9">
        <v>146.22746908190257</v>
      </c>
      <c r="E9">
        <v>144.96250383294506</v>
      </c>
      <c r="F9">
        <v>144.76914285714287</v>
      </c>
      <c r="G9">
        <v>147.38832142857143</v>
      </c>
      <c r="H9">
        <f t="shared" si="0"/>
        <v>142.50300809190509</v>
      </c>
    </row>
    <row r="10" spans="1:14">
      <c r="A10" s="10" t="s">
        <v>60</v>
      </c>
      <c r="B10">
        <v>131.98694442205812</v>
      </c>
      <c r="C10">
        <v>141.66690932895722</v>
      </c>
      <c r="D10">
        <v>131.44563201076767</v>
      </c>
      <c r="E10">
        <v>148.74350755263322</v>
      </c>
      <c r="F10">
        <v>149.60736085583588</v>
      </c>
      <c r="G10">
        <v>154.40571681879734</v>
      </c>
      <c r="H10">
        <f t="shared" si="0"/>
        <v>142.97601183150823</v>
      </c>
    </row>
    <row r="11" spans="1:14">
      <c r="A11" s="10" t="s">
        <v>61</v>
      </c>
      <c r="B11">
        <v>146.75314070683746</v>
      </c>
      <c r="C11">
        <v>141.08218230938709</v>
      </c>
      <c r="D11">
        <v>150.52269234399193</v>
      </c>
      <c r="E11">
        <v>148.37603535404187</v>
      </c>
      <c r="F11">
        <v>155.1854788686606</v>
      </c>
      <c r="G11">
        <v>151.69127975640825</v>
      </c>
      <c r="H11">
        <f t="shared" si="0"/>
        <v>148.93513488988788</v>
      </c>
    </row>
    <row r="12" spans="1:14">
      <c r="A12" s="10" t="s">
        <v>26</v>
      </c>
      <c r="B12">
        <v>144.19093286876057</v>
      </c>
      <c r="C12">
        <v>145.97427402632655</v>
      </c>
      <c r="D12">
        <v>144.80977680477099</v>
      </c>
      <c r="E12">
        <v>148.32265603444111</v>
      </c>
      <c r="F12">
        <v>147.37307386783311</v>
      </c>
      <c r="G12">
        <v>149.28580066590479</v>
      </c>
      <c r="H12">
        <f t="shared" si="0"/>
        <v>146.65941904467286</v>
      </c>
    </row>
    <row r="14" spans="1:14">
      <c r="A14" s="10" t="s">
        <v>54</v>
      </c>
      <c r="B14" s="10">
        <v>1</v>
      </c>
      <c r="C14">
        <v>152.96041675869969</v>
      </c>
      <c r="D14">
        <v>150.95992857142858</v>
      </c>
      <c r="E14">
        <v>138.3587440703528</v>
      </c>
      <c r="F14">
        <v>155.52158190724205</v>
      </c>
      <c r="G14">
        <v>123.28182828079744</v>
      </c>
      <c r="H14">
        <v>147.95737826909107</v>
      </c>
      <c r="I14">
        <f t="shared" ref="I14:I21" si="1">AVERAGE(C14:H14)</f>
        <v>144.83997964293528</v>
      </c>
      <c r="J14">
        <v>6</v>
      </c>
      <c r="K14">
        <v>141.98875000000001</v>
      </c>
      <c r="L14">
        <v>6</v>
      </c>
      <c r="M14">
        <f t="shared" ref="M14:M21" si="2">K14*I14/1000</f>
        <v>20.56564765952583</v>
      </c>
      <c r="N14">
        <v>6</v>
      </c>
    </row>
    <row r="15" spans="1:14">
      <c r="A15" s="10" t="s">
        <v>55</v>
      </c>
      <c r="B15" s="10">
        <v>2</v>
      </c>
      <c r="C15">
        <v>147.61012953369089</v>
      </c>
      <c r="D15">
        <v>165.97604742458725</v>
      </c>
      <c r="E15">
        <v>169.21171853333337</v>
      </c>
      <c r="F15">
        <v>140.09332085343956</v>
      </c>
      <c r="G15">
        <v>156.43639285714283</v>
      </c>
      <c r="H15">
        <v>160.55171057480493</v>
      </c>
      <c r="I15">
        <f t="shared" si="1"/>
        <v>156.64655329616645</v>
      </c>
      <c r="J15">
        <v>1</v>
      </c>
      <c r="K15">
        <v>143.28333333333333</v>
      </c>
      <c r="L15">
        <v>4</v>
      </c>
      <c r="M15">
        <f t="shared" si="2"/>
        <v>22.444840311452381</v>
      </c>
      <c r="N15">
        <v>1</v>
      </c>
    </row>
    <row r="16" spans="1:14">
      <c r="A16" s="10" t="s">
        <v>56</v>
      </c>
      <c r="B16" s="10">
        <v>3</v>
      </c>
      <c r="C16">
        <v>156.56938806504897</v>
      </c>
      <c r="D16">
        <v>139.86637049032814</v>
      </c>
      <c r="E16">
        <v>138.25930453779094</v>
      </c>
      <c r="F16">
        <v>149.07604586025229</v>
      </c>
      <c r="G16">
        <v>141.90190013087863</v>
      </c>
      <c r="H16">
        <v>144.79773247010286</v>
      </c>
      <c r="I16">
        <f t="shared" si="1"/>
        <v>145.07845692573366</v>
      </c>
      <c r="J16">
        <v>5</v>
      </c>
      <c r="K16">
        <v>140.25833333333333</v>
      </c>
      <c r="L16">
        <v>8</v>
      </c>
      <c r="M16">
        <f t="shared" si="2"/>
        <v>20.348462570975194</v>
      </c>
      <c r="N16">
        <v>8</v>
      </c>
    </row>
    <row r="17" spans="1:14">
      <c r="A17" s="10" t="s">
        <v>57</v>
      </c>
      <c r="B17" s="10">
        <v>4</v>
      </c>
      <c r="C17">
        <v>138.10575054112553</v>
      </c>
      <c r="D17">
        <v>148.12324637196446</v>
      </c>
      <c r="E17">
        <v>150.48371428571426</v>
      </c>
      <c r="F17">
        <v>148.38834152031043</v>
      </c>
      <c r="G17">
        <v>154.32497048236141</v>
      </c>
      <c r="H17">
        <v>142.14996428571428</v>
      </c>
      <c r="I17">
        <f t="shared" si="1"/>
        <v>146.92933124786506</v>
      </c>
      <c r="J17">
        <v>3</v>
      </c>
      <c r="K17">
        <v>141.69541666666666</v>
      </c>
      <c r="L17">
        <v>7</v>
      </c>
      <c r="M17">
        <f t="shared" si="2"/>
        <v>20.819212811720924</v>
      </c>
      <c r="N17">
        <v>4</v>
      </c>
    </row>
    <row r="18" spans="1:14">
      <c r="A18" s="10" t="s">
        <v>58</v>
      </c>
      <c r="B18" s="10">
        <v>5</v>
      </c>
      <c r="C18">
        <v>150.72182142857142</v>
      </c>
      <c r="D18">
        <v>137.26876785714285</v>
      </c>
      <c r="E18">
        <v>133.96893957431456</v>
      </c>
      <c r="F18">
        <v>151.41991139466461</v>
      </c>
      <c r="G18">
        <v>153.47751660984534</v>
      </c>
      <c r="H18">
        <v>145.34430172374826</v>
      </c>
      <c r="I18">
        <f t="shared" si="1"/>
        <v>145.36687643138117</v>
      </c>
      <c r="J18">
        <v>4</v>
      </c>
      <c r="K18">
        <v>142.66916666666668</v>
      </c>
      <c r="L18">
        <v>5</v>
      </c>
      <c r="M18">
        <f t="shared" si="2"/>
        <v>20.739371121401462</v>
      </c>
      <c r="N18">
        <v>5</v>
      </c>
    </row>
    <row r="19" spans="1:14">
      <c r="A19" s="10" t="s">
        <v>59</v>
      </c>
      <c r="B19" s="10">
        <v>6</v>
      </c>
      <c r="C19">
        <v>128.81987149405222</v>
      </c>
      <c r="D19">
        <v>142.85073985681643</v>
      </c>
      <c r="E19">
        <v>146.22746908190257</v>
      </c>
      <c r="F19">
        <v>144.96250383294506</v>
      </c>
      <c r="G19">
        <v>144.76914285714287</v>
      </c>
      <c r="H19">
        <v>147.38832142857143</v>
      </c>
      <c r="I19">
        <f t="shared" si="1"/>
        <v>142.50300809190509</v>
      </c>
      <c r="J19">
        <v>8</v>
      </c>
      <c r="K19">
        <v>143.92750000000004</v>
      </c>
      <c r="L19">
        <v>3</v>
      </c>
      <c r="M19">
        <f t="shared" si="2"/>
        <v>20.510101697147675</v>
      </c>
      <c r="N19">
        <v>7</v>
      </c>
    </row>
    <row r="20" spans="1:14">
      <c r="A20" s="10" t="s">
        <v>60</v>
      </c>
      <c r="B20" s="10">
        <v>7</v>
      </c>
      <c r="C20">
        <v>131.98694442205812</v>
      </c>
      <c r="D20">
        <v>141.66690932895722</v>
      </c>
      <c r="E20">
        <v>131.44563201076767</v>
      </c>
      <c r="F20">
        <v>148.74350755263322</v>
      </c>
      <c r="G20">
        <v>149.60736085583588</v>
      </c>
      <c r="H20">
        <v>154.40571681879734</v>
      </c>
      <c r="I20">
        <f t="shared" si="1"/>
        <v>142.97601183150823</v>
      </c>
      <c r="J20">
        <v>7</v>
      </c>
      <c r="K20">
        <v>145.79749999999999</v>
      </c>
      <c r="L20">
        <v>1</v>
      </c>
      <c r="M20">
        <f t="shared" si="2"/>
        <v>20.845545085004321</v>
      </c>
      <c r="N20">
        <v>3</v>
      </c>
    </row>
    <row r="21" spans="1:14">
      <c r="A21" s="10" t="s">
        <v>61</v>
      </c>
      <c r="B21" s="10">
        <v>8</v>
      </c>
      <c r="C21">
        <v>146.75314070683746</v>
      </c>
      <c r="D21">
        <v>141.08218230938709</v>
      </c>
      <c r="E21">
        <v>150.52269234399193</v>
      </c>
      <c r="F21">
        <v>148.37603535404187</v>
      </c>
      <c r="G21">
        <v>155.1854788686606</v>
      </c>
      <c r="H21">
        <v>151.69127975640825</v>
      </c>
      <c r="I21">
        <f t="shared" si="1"/>
        <v>148.93513488988788</v>
      </c>
      <c r="J21">
        <v>2</v>
      </c>
      <c r="K21">
        <v>144.01250000000002</v>
      </c>
      <c r="L21">
        <v>2</v>
      </c>
      <c r="M21">
        <f t="shared" si="2"/>
        <v>21.448521113329981</v>
      </c>
      <c r="N21">
        <v>2</v>
      </c>
    </row>
    <row r="22" spans="1:14">
      <c r="A22" t="s">
        <v>21</v>
      </c>
      <c r="C22" t="s">
        <v>48</v>
      </c>
      <c r="D22" t="s">
        <v>49</v>
      </c>
      <c r="E22" t="s">
        <v>50</v>
      </c>
      <c r="F22" t="s">
        <v>51</v>
      </c>
      <c r="G22" t="s">
        <v>52</v>
      </c>
      <c r="H22" t="s">
        <v>53</v>
      </c>
      <c r="I22" t="s">
        <v>124</v>
      </c>
      <c r="J22" t="s">
        <v>125</v>
      </c>
      <c r="K22" t="s">
        <v>126</v>
      </c>
      <c r="L22" t="s">
        <v>127</v>
      </c>
      <c r="M22" t="s">
        <v>128</v>
      </c>
      <c r="N22" t="s">
        <v>129</v>
      </c>
    </row>
    <row r="26" spans="1:14">
      <c r="A26" s="22" t="s">
        <v>21</v>
      </c>
      <c r="B26" s="22" t="s">
        <v>130</v>
      </c>
      <c r="C26" s="22" t="s">
        <v>125</v>
      </c>
      <c r="D26" s="22" t="s">
        <v>126</v>
      </c>
      <c r="E26" s="22" t="s">
        <v>127</v>
      </c>
      <c r="F26" s="22" t="s">
        <v>128</v>
      </c>
      <c r="G26" s="22" t="s">
        <v>129</v>
      </c>
    </row>
    <row r="27" spans="1:14">
      <c r="A27" s="22" t="s">
        <v>55</v>
      </c>
      <c r="B27" s="23">
        <v>156.64655329616645</v>
      </c>
      <c r="C27" s="22">
        <v>1</v>
      </c>
      <c r="D27" s="23">
        <v>143.28333333333333</v>
      </c>
      <c r="E27" s="22">
        <v>4</v>
      </c>
      <c r="F27" s="23">
        <v>22.444840311452381</v>
      </c>
      <c r="G27" s="22">
        <v>1</v>
      </c>
    </row>
    <row r="28" spans="1:14">
      <c r="A28" s="22" t="s">
        <v>61</v>
      </c>
      <c r="B28" s="23">
        <v>148.93513488988788</v>
      </c>
      <c r="C28" s="22">
        <v>2</v>
      </c>
      <c r="D28" s="23">
        <v>144.01250000000002</v>
      </c>
      <c r="E28" s="22">
        <v>2</v>
      </c>
      <c r="F28" s="23">
        <v>21.448521113329981</v>
      </c>
      <c r="G28" s="22">
        <v>2</v>
      </c>
    </row>
    <row r="29" spans="1:14">
      <c r="A29" s="22" t="s">
        <v>60</v>
      </c>
      <c r="B29" s="23">
        <v>142.97601183150823</v>
      </c>
      <c r="C29" s="22">
        <v>7</v>
      </c>
      <c r="D29" s="23">
        <v>145.79749999999999</v>
      </c>
      <c r="E29" s="22">
        <v>1</v>
      </c>
      <c r="F29" s="23">
        <v>20.845545085004321</v>
      </c>
      <c r="G29" s="22">
        <v>3</v>
      </c>
    </row>
    <row r="30" spans="1:14">
      <c r="A30" s="22" t="s">
        <v>57</v>
      </c>
      <c r="B30" s="23">
        <v>146.92933124786506</v>
      </c>
      <c r="C30" s="22">
        <v>3</v>
      </c>
      <c r="D30" s="23">
        <v>141.69541666666666</v>
      </c>
      <c r="E30" s="22">
        <v>7</v>
      </c>
      <c r="F30" s="23">
        <v>20.819212811720924</v>
      </c>
      <c r="G30" s="22">
        <v>4</v>
      </c>
    </row>
    <row r="31" spans="1:14">
      <c r="A31" s="22" t="s">
        <v>58</v>
      </c>
      <c r="B31" s="23">
        <v>145.36687643138117</v>
      </c>
      <c r="C31" s="22">
        <v>4</v>
      </c>
      <c r="D31" s="23">
        <v>142.66916666666668</v>
      </c>
      <c r="E31" s="22">
        <v>5</v>
      </c>
      <c r="F31" s="23">
        <v>20.739371121401462</v>
      </c>
      <c r="G31" s="22">
        <v>5</v>
      </c>
    </row>
    <row r="32" spans="1:14">
      <c r="A32" s="22" t="s">
        <v>54</v>
      </c>
      <c r="B32" s="23">
        <v>144.83997964293528</v>
      </c>
      <c r="C32" s="22">
        <v>6</v>
      </c>
      <c r="D32" s="23">
        <v>141.98874999999998</v>
      </c>
      <c r="E32" s="22">
        <v>6</v>
      </c>
      <c r="F32" s="23">
        <v>20.565647659525826</v>
      </c>
      <c r="G32" s="22">
        <v>6</v>
      </c>
    </row>
    <row r="33" spans="1:7">
      <c r="A33" s="22" t="s">
        <v>59</v>
      </c>
      <c r="B33" s="23">
        <v>142.50300809190509</v>
      </c>
      <c r="C33" s="22">
        <v>8</v>
      </c>
      <c r="D33" s="23">
        <v>143.92750000000004</v>
      </c>
      <c r="E33" s="22">
        <v>3</v>
      </c>
      <c r="F33" s="23">
        <v>20.510101697147675</v>
      </c>
      <c r="G33" s="22">
        <v>7</v>
      </c>
    </row>
    <row r="34" spans="1:7">
      <c r="A34" s="22" t="s">
        <v>56</v>
      </c>
      <c r="B34" s="23">
        <v>145.07845692573366</v>
      </c>
      <c r="C34" s="22">
        <v>5</v>
      </c>
      <c r="D34" s="23">
        <v>140.25833333333333</v>
      </c>
      <c r="E34" s="22">
        <v>8</v>
      </c>
      <c r="F34" s="23">
        <v>20.348462570975194</v>
      </c>
      <c r="G34" s="22">
        <v>8</v>
      </c>
    </row>
  </sheetData>
  <sortState xmlns:xlrd2="http://schemas.microsoft.com/office/spreadsheetml/2017/richdata2" ref="A14:N22">
    <sortCondition ref="B15"/>
  </sortState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K55"/>
  <sheetViews>
    <sheetView topLeftCell="A28" workbookViewId="0">
      <selection activeCell="A31" sqref="A31:D55"/>
    </sheetView>
  </sheetViews>
  <sheetFormatPr defaultRowHeight="15"/>
  <cols>
    <col min="1" max="1" width="18" bestFit="1" customWidth="1"/>
    <col min="2" max="2" width="13.42578125" bestFit="1" customWidth="1"/>
    <col min="3" max="7" width="14.42578125" bestFit="1" customWidth="1"/>
    <col min="8" max="8" width="11.85546875" bestFit="1" customWidth="1"/>
    <col min="9" max="9" width="9.28515625" customWidth="1"/>
    <col min="10" max="10" width="13.42578125" bestFit="1" customWidth="1"/>
  </cols>
  <sheetData>
    <row r="3" spans="1:11">
      <c r="A3" s="9" t="s">
        <v>21</v>
      </c>
      <c r="B3" t="s">
        <v>48</v>
      </c>
      <c r="C3" t="s">
        <v>49</v>
      </c>
      <c r="D3" t="s">
        <v>50</v>
      </c>
      <c r="E3" t="s">
        <v>51</v>
      </c>
      <c r="F3" t="s">
        <v>52</v>
      </c>
      <c r="G3" t="s">
        <v>53</v>
      </c>
      <c r="H3" t="s">
        <v>130</v>
      </c>
      <c r="I3" s="9" t="s">
        <v>21</v>
      </c>
      <c r="J3" t="s">
        <v>22</v>
      </c>
      <c r="K3" t="s">
        <v>128</v>
      </c>
    </row>
    <row r="4" spans="1:11">
      <c r="A4" s="10" t="s">
        <v>54</v>
      </c>
      <c r="B4">
        <v>136.32687540676687</v>
      </c>
      <c r="C4">
        <v>140.72342136557646</v>
      </c>
      <c r="D4">
        <v>118.58660417803354</v>
      </c>
      <c r="E4">
        <v>123.42756824307739</v>
      </c>
      <c r="F4">
        <v>127.08617945203092</v>
      </c>
      <c r="G4">
        <v>142.19638556311696</v>
      </c>
      <c r="I4" s="10">
        <v>1</v>
      </c>
      <c r="J4">
        <v>141.98874999999998</v>
      </c>
    </row>
    <row r="5" spans="1:11">
      <c r="A5" s="11">
        <v>49</v>
      </c>
      <c r="B5">
        <v>152.96041675869969</v>
      </c>
      <c r="C5">
        <v>150.95992857142858</v>
      </c>
      <c r="D5">
        <v>138.3587440703528</v>
      </c>
      <c r="E5">
        <v>155.52158190724205</v>
      </c>
      <c r="F5">
        <v>123.28182828079744</v>
      </c>
      <c r="G5">
        <v>147.95737826909107</v>
      </c>
      <c r="H5">
        <f>AVERAGE(B5:G5)</f>
        <v>144.83997964293528</v>
      </c>
      <c r="I5" s="11">
        <v>49</v>
      </c>
      <c r="J5">
        <v>138.30250000000001</v>
      </c>
      <c r="K5">
        <f>H5*GETPIVOTDATA("ATR",$I$3,"Fazenda",49,"Trat",1)/1000</f>
        <v>20.031731284567055</v>
      </c>
    </row>
    <row r="6" spans="1:11">
      <c r="A6" s="11">
        <v>146</v>
      </c>
      <c r="B6">
        <v>119.69333405483405</v>
      </c>
      <c r="C6">
        <v>130.48691415972434</v>
      </c>
      <c r="D6">
        <v>98.81446428571428</v>
      </c>
      <c r="E6">
        <v>91.333554578912725</v>
      </c>
      <c r="F6">
        <v>130.89053062326443</v>
      </c>
      <c r="G6">
        <v>136.43539285714286</v>
      </c>
      <c r="H6">
        <f t="shared" ref="H6:H28" si="0">AVERAGE(B6:G6)</f>
        <v>117.94236509326545</v>
      </c>
      <c r="I6" s="11">
        <v>146</v>
      </c>
      <c r="J6">
        <v>145.67500000000004</v>
      </c>
      <c r="K6">
        <f t="shared" ref="K6:K28" si="1">H6*GETPIVOTDATA("ATR",$I$3,"Fazenda",49,"Trat",1)/1000</f>
        <v>16.311723948311347</v>
      </c>
    </row>
    <row r="7" spans="1:11">
      <c r="A7" s="10" t="s">
        <v>55</v>
      </c>
      <c r="B7">
        <v>131.59731905669085</v>
      </c>
      <c r="C7">
        <v>136.70359172797566</v>
      </c>
      <c r="D7">
        <v>152.3900530848266</v>
      </c>
      <c r="E7">
        <v>135.25991419313209</v>
      </c>
      <c r="F7">
        <v>142.38807142857141</v>
      </c>
      <c r="G7">
        <v>145.55148386835279</v>
      </c>
      <c r="H7">
        <f t="shared" si="0"/>
        <v>140.6484055599249</v>
      </c>
      <c r="I7" s="10">
        <v>2</v>
      </c>
      <c r="J7">
        <v>143.28333333333333</v>
      </c>
      <c r="K7">
        <f t="shared" si="1"/>
        <v>19.452026109951515</v>
      </c>
    </row>
    <row r="8" spans="1:11">
      <c r="A8" s="11">
        <v>49</v>
      </c>
      <c r="B8">
        <v>147.61012953369089</v>
      </c>
      <c r="C8">
        <v>165.97604742458725</v>
      </c>
      <c r="D8">
        <v>169.21171853333337</v>
      </c>
      <c r="E8">
        <v>140.09332085343956</v>
      </c>
      <c r="F8">
        <v>156.43639285714283</v>
      </c>
      <c r="G8">
        <v>160.55171057480493</v>
      </c>
      <c r="H8">
        <f t="shared" si="0"/>
        <v>156.64655329616645</v>
      </c>
      <c r="I8" s="11">
        <v>49</v>
      </c>
      <c r="J8">
        <v>140.91</v>
      </c>
      <c r="K8">
        <f t="shared" si="1"/>
        <v>21.664609937243061</v>
      </c>
    </row>
    <row r="9" spans="1:11">
      <c r="A9" s="11">
        <v>146</v>
      </c>
      <c r="B9">
        <v>115.58450857969081</v>
      </c>
      <c r="C9">
        <v>107.43113603136405</v>
      </c>
      <c r="D9">
        <v>135.56838763631984</v>
      </c>
      <c r="E9">
        <v>130.42650753282462</v>
      </c>
      <c r="F9">
        <v>128.33975000000001</v>
      </c>
      <c r="G9">
        <v>130.55125716190065</v>
      </c>
      <c r="H9">
        <f t="shared" si="0"/>
        <v>124.65025782368332</v>
      </c>
      <c r="I9" s="11">
        <v>146</v>
      </c>
      <c r="J9">
        <v>145.65666666666667</v>
      </c>
      <c r="K9">
        <f t="shared" si="1"/>
        <v>17.239442282659962</v>
      </c>
    </row>
    <row r="10" spans="1:11">
      <c r="A10" s="10" t="s">
        <v>56</v>
      </c>
      <c r="B10">
        <v>139.44518188820967</v>
      </c>
      <c r="C10">
        <v>128.12999855159021</v>
      </c>
      <c r="D10">
        <v>126.20816331523974</v>
      </c>
      <c r="E10">
        <v>134.84187441374752</v>
      </c>
      <c r="F10">
        <v>141.59863056364193</v>
      </c>
      <c r="G10">
        <v>135.14970679178796</v>
      </c>
      <c r="H10">
        <f t="shared" si="0"/>
        <v>134.22892592070284</v>
      </c>
      <c r="I10" s="10">
        <v>3</v>
      </c>
      <c r="J10">
        <v>140.25833333333333</v>
      </c>
      <c r="K10">
        <f t="shared" si="1"/>
        <v>18.564196027148007</v>
      </c>
    </row>
    <row r="11" spans="1:11">
      <c r="A11" s="11">
        <v>49</v>
      </c>
      <c r="B11">
        <v>156.56938806504897</v>
      </c>
      <c r="C11">
        <v>139.86637049032814</v>
      </c>
      <c r="D11">
        <v>138.25930453779094</v>
      </c>
      <c r="E11">
        <v>149.07604586025229</v>
      </c>
      <c r="F11">
        <v>141.90190013087863</v>
      </c>
      <c r="G11">
        <v>144.79773247010286</v>
      </c>
      <c r="H11">
        <f t="shared" si="0"/>
        <v>145.07845692573366</v>
      </c>
      <c r="I11" s="11">
        <v>49</v>
      </c>
      <c r="J11">
        <v>135.72416666666666</v>
      </c>
      <c r="K11">
        <f t="shared" si="1"/>
        <v>20.06471328897128</v>
      </c>
    </row>
    <row r="12" spans="1:11">
      <c r="A12" s="11">
        <v>146</v>
      </c>
      <c r="B12">
        <v>122.32097571137038</v>
      </c>
      <c r="C12">
        <v>116.3936266128523</v>
      </c>
      <c r="D12">
        <v>114.15702209268854</v>
      </c>
      <c r="E12">
        <v>120.60770296724277</v>
      </c>
      <c r="F12">
        <v>141.29536099640524</v>
      </c>
      <c r="G12">
        <v>125.5016811134731</v>
      </c>
      <c r="H12">
        <f t="shared" si="0"/>
        <v>123.37939491567204</v>
      </c>
      <c r="I12" s="11">
        <v>146</v>
      </c>
      <c r="J12">
        <v>144.79249999999999</v>
      </c>
      <c r="K12">
        <f t="shared" si="1"/>
        <v>17.063678765324735</v>
      </c>
    </row>
    <row r="13" spans="1:11">
      <c r="A13" s="10" t="s">
        <v>57</v>
      </c>
      <c r="B13">
        <v>112.32884848484848</v>
      </c>
      <c r="C13">
        <v>125.19513211455364</v>
      </c>
      <c r="D13">
        <v>128.58386994949493</v>
      </c>
      <c r="E13">
        <v>123.82339697025773</v>
      </c>
      <c r="F13">
        <v>142.58415518546806</v>
      </c>
      <c r="G13">
        <v>135.67353713406962</v>
      </c>
      <c r="H13">
        <f t="shared" si="0"/>
        <v>128.03148997311541</v>
      </c>
      <c r="I13" s="10">
        <v>4</v>
      </c>
      <c r="J13">
        <v>141.69541666666666</v>
      </c>
      <c r="K13">
        <f t="shared" si="1"/>
        <v>17.707075142006797</v>
      </c>
    </row>
    <row r="14" spans="1:11">
      <c r="A14" s="11">
        <v>49</v>
      </c>
      <c r="B14">
        <v>138.10575054112553</v>
      </c>
      <c r="C14">
        <v>148.12324637196446</v>
      </c>
      <c r="D14">
        <v>150.48371428571426</v>
      </c>
      <c r="E14">
        <v>148.38834152031043</v>
      </c>
      <c r="F14">
        <v>154.32497048236141</v>
      </c>
      <c r="G14">
        <v>142.14996428571428</v>
      </c>
      <c r="H14">
        <f t="shared" si="0"/>
        <v>146.92933124786506</v>
      </c>
      <c r="I14" s="11">
        <v>49</v>
      </c>
      <c r="J14">
        <v>138.02166666666665</v>
      </c>
      <c r="K14">
        <f t="shared" si="1"/>
        <v>20.320693834907861</v>
      </c>
    </row>
    <row r="15" spans="1:11">
      <c r="A15" s="11">
        <v>146</v>
      </c>
      <c r="B15">
        <v>86.551946428571441</v>
      </c>
      <c r="C15">
        <v>102.26701785714285</v>
      </c>
      <c r="D15">
        <v>106.68402561327561</v>
      </c>
      <c r="E15">
        <v>99.258452420205003</v>
      </c>
      <c r="F15">
        <v>130.84333988857475</v>
      </c>
      <c r="G15">
        <v>129.19710998242499</v>
      </c>
      <c r="H15">
        <f t="shared" si="0"/>
        <v>109.13364869836577</v>
      </c>
      <c r="I15" s="11">
        <v>146</v>
      </c>
      <c r="J15">
        <v>145.36916666666664</v>
      </c>
      <c r="K15">
        <f t="shared" si="1"/>
        <v>15.093456449105734</v>
      </c>
    </row>
    <row r="16" spans="1:11">
      <c r="A16" s="10" t="s">
        <v>58</v>
      </c>
      <c r="B16">
        <v>135.74192638701138</v>
      </c>
      <c r="C16">
        <v>131.20347056608864</v>
      </c>
      <c r="D16">
        <v>132.16673151404865</v>
      </c>
      <c r="E16">
        <v>143.85785588132822</v>
      </c>
      <c r="F16">
        <v>143.40875830492269</v>
      </c>
      <c r="G16">
        <v>125.23430264758842</v>
      </c>
      <c r="H16">
        <f t="shared" si="0"/>
        <v>135.268840883498</v>
      </c>
      <c r="I16" s="10">
        <v>5</v>
      </c>
      <c r="J16">
        <v>142.66916666666668</v>
      </c>
      <c r="K16">
        <f t="shared" si="1"/>
        <v>18.708018866289983</v>
      </c>
    </row>
    <row r="17" spans="1:11">
      <c r="A17" s="11">
        <v>49</v>
      </c>
      <c r="B17">
        <v>150.72182142857142</v>
      </c>
      <c r="C17">
        <v>137.26876785714285</v>
      </c>
      <c r="D17">
        <v>133.96893957431456</v>
      </c>
      <c r="E17">
        <v>151.41991139466461</v>
      </c>
      <c r="F17">
        <v>153.47751660984534</v>
      </c>
      <c r="G17">
        <v>145.34430172374826</v>
      </c>
      <c r="H17">
        <f t="shared" si="0"/>
        <v>145.36687643138117</v>
      </c>
      <c r="I17" s="11">
        <v>49</v>
      </c>
      <c r="J17">
        <v>138.77666666666667</v>
      </c>
      <c r="K17">
        <f t="shared" si="1"/>
        <v>20.104602427651095</v>
      </c>
    </row>
    <row r="18" spans="1:11">
      <c r="A18" s="11">
        <v>146</v>
      </c>
      <c r="B18">
        <v>120.76203134545136</v>
      </c>
      <c r="C18">
        <v>125.13817327503443</v>
      </c>
      <c r="D18">
        <v>130.36452345378277</v>
      </c>
      <c r="E18">
        <v>136.2958003679918</v>
      </c>
      <c r="F18">
        <v>133.34</v>
      </c>
      <c r="G18">
        <v>105.12430357142858</v>
      </c>
      <c r="H18">
        <f t="shared" si="0"/>
        <v>125.17080533561482</v>
      </c>
      <c r="I18" s="11">
        <v>146</v>
      </c>
      <c r="J18">
        <v>146.5616666666667</v>
      </c>
      <c r="K18">
        <f t="shared" si="1"/>
        <v>17.311435304928871</v>
      </c>
    </row>
    <row r="19" spans="1:11">
      <c r="A19" s="10" t="s">
        <v>59</v>
      </c>
      <c r="B19">
        <v>130.60609894171111</v>
      </c>
      <c r="C19">
        <v>140.19461434177987</v>
      </c>
      <c r="D19">
        <v>140.55252533413079</v>
      </c>
      <c r="E19">
        <v>128.84063417640854</v>
      </c>
      <c r="F19">
        <v>137.52185501713609</v>
      </c>
      <c r="G19">
        <v>136.67476655137602</v>
      </c>
      <c r="H19">
        <f t="shared" si="0"/>
        <v>135.73174906042374</v>
      </c>
      <c r="I19" s="10">
        <v>6</v>
      </c>
      <c r="J19">
        <v>143.92750000000004</v>
      </c>
      <c r="K19">
        <f t="shared" si="1"/>
        <v>18.772040224429258</v>
      </c>
    </row>
    <row r="20" spans="1:11">
      <c r="A20" s="11">
        <v>49</v>
      </c>
      <c r="B20">
        <v>128.81987149405222</v>
      </c>
      <c r="C20">
        <v>142.85073985681643</v>
      </c>
      <c r="D20">
        <v>146.22746908190257</v>
      </c>
      <c r="E20">
        <v>144.96250383294506</v>
      </c>
      <c r="F20">
        <v>144.76914285714287</v>
      </c>
      <c r="G20">
        <v>147.38832142857143</v>
      </c>
      <c r="H20">
        <f t="shared" si="0"/>
        <v>142.50300809190509</v>
      </c>
      <c r="I20" s="11">
        <v>49</v>
      </c>
      <c r="J20">
        <v>140.84416666666667</v>
      </c>
      <c r="K20">
        <f t="shared" si="1"/>
        <v>19.708522276630706</v>
      </c>
    </row>
    <row r="21" spans="1:11">
      <c r="A21" s="11">
        <v>146</v>
      </c>
      <c r="B21">
        <v>132.39232638937</v>
      </c>
      <c r="C21">
        <v>137.53848882674333</v>
      </c>
      <c r="D21">
        <v>134.87758158635901</v>
      </c>
      <c r="E21">
        <v>112.71876451987205</v>
      </c>
      <c r="F21">
        <v>130.27456717712931</v>
      </c>
      <c r="G21">
        <v>125.9612116741806</v>
      </c>
      <c r="H21">
        <f t="shared" si="0"/>
        <v>128.96049002894239</v>
      </c>
      <c r="I21" s="11">
        <v>146</v>
      </c>
      <c r="J21">
        <v>147.01083333333335</v>
      </c>
      <c r="K21">
        <f t="shared" si="1"/>
        <v>17.835558172227806</v>
      </c>
    </row>
    <row r="22" spans="1:11">
      <c r="A22" s="10" t="s">
        <v>60</v>
      </c>
      <c r="B22">
        <v>120.67553075330989</v>
      </c>
      <c r="C22">
        <v>127.38390109305004</v>
      </c>
      <c r="D22">
        <v>121.29363455523772</v>
      </c>
      <c r="E22">
        <v>133.24856761973592</v>
      </c>
      <c r="F22">
        <v>140.17463748210122</v>
      </c>
      <c r="G22">
        <v>138.28626155723424</v>
      </c>
      <c r="H22">
        <f t="shared" si="0"/>
        <v>130.17708884344484</v>
      </c>
      <c r="I22" s="10">
        <v>7</v>
      </c>
      <c r="J22">
        <v>145.79749999999999</v>
      </c>
      <c r="K22">
        <f t="shared" si="1"/>
        <v>18.003816829770532</v>
      </c>
    </row>
    <row r="23" spans="1:11">
      <c r="A23" s="11">
        <v>49</v>
      </c>
      <c r="B23">
        <v>131.98694442205812</v>
      </c>
      <c r="C23">
        <v>141.66690932895722</v>
      </c>
      <c r="D23">
        <v>131.44563201076767</v>
      </c>
      <c r="E23">
        <v>148.74350755263322</v>
      </c>
      <c r="F23">
        <v>149.60736085583588</v>
      </c>
      <c r="G23">
        <v>154.40571681879734</v>
      </c>
      <c r="H23">
        <f t="shared" si="0"/>
        <v>142.97601183150823</v>
      </c>
      <c r="I23" s="11">
        <v>49</v>
      </c>
      <c r="J23">
        <v>141.31583333333336</v>
      </c>
      <c r="K23">
        <f t="shared" si="1"/>
        <v>19.773939876327166</v>
      </c>
    </row>
    <row r="24" spans="1:11">
      <c r="A24" s="11">
        <v>146</v>
      </c>
      <c r="B24">
        <v>109.36411708456166</v>
      </c>
      <c r="C24">
        <v>113.10089285714285</v>
      </c>
      <c r="D24">
        <v>111.14163709970779</v>
      </c>
      <c r="E24">
        <v>117.75362768683863</v>
      </c>
      <c r="F24">
        <v>130.74191410836656</v>
      </c>
      <c r="G24">
        <v>122.16680629567114</v>
      </c>
      <c r="H24">
        <f t="shared" si="0"/>
        <v>117.37816585538144</v>
      </c>
      <c r="I24" s="11">
        <v>146</v>
      </c>
      <c r="J24">
        <v>150.27916666666667</v>
      </c>
      <c r="K24">
        <f t="shared" si="1"/>
        <v>16.233693783213891</v>
      </c>
    </row>
    <row r="25" spans="1:11">
      <c r="A25" s="10" t="s">
        <v>61</v>
      </c>
      <c r="B25">
        <v>132.73425256166749</v>
      </c>
      <c r="C25">
        <v>133.77130699018187</v>
      </c>
      <c r="D25">
        <v>131.28852986531626</v>
      </c>
      <c r="E25">
        <v>134.05448059811334</v>
      </c>
      <c r="F25">
        <v>135.99203398559249</v>
      </c>
      <c r="G25">
        <v>141.72639835312032</v>
      </c>
      <c r="H25">
        <f t="shared" si="0"/>
        <v>134.92783372566529</v>
      </c>
      <c r="I25" s="10">
        <v>8</v>
      </c>
      <c r="J25">
        <v>144.01250000000002</v>
      </c>
      <c r="K25">
        <f t="shared" si="1"/>
        <v>18.660856723843825</v>
      </c>
    </row>
    <row r="26" spans="1:11">
      <c r="A26" s="11">
        <v>49</v>
      </c>
      <c r="B26">
        <v>146.75314070683746</v>
      </c>
      <c r="C26">
        <v>141.08218230938709</v>
      </c>
      <c r="D26">
        <v>150.52269234399193</v>
      </c>
      <c r="E26">
        <v>148.37603535404187</v>
      </c>
      <c r="F26">
        <v>155.1854788686606</v>
      </c>
      <c r="G26">
        <v>151.69127975640825</v>
      </c>
      <c r="H26">
        <f t="shared" si="0"/>
        <v>148.93513488988788</v>
      </c>
      <c r="I26" s="11">
        <v>49</v>
      </c>
      <c r="J26">
        <v>139.7175</v>
      </c>
      <c r="K26">
        <f t="shared" si="1"/>
        <v>20.598101493108718</v>
      </c>
    </row>
    <row r="27" spans="1:11">
      <c r="A27" s="11">
        <v>146</v>
      </c>
      <c r="B27">
        <v>118.71536441649755</v>
      </c>
      <c r="C27">
        <v>126.46043167097662</v>
      </c>
      <c r="D27">
        <v>112.05436738664062</v>
      </c>
      <c r="E27">
        <v>119.73292584218484</v>
      </c>
      <c r="F27">
        <v>116.7985891025244</v>
      </c>
      <c r="G27">
        <v>131.76151694983238</v>
      </c>
      <c r="H27">
        <f t="shared" si="0"/>
        <v>120.92053256144273</v>
      </c>
      <c r="I27" s="11">
        <v>146</v>
      </c>
      <c r="J27">
        <v>148.3075</v>
      </c>
      <c r="K27">
        <f t="shared" si="1"/>
        <v>16.723611954578935</v>
      </c>
    </row>
    <row r="28" spans="1:11">
      <c r="A28" s="10" t="s">
        <v>26</v>
      </c>
      <c r="B28">
        <v>129.93200418502698</v>
      </c>
      <c r="C28">
        <v>132.91317959384952</v>
      </c>
      <c r="D28">
        <v>131.38376397454098</v>
      </c>
      <c r="E28">
        <v>132.16928651197514</v>
      </c>
      <c r="F28">
        <v>138.84429017743304</v>
      </c>
      <c r="G28">
        <v>137.5616053083308</v>
      </c>
      <c r="H28">
        <f t="shared" si="0"/>
        <v>133.80068829185942</v>
      </c>
      <c r="I28" s="10" t="s">
        <v>26</v>
      </c>
      <c r="J28">
        <v>142.95406250000008</v>
      </c>
      <c r="K28">
        <f t="shared" si="1"/>
        <v>18.504969692484888</v>
      </c>
    </row>
    <row r="31" spans="1:11">
      <c r="A31" s="24" t="s">
        <v>21</v>
      </c>
      <c r="B31" s="22" t="s">
        <v>130</v>
      </c>
      <c r="C31" s="22" t="s">
        <v>22</v>
      </c>
      <c r="D31" s="22" t="s">
        <v>128</v>
      </c>
    </row>
    <row r="32" spans="1:11">
      <c r="A32" s="24" t="s">
        <v>54</v>
      </c>
      <c r="B32" s="25">
        <f>AVERAGE(B33:B34)</f>
        <v>131.39117236810037</v>
      </c>
      <c r="C32" s="25">
        <v>141.98874999999998</v>
      </c>
      <c r="D32" s="25">
        <f>AVERAGE(D33:D34)</f>
        <v>18.171727616439199</v>
      </c>
    </row>
    <row r="33" spans="1:4">
      <c r="A33" s="22">
        <v>49</v>
      </c>
      <c r="B33" s="23">
        <v>144.83997964293528</v>
      </c>
      <c r="C33" s="23">
        <v>138.30250000000001</v>
      </c>
      <c r="D33" s="23">
        <v>20.031731284567055</v>
      </c>
    </row>
    <row r="34" spans="1:4">
      <c r="A34" s="22">
        <v>146</v>
      </c>
      <c r="B34" s="23">
        <v>117.94236509326545</v>
      </c>
      <c r="C34" s="23">
        <v>145.67500000000004</v>
      </c>
      <c r="D34" s="23">
        <v>16.311723948311347</v>
      </c>
    </row>
    <row r="35" spans="1:4">
      <c r="A35" s="24" t="s">
        <v>55</v>
      </c>
      <c r="B35" s="25">
        <v>140.6484055599249</v>
      </c>
      <c r="C35" s="25">
        <v>143.28333333333333</v>
      </c>
      <c r="D35" s="25">
        <v>19.452026109951515</v>
      </c>
    </row>
    <row r="36" spans="1:4">
      <c r="A36" s="22">
        <v>49</v>
      </c>
      <c r="B36" s="23">
        <v>156.64655329616645</v>
      </c>
      <c r="C36" s="23">
        <v>140.91</v>
      </c>
      <c r="D36" s="23">
        <v>21.664609937243061</v>
      </c>
    </row>
    <row r="37" spans="1:4">
      <c r="A37" s="22">
        <v>146</v>
      </c>
      <c r="B37" s="23">
        <v>124.65025782368332</v>
      </c>
      <c r="C37" s="23">
        <v>145.65666666666667</v>
      </c>
      <c r="D37" s="23">
        <v>17.239442282659962</v>
      </c>
    </row>
    <row r="38" spans="1:4">
      <c r="A38" s="24" t="s">
        <v>56</v>
      </c>
      <c r="B38" s="25">
        <v>134.22892592070284</v>
      </c>
      <c r="C38" s="25">
        <v>140.25833333333333</v>
      </c>
      <c r="D38" s="25">
        <v>18.564196027148007</v>
      </c>
    </row>
    <row r="39" spans="1:4">
      <c r="A39" s="22">
        <v>49</v>
      </c>
      <c r="B39" s="23">
        <v>145.07845692573366</v>
      </c>
      <c r="C39" s="23">
        <v>135.72416666666666</v>
      </c>
      <c r="D39" s="23">
        <v>20.06471328897128</v>
      </c>
    </row>
    <row r="40" spans="1:4">
      <c r="A40" s="22">
        <v>146</v>
      </c>
      <c r="B40" s="23">
        <v>123.37939491567204</v>
      </c>
      <c r="C40" s="23">
        <v>144.79249999999999</v>
      </c>
      <c r="D40" s="23">
        <v>17.063678765324735</v>
      </c>
    </row>
    <row r="41" spans="1:4">
      <c r="A41" s="24" t="s">
        <v>57</v>
      </c>
      <c r="B41" s="25">
        <v>128.03148997311541</v>
      </c>
      <c r="C41" s="25">
        <v>141.69541666666666</v>
      </c>
      <c r="D41" s="25">
        <v>17.707075142006797</v>
      </c>
    </row>
    <row r="42" spans="1:4">
      <c r="A42" s="22">
        <v>49</v>
      </c>
      <c r="B42" s="23">
        <v>146.92933124786506</v>
      </c>
      <c r="C42" s="23">
        <v>138.02166666666665</v>
      </c>
      <c r="D42" s="23">
        <v>20.320693834907861</v>
      </c>
    </row>
    <row r="43" spans="1:4">
      <c r="A43" s="22">
        <v>146</v>
      </c>
      <c r="B43" s="23">
        <v>109.13364869836577</v>
      </c>
      <c r="C43" s="23">
        <v>145.36916666666664</v>
      </c>
      <c r="D43" s="23">
        <v>15.093456449105734</v>
      </c>
    </row>
    <row r="44" spans="1:4">
      <c r="A44" s="24" t="s">
        <v>58</v>
      </c>
      <c r="B44" s="25">
        <v>135.268840883498</v>
      </c>
      <c r="C44" s="25">
        <v>142.66916666666668</v>
      </c>
      <c r="D44" s="25">
        <v>18.708018866289983</v>
      </c>
    </row>
    <row r="45" spans="1:4">
      <c r="A45" s="22">
        <v>49</v>
      </c>
      <c r="B45" s="23">
        <v>145.36687643138117</v>
      </c>
      <c r="C45" s="23">
        <v>138.77666666666667</v>
      </c>
      <c r="D45" s="23">
        <v>20.104602427651095</v>
      </c>
    </row>
    <row r="46" spans="1:4">
      <c r="A46" s="22">
        <v>146</v>
      </c>
      <c r="B46" s="23">
        <v>125.17080533561482</v>
      </c>
      <c r="C46" s="23">
        <v>146.5616666666667</v>
      </c>
      <c r="D46" s="23">
        <v>17.311435304928871</v>
      </c>
    </row>
    <row r="47" spans="1:4">
      <c r="A47" s="24" t="s">
        <v>59</v>
      </c>
      <c r="B47" s="25">
        <v>135.73174906042374</v>
      </c>
      <c r="C47" s="25">
        <v>143.92750000000004</v>
      </c>
      <c r="D47" s="25">
        <v>18.772040224429258</v>
      </c>
    </row>
    <row r="48" spans="1:4">
      <c r="A48" s="22">
        <v>49</v>
      </c>
      <c r="B48" s="23">
        <v>142.50300809190509</v>
      </c>
      <c r="C48" s="23">
        <v>140.84416666666667</v>
      </c>
      <c r="D48" s="23">
        <v>19.708522276630706</v>
      </c>
    </row>
    <row r="49" spans="1:4">
      <c r="A49" s="22">
        <v>146</v>
      </c>
      <c r="B49" s="23">
        <v>128.96049002894239</v>
      </c>
      <c r="C49" s="23">
        <v>147.01083333333335</v>
      </c>
      <c r="D49" s="23">
        <v>17.835558172227806</v>
      </c>
    </row>
    <row r="50" spans="1:4">
      <c r="A50" s="24" t="s">
        <v>60</v>
      </c>
      <c r="B50" s="25">
        <v>130.17708884344484</v>
      </c>
      <c r="C50" s="25">
        <v>145.79749999999999</v>
      </c>
      <c r="D50" s="25">
        <v>18.003816829770532</v>
      </c>
    </row>
    <row r="51" spans="1:4">
      <c r="A51" s="22">
        <v>49</v>
      </c>
      <c r="B51" s="23">
        <v>142.97601183150823</v>
      </c>
      <c r="C51" s="23">
        <v>141.31583333333336</v>
      </c>
      <c r="D51" s="23">
        <v>19.773939876327166</v>
      </c>
    </row>
    <row r="52" spans="1:4">
      <c r="A52" s="22">
        <v>146</v>
      </c>
      <c r="B52" s="23">
        <v>117.37816585538144</v>
      </c>
      <c r="C52" s="23">
        <v>150.27916666666667</v>
      </c>
      <c r="D52" s="23">
        <v>16.233693783213891</v>
      </c>
    </row>
    <row r="53" spans="1:4">
      <c r="A53" s="24" t="s">
        <v>61</v>
      </c>
      <c r="B53" s="25">
        <v>134.92783372566529</v>
      </c>
      <c r="C53" s="25">
        <v>144.01250000000002</v>
      </c>
      <c r="D53" s="25">
        <v>18.660856723843825</v>
      </c>
    </row>
    <row r="54" spans="1:4">
      <c r="A54" s="22">
        <v>49</v>
      </c>
      <c r="B54" s="23">
        <v>148.93513488988788</v>
      </c>
      <c r="C54" s="23">
        <v>139.7175</v>
      </c>
      <c r="D54" s="23">
        <v>20.598101493108718</v>
      </c>
    </row>
    <row r="55" spans="1:4">
      <c r="A55" s="22">
        <v>146</v>
      </c>
      <c r="B55" s="23">
        <v>120.92053256144273</v>
      </c>
      <c r="C55" s="23">
        <v>148.3075</v>
      </c>
      <c r="D55" s="23">
        <v>16.723611954578935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6"/>
  <sheetViews>
    <sheetView topLeftCell="A91" workbookViewId="0">
      <selection activeCell="A5" sqref="A5"/>
    </sheetView>
  </sheetViews>
  <sheetFormatPr defaultRowHeight="15"/>
  <cols>
    <col min="1" max="1" width="18" bestFit="1" customWidth="1"/>
    <col min="2" max="2" width="13.42578125" bestFit="1" customWidth="1"/>
    <col min="3" max="3" width="10.7109375" bestFit="1" customWidth="1"/>
  </cols>
  <sheetData>
    <row r="1" spans="1:2">
      <c r="A1" s="9" t="s">
        <v>1</v>
      </c>
      <c r="B1" s="10">
        <v>146</v>
      </c>
    </row>
    <row r="3" spans="1:2">
      <c r="A3" s="9" t="s">
        <v>21</v>
      </c>
      <c r="B3" t="s">
        <v>22</v>
      </c>
    </row>
    <row r="4" spans="1:2">
      <c r="A4" s="10">
        <v>1</v>
      </c>
      <c r="B4">
        <v>127.65958333333333</v>
      </c>
    </row>
    <row r="5" spans="1:2">
      <c r="A5" s="11" t="s">
        <v>13</v>
      </c>
      <c r="B5">
        <v>122.72666666666667</v>
      </c>
    </row>
    <row r="6" spans="1:2">
      <c r="A6" s="11" t="s">
        <v>18</v>
      </c>
      <c r="B6">
        <v>130.22833333333332</v>
      </c>
    </row>
    <row r="7" spans="1:2">
      <c r="A7" s="12" t="s">
        <v>23</v>
      </c>
      <c r="B7">
        <v>130.85666666666665</v>
      </c>
    </row>
    <row r="8" spans="1:2">
      <c r="A8" s="12" t="s">
        <v>24</v>
      </c>
      <c r="B8">
        <v>129.6</v>
      </c>
    </row>
    <row r="9" spans="1:2">
      <c r="A9" s="13" t="s">
        <v>25</v>
      </c>
      <c r="B9">
        <v>129.6</v>
      </c>
    </row>
    <row r="10" spans="1:2">
      <c r="A10" s="11" t="s">
        <v>17</v>
      </c>
      <c r="B10">
        <v>129.44333333333333</v>
      </c>
    </row>
    <row r="11" spans="1:2">
      <c r="A11" s="12" t="s">
        <v>23</v>
      </c>
      <c r="B11">
        <v>129.68</v>
      </c>
    </row>
    <row r="12" spans="1:2">
      <c r="A12" s="12" t="s">
        <v>24</v>
      </c>
      <c r="B12">
        <v>129.20666666666668</v>
      </c>
    </row>
    <row r="13" spans="1:2">
      <c r="A13" s="13" t="s">
        <v>25</v>
      </c>
      <c r="B13">
        <v>129.20666666666668</v>
      </c>
    </row>
    <row r="14" spans="1:2">
      <c r="A14" s="11" t="s">
        <v>19</v>
      </c>
      <c r="B14">
        <v>128.24</v>
      </c>
    </row>
    <row r="15" spans="1:2">
      <c r="A15" s="12" t="s">
        <v>23</v>
      </c>
      <c r="B15">
        <v>126.26333333333334</v>
      </c>
    </row>
    <row r="16" spans="1:2">
      <c r="A16" s="12" t="s">
        <v>24</v>
      </c>
      <c r="B16">
        <v>130.21666666666667</v>
      </c>
    </row>
    <row r="17" spans="1:2">
      <c r="A17" s="13" t="s">
        <v>25</v>
      </c>
      <c r="B17">
        <v>130.21666666666667</v>
      </c>
    </row>
    <row r="18" spans="1:2">
      <c r="A18" s="10">
        <v>2</v>
      </c>
      <c r="B18">
        <v>126.48333333333333</v>
      </c>
    </row>
    <row r="19" spans="1:2">
      <c r="A19" s="11" t="s">
        <v>13</v>
      </c>
      <c r="B19">
        <v>124.41166666666665</v>
      </c>
    </row>
    <row r="20" spans="1:2">
      <c r="A20" s="11" t="s">
        <v>18</v>
      </c>
      <c r="B20">
        <v>121.56333333333335</v>
      </c>
    </row>
    <row r="21" spans="1:2">
      <c r="A21" s="12" t="s">
        <v>23</v>
      </c>
      <c r="B21">
        <v>115.60000000000001</v>
      </c>
    </row>
    <row r="22" spans="1:2">
      <c r="A22" s="12" t="s">
        <v>24</v>
      </c>
      <c r="B22">
        <v>127.52666666666666</v>
      </c>
    </row>
    <row r="23" spans="1:2">
      <c r="A23" s="13" t="s">
        <v>25</v>
      </c>
      <c r="B23">
        <v>127.52666666666666</v>
      </c>
    </row>
    <row r="24" spans="1:2">
      <c r="A24" s="11" t="s">
        <v>17</v>
      </c>
      <c r="B24">
        <v>128.84333333333333</v>
      </c>
    </row>
    <row r="25" spans="1:2">
      <c r="A25" s="12" t="s">
        <v>23</v>
      </c>
      <c r="B25">
        <v>123.12</v>
      </c>
    </row>
    <row r="26" spans="1:2">
      <c r="A26" s="12" t="s">
        <v>24</v>
      </c>
      <c r="B26">
        <v>134.56666666666669</v>
      </c>
    </row>
    <row r="27" spans="1:2">
      <c r="A27" s="13" t="s">
        <v>25</v>
      </c>
      <c r="B27">
        <v>134.56666666666669</v>
      </c>
    </row>
    <row r="28" spans="1:2">
      <c r="A28" s="11" t="s">
        <v>19</v>
      </c>
      <c r="B28">
        <v>131.11500000000001</v>
      </c>
    </row>
    <row r="29" spans="1:2">
      <c r="A29" s="12" t="s">
        <v>23</v>
      </c>
      <c r="B29">
        <v>130.16999999999999</v>
      </c>
    </row>
    <row r="30" spans="1:2">
      <c r="A30" s="12" t="s">
        <v>24</v>
      </c>
      <c r="B30">
        <v>132.05999999999997</v>
      </c>
    </row>
    <row r="31" spans="1:2">
      <c r="A31" s="13" t="s">
        <v>25</v>
      </c>
      <c r="B31">
        <v>132.05999999999997</v>
      </c>
    </row>
    <row r="32" spans="1:2">
      <c r="A32" s="10">
        <v>3</v>
      </c>
      <c r="B32">
        <v>127.18500000000002</v>
      </c>
    </row>
    <row r="33" spans="1:2">
      <c r="A33" s="11" t="s">
        <v>13</v>
      </c>
      <c r="B33">
        <v>123.855</v>
      </c>
    </row>
    <row r="34" spans="1:2">
      <c r="A34" s="11" t="s">
        <v>18</v>
      </c>
      <c r="B34">
        <v>123.34000000000002</v>
      </c>
    </row>
    <row r="35" spans="1:2">
      <c r="A35" s="12" t="s">
        <v>23</v>
      </c>
      <c r="B35">
        <v>121.47333333333334</v>
      </c>
    </row>
    <row r="36" spans="1:2">
      <c r="A36" s="12" t="s">
        <v>24</v>
      </c>
      <c r="B36">
        <v>125.20666666666666</v>
      </c>
    </row>
    <row r="37" spans="1:2">
      <c r="A37" s="13" t="s">
        <v>25</v>
      </c>
      <c r="B37">
        <v>125.20666666666666</v>
      </c>
    </row>
    <row r="38" spans="1:2">
      <c r="A38" s="11" t="s">
        <v>17</v>
      </c>
      <c r="B38">
        <v>130.01333333333332</v>
      </c>
    </row>
    <row r="39" spans="1:2">
      <c r="A39" s="12" t="s">
        <v>23</v>
      </c>
      <c r="B39">
        <v>128.83000000000001</v>
      </c>
    </row>
    <row r="40" spans="1:2">
      <c r="A40" s="12" t="s">
        <v>24</v>
      </c>
      <c r="B40">
        <v>131.19666666666669</v>
      </c>
    </row>
    <row r="41" spans="1:2">
      <c r="A41" s="13" t="s">
        <v>25</v>
      </c>
      <c r="B41">
        <v>131.19666666666669</v>
      </c>
    </row>
    <row r="42" spans="1:2">
      <c r="A42" s="11" t="s">
        <v>19</v>
      </c>
      <c r="B42">
        <v>131.53166666666669</v>
      </c>
    </row>
    <row r="43" spans="1:2">
      <c r="A43" s="12" t="s">
        <v>23</v>
      </c>
      <c r="B43">
        <v>130.60666666666668</v>
      </c>
    </row>
    <row r="44" spans="1:2">
      <c r="A44" s="12" t="s">
        <v>24</v>
      </c>
      <c r="B44">
        <v>132.45666666666668</v>
      </c>
    </row>
    <row r="45" spans="1:2">
      <c r="A45" s="13" t="s">
        <v>25</v>
      </c>
      <c r="B45">
        <v>132.45666666666668</v>
      </c>
    </row>
    <row r="46" spans="1:2">
      <c r="A46" s="10">
        <v>4</v>
      </c>
      <c r="B46">
        <v>129.72749999999999</v>
      </c>
    </row>
    <row r="47" spans="1:2">
      <c r="A47" s="11" t="s">
        <v>13</v>
      </c>
      <c r="B47">
        <v>129.01000000000002</v>
      </c>
    </row>
    <row r="48" spans="1:2">
      <c r="A48" s="11" t="s">
        <v>18</v>
      </c>
      <c r="B48">
        <v>126.35666666666667</v>
      </c>
    </row>
    <row r="49" spans="1:2">
      <c r="A49" s="12" t="s">
        <v>23</v>
      </c>
      <c r="B49">
        <v>120.60333333333334</v>
      </c>
    </row>
    <row r="50" spans="1:2">
      <c r="A50" s="12" t="s">
        <v>24</v>
      </c>
      <c r="B50">
        <v>132.11000000000001</v>
      </c>
    </row>
    <row r="51" spans="1:2">
      <c r="A51" s="13" t="s">
        <v>25</v>
      </c>
      <c r="B51">
        <v>132.11000000000001</v>
      </c>
    </row>
    <row r="52" spans="1:2">
      <c r="A52" s="11" t="s">
        <v>17</v>
      </c>
      <c r="B52">
        <v>133.64999999999998</v>
      </c>
    </row>
    <row r="53" spans="1:2">
      <c r="A53" s="12" t="s">
        <v>23</v>
      </c>
      <c r="B53">
        <v>135.93666666666664</v>
      </c>
    </row>
    <row r="54" spans="1:2">
      <c r="A54" s="12" t="s">
        <v>24</v>
      </c>
      <c r="B54">
        <v>131.36333333333334</v>
      </c>
    </row>
    <row r="55" spans="1:2">
      <c r="A55" s="13" t="s">
        <v>25</v>
      </c>
      <c r="B55">
        <v>131.36333333333334</v>
      </c>
    </row>
    <row r="56" spans="1:2">
      <c r="A56" s="11" t="s">
        <v>19</v>
      </c>
      <c r="B56">
        <v>129.89333333333335</v>
      </c>
    </row>
    <row r="57" spans="1:2">
      <c r="A57" s="12" t="s">
        <v>23</v>
      </c>
      <c r="B57">
        <v>132.77333333333334</v>
      </c>
    </row>
    <row r="58" spans="1:2">
      <c r="A58" s="12" t="s">
        <v>24</v>
      </c>
      <c r="B58">
        <v>127.01333333333334</v>
      </c>
    </row>
    <row r="59" spans="1:2">
      <c r="A59" s="13" t="s">
        <v>25</v>
      </c>
      <c r="B59">
        <v>127.01333333333334</v>
      </c>
    </row>
    <row r="60" spans="1:2">
      <c r="A60" s="10">
        <v>5</v>
      </c>
      <c r="B60">
        <v>130.04708333333335</v>
      </c>
    </row>
    <row r="61" spans="1:2">
      <c r="A61" s="11" t="s">
        <v>13</v>
      </c>
      <c r="B61">
        <v>125.68833333333332</v>
      </c>
    </row>
    <row r="62" spans="1:2">
      <c r="A62" s="11" t="s">
        <v>18</v>
      </c>
      <c r="B62">
        <v>132.29</v>
      </c>
    </row>
    <row r="63" spans="1:2">
      <c r="A63" s="12" t="s">
        <v>23</v>
      </c>
      <c r="B63">
        <v>133.09666666666666</v>
      </c>
    </row>
    <row r="64" spans="1:2">
      <c r="A64" s="12" t="s">
        <v>24</v>
      </c>
      <c r="B64">
        <v>131.48333333333332</v>
      </c>
    </row>
    <row r="65" spans="1:2">
      <c r="A65" s="13" t="s">
        <v>25</v>
      </c>
      <c r="B65">
        <v>131.48333333333332</v>
      </c>
    </row>
    <row r="66" spans="1:2">
      <c r="A66" s="11" t="s">
        <v>17</v>
      </c>
      <c r="B66">
        <v>132.93166666666667</v>
      </c>
    </row>
    <row r="67" spans="1:2">
      <c r="A67" s="12" t="s">
        <v>23</v>
      </c>
      <c r="B67">
        <v>128.58666666666667</v>
      </c>
    </row>
    <row r="68" spans="1:2">
      <c r="A68" s="12" t="s">
        <v>24</v>
      </c>
      <c r="B68">
        <v>137.27666666666667</v>
      </c>
    </row>
    <row r="69" spans="1:2">
      <c r="A69" s="13" t="s">
        <v>25</v>
      </c>
      <c r="B69">
        <v>137.27666666666667</v>
      </c>
    </row>
    <row r="70" spans="1:2">
      <c r="A70" s="11" t="s">
        <v>19</v>
      </c>
      <c r="B70">
        <v>129.27833333333334</v>
      </c>
    </row>
    <row r="71" spans="1:2">
      <c r="A71" s="12" t="s">
        <v>23</v>
      </c>
      <c r="B71">
        <v>128.41</v>
      </c>
    </row>
    <row r="72" spans="1:2">
      <c r="A72" s="12" t="s">
        <v>24</v>
      </c>
      <c r="B72">
        <v>130.14666666666668</v>
      </c>
    </row>
    <row r="73" spans="1:2">
      <c r="A73" s="13" t="s">
        <v>25</v>
      </c>
      <c r="B73">
        <v>130.14666666666668</v>
      </c>
    </row>
    <row r="74" spans="1:2">
      <c r="A74" s="10">
        <v>6</v>
      </c>
      <c r="B74">
        <v>129.09708333333336</v>
      </c>
    </row>
    <row r="75" spans="1:2">
      <c r="A75" s="11" t="s">
        <v>13</v>
      </c>
      <c r="B75">
        <v>124.855</v>
      </c>
    </row>
    <row r="76" spans="1:2">
      <c r="A76" s="11" t="s">
        <v>18</v>
      </c>
      <c r="B76">
        <v>128.995</v>
      </c>
    </row>
    <row r="77" spans="1:2">
      <c r="A77" s="12" t="s">
        <v>23</v>
      </c>
      <c r="B77">
        <v>127.83666666666666</v>
      </c>
    </row>
    <row r="78" spans="1:2">
      <c r="A78" s="12" t="s">
        <v>24</v>
      </c>
      <c r="B78">
        <v>130.15333333333334</v>
      </c>
    </row>
    <row r="79" spans="1:2">
      <c r="A79" s="13" t="s">
        <v>25</v>
      </c>
      <c r="B79">
        <v>130.15333333333334</v>
      </c>
    </row>
    <row r="80" spans="1:2">
      <c r="A80" s="11" t="s">
        <v>17</v>
      </c>
      <c r="B80">
        <v>127.28499999999998</v>
      </c>
    </row>
    <row r="81" spans="1:2">
      <c r="A81" s="12" t="s">
        <v>23</v>
      </c>
      <c r="B81">
        <v>124.36333333333334</v>
      </c>
    </row>
    <row r="82" spans="1:2">
      <c r="A82" s="12" t="s">
        <v>24</v>
      </c>
      <c r="B82">
        <v>130.20666666666668</v>
      </c>
    </row>
    <row r="83" spans="1:2">
      <c r="A83" s="13" t="s">
        <v>25</v>
      </c>
      <c r="B83">
        <v>130.20666666666668</v>
      </c>
    </row>
    <row r="84" spans="1:2">
      <c r="A84" s="11" t="s">
        <v>19</v>
      </c>
      <c r="B84">
        <v>135.25333333333333</v>
      </c>
    </row>
    <row r="85" spans="1:2">
      <c r="A85" s="12" t="s">
        <v>23</v>
      </c>
      <c r="B85">
        <v>133.97999999999999</v>
      </c>
    </row>
    <row r="86" spans="1:2">
      <c r="A86" s="12" t="s">
        <v>24</v>
      </c>
      <c r="B86">
        <v>136.52666666666664</v>
      </c>
    </row>
    <row r="87" spans="1:2">
      <c r="A87" s="13" t="s">
        <v>25</v>
      </c>
      <c r="B87">
        <v>136.52666666666664</v>
      </c>
    </row>
    <row r="88" spans="1:2">
      <c r="A88" s="10">
        <v>7</v>
      </c>
      <c r="B88">
        <v>128.22541666666663</v>
      </c>
    </row>
    <row r="89" spans="1:2">
      <c r="A89" s="11" t="s">
        <v>13</v>
      </c>
      <c r="B89">
        <v>131.34333333333333</v>
      </c>
    </row>
    <row r="90" spans="1:2">
      <c r="A90" s="11" t="s">
        <v>18</v>
      </c>
      <c r="B90">
        <v>119.34833333333334</v>
      </c>
    </row>
    <row r="91" spans="1:2">
      <c r="A91" s="12" t="s">
        <v>23</v>
      </c>
      <c r="B91">
        <v>119.92666666666666</v>
      </c>
    </row>
    <row r="92" spans="1:2">
      <c r="A92" s="12" t="s">
        <v>24</v>
      </c>
      <c r="B92">
        <v>118.77</v>
      </c>
    </row>
    <row r="93" spans="1:2">
      <c r="A93" s="13" t="s">
        <v>25</v>
      </c>
      <c r="B93">
        <v>118.77</v>
      </c>
    </row>
    <row r="94" spans="1:2">
      <c r="A94" s="11" t="s">
        <v>17</v>
      </c>
      <c r="B94">
        <v>128.28833333333333</v>
      </c>
    </row>
    <row r="95" spans="1:2">
      <c r="A95" s="12" t="s">
        <v>23</v>
      </c>
      <c r="B95">
        <v>125.10666666666667</v>
      </c>
    </row>
    <row r="96" spans="1:2">
      <c r="A96" s="12" t="s">
        <v>24</v>
      </c>
      <c r="B96">
        <v>131.47</v>
      </c>
    </row>
    <row r="97" spans="1:2">
      <c r="A97" s="13" t="s">
        <v>25</v>
      </c>
      <c r="B97">
        <v>131.47</v>
      </c>
    </row>
    <row r="98" spans="1:2">
      <c r="A98" s="11" t="s">
        <v>19</v>
      </c>
      <c r="B98">
        <v>133.92166666666665</v>
      </c>
    </row>
    <row r="99" spans="1:2">
      <c r="A99" s="12" t="s">
        <v>23</v>
      </c>
      <c r="B99">
        <v>131.67333333333332</v>
      </c>
    </row>
    <row r="100" spans="1:2">
      <c r="A100" s="12" t="s">
        <v>24</v>
      </c>
      <c r="B100">
        <v>136.16999999999999</v>
      </c>
    </row>
    <row r="101" spans="1:2">
      <c r="A101" s="13" t="s">
        <v>25</v>
      </c>
      <c r="B101">
        <v>136.16999999999999</v>
      </c>
    </row>
    <row r="102" spans="1:2">
      <c r="A102" s="10">
        <v>8</v>
      </c>
      <c r="B102">
        <v>129.52250000000001</v>
      </c>
    </row>
    <row r="103" spans="1:2">
      <c r="A103" s="11" t="s">
        <v>13</v>
      </c>
      <c r="B103">
        <v>134.43166666666667</v>
      </c>
    </row>
    <row r="104" spans="1:2">
      <c r="A104" s="11" t="s">
        <v>18</v>
      </c>
      <c r="B104">
        <v>125.83333333333333</v>
      </c>
    </row>
    <row r="105" spans="1:2">
      <c r="A105" s="12" t="s">
        <v>23</v>
      </c>
      <c r="B105">
        <v>124.17666666666666</v>
      </c>
    </row>
    <row r="106" spans="1:2">
      <c r="A106" s="12" t="s">
        <v>24</v>
      </c>
      <c r="B106">
        <v>127.49</v>
      </c>
    </row>
    <row r="107" spans="1:2">
      <c r="A107" s="13" t="s">
        <v>25</v>
      </c>
      <c r="B107">
        <v>127.49</v>
      </c>
    </row>
    <row r="108" spans="1:2">
      <c r="A108" s="11" t="s">
        <v>17</v>
      </c>
      <c r="B108">
        <v>126.23166666666667</v>
      </c>
    </row>
    <row r="109" spans="1:2">
      <c r="A109" s="12" t="s">
        <v>23</v>
      </c>
      <c r="B109">
        <v>126</v>
      </c>
    </row>
    <row r="110" spans="1:2">
      <c r="A110" s="12" t="s">
        <v>24</v>
      </c>
      <c r="B110">
        <v>126.46333333333332</v>
      </c>
    </row>
    <row r="111" spans="1:2">
      <c r="A111" s="13" t="s">
        <v>25</v>
      </c>
      <c r="B111">
        <v>126.46333333333332</v>
      </c>
    </row>
    <row r="112" spans="1:2">
      <c r="A112" s="11" t="s">
        <v>19</v>
      </c>
      <c r="B112">
        <v>131.59333333333333</v>
      </c>
    </row>
    <row r="113" spans="1:2">
      <c r="A113" s="12" t="s">
        <v>23</v>
      </c>
      <c r="B113">
        <v>133.54666666666668</v>
      </c>
    </row>
    <row r="114" spans="1:2">
      <c r="A114" s="12" t="s">
        <v>24</v>
      </c>
      <c r="B114">
        <v>129.64000000000001</v>
      </c>
    </row>
    <row r="115" spans="1:2">
      <c r="A115" s="13" t="s">
        <v>25</v>
      </c>
      <c r="B115">
        <v>129.64000000000001</v>
      </c>
    </row>
    <row r="116" spans="1:2">
      <c r="A116" s="10" t="s">
        <v>26</v>
      </c>
      <c r="B116">
        <v>128.49343750000006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85"/>
  <sheetViews>
    <sheetView workbookViewId="0">
      <selection activeCell="AB12" sqref="AB12"/>
    </sheetView>
  </sheetViews>
  <sheetFormatPr defaultRowHeight="15"/>
  <cols>
    <col min="1" max="12" width="9.140625" style="1"/>
    <col min="13" max="13" width="10.7109375" style="1" bestFit="1" customWidth="1"/>
    <col min="14" max="16384" width="9.140625" style="1"/>
  </cols>
  <sheetData>
    <row r="1" spans="1:23">
      <c r="A1" s="1" t="s">
        <v>1</v>
      </c>
      <c r="B1" s="1" t="s">
        <v>27</v>
      </c>
      <c r="C1" s="3" t="s">
        <v>3</v>
      </c>
      <c r="D1" s="3" t="s">
        <v>4</v>
      </c>
      <c r="E1" s="3" t="s">
        <v>5</v>
      </c>
      <c r="F1" s="1" t="s">
        <v>6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</row>
    <row r="2" spans="1:23">
      <c r="A2" s="1">
        <v>49</v>
      </c>
      <c r="B2" s="1">
        <v>59</v>
      </c>
      <c r="C2" s="1">
        <v>6</v>
      </c>
      <c r="D2" s="3" t="s">
        <v>13</v>
      </c>
      <c r="E2" s="4" t="s">
        <v>14</v>
      </c>
      <c r="F2" s="4">
        <v>1</v>
      </c>
      <c r="G2" s="1">
        <v>12.3</v>
      </c>
      <c r="H2" s="1">
        <v>5</v>
      </c>
      <c r="I2" s="1">
        <v>22.69</v>
      </c>
      <c r="J2" s="1">
        <v>130</v>
      </c>
      <c r="K2" s="8">
        <v>2949.7</v>
      </c>
      <c r="L2" s="1">
        <v>1027910</v>
      </c>
      <c r="M2" s="7">
        <v>45735</v>
      </c>
      <c r="N2" s="1">
        <v>5.2</v>
      </c>
      <c r="O2" s="1">
        <v>16.239999999999998</v>
      </c>
      <c r="P2" s="1">
        <v>11</v>
      </c>
      <c r="Q2" s="1">
        <v>67.73</v>
      </c>
      <c r="R2" s="1">
        <v>1.32</v>
      </c>
      <c r="S2" s="1">
        <v>9.2827999999999999</v>
      </c>
      <c r="T2" s="1">
        <v>1.1100000000000001</v>
      </c>
      <c r="U2" s="1">
        <v>12.2</v>
      </c>
      <c r="V2" s="1">
        <v>-16.04</v>
      </c>
      <c r="W2" s="1">
        <v>99.56</v>
      </c>
    </row>
    <row r="3" spans="1:23">
      <c r="A3" s="1">
        <v>49</v>
      </c>
      <c r="B3" s="1">
        <v>59</v>
      </c>
      <c r="C3" s="1">
        <v>6</v>
      </c>
      <c r="D3" s="3" t="s">
        <v>13</v>
      </c>
      <c r="E3" s="4" t="s">
        <v>15</v>
      </c>
      <c r="F3" s="4">
        <v>1</v>
      </c>
      <c r="G3" s="1">
        <v>12.3</v>
      </c>
      <c r="H3" s="1">
        <v>5</v>
      </c>
      <c r="I3" s="1">
        <v>22.69</v>
      </c>
      <c r="J3" s="1">
        <v>130</v>
      </c>
      <c r="K3" s="8">
        <v>2949.7</v>
      </c>
      <c r="L3" s="1">
        <v>1027911</v>
      </c>
      <c r="M3" s="7">
        <v>45735</v>
      </c>
      <c r="N3" s="1">
        <v>5.2</v>
      </c>
      <c r="O3" s="1">
        <v>16.760000000000002</v>
      </c>
      <c r="P3" s="1">
        <v>12.09</v>
      </c>
      <c r="Q3" s="1">
        <v>72.14</v>
      </c>
      <c r="R3" s="1">
        <v>1.17</v>
      </c>
      <c r="S3" s="1">
        <v>10.1142</v>
      </c>
      <c r="T3" s="1">
        <v>0.98</v>
      </c>
      <c r="U3" s="1">
        <v>12.7</v>
      </c>
      <c r="V3" s="1">
        <v>-10.29</v>
      </c>
      <c r="W3" s="1">
        <v>106.38</v>
      </c>
    </row>
    <row r="4" spans="1:23">
      <c r="A4" s="1">
        <v>49</v>
      </c>
      <c r="B4" s="1">
        <v>59</v>
      </c>
      <c r="C4" s="1">
        <v>6</v>
      </c>
      <c r="D4" s="3" t="s">
        <v>13</v>
      </c>
      <c r="E4" s="4" t="s">
        <v>16</v>
      </c>
      <c r="F4" s="4">
        <v>1</v>
      </c>
      <c r="G4" s="1">
        <v>12.3</v>
      </c>
      <c r="H4" s="1">
        <v>5</v>
      </c>
      <c r="I4" s="1">
        <v>22.69</v>
      </c>
      <c r="J4" s="1">
        <v>130</v>
      </c>
      <c r="K4" s="8">
        <v>2949.7</v>
      </c>
      <c r="L4" s="1">
        <v>1027912</v>
      </c>
      <c r="M4" s="7">
        <v>45735</v>
      </c>
      <c r="N4" s="1">
        <v>5.2</v>
      </c>
      <c r="O4" s="1">
        <v>18.059999999999999</v>
      </c>
      <c r="P4" s="1">
        <v>14.35</v>
      </c>
      <c r="Q4" s="1">
        <v>79.459999999999994</v>
      </c>
      <c r="R4" s="1">
        <v>0.92</v>
      </c>
      <c r="S4" s="1">
        <v>12.1709</v>
      </c>
      <c r="T4" s="1">
        <v>0.78</v>
      </c>
      <c r="U4" s="1">
        <v>11.91</v>
      </c>
      <c r="V4" s="1">
        <v>4.87</v>
      </c>
      <c r="W4" s="1">
        <v>124.36</v>
      </c>
    </row>
    <row r="5" spans="1:23">
      <c r="A5" s="1">
        <v>49</v>
      </c>
      <c r="B5" s="1">
        <v>59</v>
      </c>
      <c r="C5" s="1">
        <v>7</v>
      </c>
      <c r="D5" s="3" t="s">
        <v>13</v>
      </c>
      <c r="E5" s="4" t="s">
        <v>14</v>
      </c>
      <c r="F5" s="4">
        <v>2</v>
      </c>
      <c r="G5" s="1">
        <v>12.3</v>
      </c>
      <c r="H5" s="1">
        <v>5</v>
      </c>
      <c r="I5" s="1">
        <v>22.69</v>
      </c>
      <c r="J5" s="1">
        <v>130</v>
      </c>
      <c r="K5" s="8">
        <v>2949.7</v>
      </c>
      <c r="L5" s="1">
        <v>1027913</v>
      </c>
      <c r="M5" s="7">
        <v>45735</v>
      </c>
      <c r="N5" s="1">
        <v>5.2</v>
      </c>
      <c r="O5" s="1">
        <v>18.11</v>
      </c>
      <c r="P5" s="1">
        <v>13.6</v>
      </c>
      <c r="Q5" s="1">
        <v>75.099999999999994</v>
      </c>
      <c r="R5" s="1">
        <v>1.07</v>
      </c>
      <c r="S5" s="1">
        <v>11.3238</v>
      </c>
      <c r="T5" s="1">
        <v>0.89</v>
      </c>
      <c r="U5" s="1">
        <v>12.97</v>
      </c>
      <c r="V5" s="1">
        <v>-1.1599999999999999</v>
      </c>
      <c r="W5" s="1">
        <v>117.21</v>
      </c>
    </row>
    <row r="6" spans="1:23">
      <c r="A6" s="1">
        <v>49</v>
      </c>
      <c r="B6" s="1">
        <v>59</v>
      </c>
      <c r="C6" s="1">
        <v>7</v>
      </c>
      <c r="D6" s="3" t="s">
        <v>13</v>
      </c>
      <c r="E6" s="4" t="s">
        <v>15</v>
      </c>
      <c r="F6" s="4">
        <v>2</v>
      </c>
      <c r="G6" s="1">
        <v>12.3</v>
      </c>
      <c r="H6" s="1">
        <v>5</v>
      </c>
      <c r="I6" s="1">
        <v>22.69</v>
      </c>
      <c r="J6" s="1">
        <v>130</v>
      </c>
      <c r="K6" s="8">
        <v>2949.7</v>
      </c>
      <c r="L6" s="1">
        <v>1027914</v>
      </c>
      <c r="M6" s="7">
        <v>45735</v>
      </c>
      <c r="N6" s="1">
        <v>5.2</v>
      </c>
      <c r="O6" s="1">
        <v>17.82</v>
      </c>
      <c r="P6" s="1">
        <v>13.7</v>
      </c>
      <c r="Q6" s="1">
        <v>76.88</v>
      </c>
      <c r="R6" s="1">
        <v>1</v>
      </c>
      <c r="S6" s="1">
        <v>11.353300000000001</v>
      </c>
      <c r="T6" s="1">
        <v>0.83</v>
      </c>
      <c r="U6" s="1">
        <v>13.24</v>
      </c>
      <c r="V6" s="1">
        <v>-1.38</v>
      </c>
      <c r="W6" s="1">
        <v>116.94</v>
      </c>
    </row>
    <row r="7" spans="1:23">
      <c r="A7" s="1">
        <v>49</v>
      </c>
      <c r="B7" s="1">
        <v>59</v>
      </c>
      <c r="C7" s="1">
        <v>7</v>
      </c>
      <c r="D7" s="3" t="s">
        <v>13</v>
      </c>
      <c r="E7" s="4" t="s">
        <v>16</v>
      </c>
      <c r="F7" s="4">
        <v>2</v>
      </c>
      <c r="G7" s="1">
        <v>12.3</v>
      </c>
      <c r="H7" s="1">
        <v>5</v>
      </c>
      <c r="I7" s="1">
        <v>22.69</v>
      </c>
      <c r="J7" s="1">
        <v>130</v>
      </c>
      <c r="K7" s="8">
        <v>2949.7</v>
      </c>
      <c r="L7" s="1">
        <v>1027915</v>
      </c>
      <c r="M7" s="7">
        <v>45735</v>
      </c>
      <c r="N7" s="1">
        <v>5.2</v>
      </c>
      <c r="O7" s="1">
        <v>17.420000000000002</v>
      </c>
      <c r="P7" s="1">
        <v>13.25</v>
      </c>
      <c r="Q7" s="1">
        <v>76.06</v>
      </c>
      <c r="R7" s="1">
        <v>1.03</v>
      </c>
      <c r="S7" s="1">
        <v>11.053699999999999</v>
      </c>
      <c r="T7" s="1">
        <v>0.86</v>
      </c>
      <c r="U7" s="1">
        <v>12.86</v>
      </c>
      <c r="V7" s="1">
        <v>-3.58</v>
      </c>
      <c r="W7" s="1">
        <v>114.33</v>
      </c>
    </row>
    <row r="8" spans="1:23">
      <c r="A8" s="1">
        <v>49</v>
      </c>
      <c r="B8" s="1">
        <v>59</v>
      </c>
      <c r="C8" s="1">
        <v>5</v>
      </c>
      <c r="D8" s="3" t="s">
        <v>13</v>
      </c>
      <c r="E8" s="4" t="s">
        <v>14</v>
      </c>
      <c r="F8" s="4">
        <v>3</v>
      </c>
      <c r="G8" s="1">
        <v>12.3</v>
      </c>
      <c r="H8" s="1">
        <v>5</v>
      </c>
      <c r="I8" s="1">
        <v>22.69</v>
      </c>
      <c r="J8" s="1">
        <v>130</v>
      </c>
      <c r="K8" s="8">
        <v>2949.7</v>
      </c>
      <c r="L8" s="1">
        <v>1027916</v>
      </c>
      <c r="M8" s="7">
        <v>45735</v>
      </c>
      <c r="N8" s="1">
        <v>5.2</v>
      </c>
      <c r="O8" s="1">
        <v>16.07</v>
      </c>
      <c r="P8" s="1">
        <v>11.26</v>
      </c>
      <c r="Q8" s="1">
        <v>70.069999999999993</v>
      </c>
      <c r="R8" s="1">
        <v>1.24</v>
      </c>
      <c r="S8" s="1">
        <v>9.4543999999999997</v>
      </c>
      <c r="T8" s="1">
        <v>1.04</v>
      </c>
      <c r="U8" s="1">
        <v>12.49</v>
      </c>
      <c r="V8" s="1">
        <v>-15.18</v>
      </c>
      <c r="W8" s="1">
        <v>100.58</v>
      </c>
    </row>
    <row r="9" spans="1:23">
      <c r="A9" s="1">
        <v>49</v>
      </c>
      <c r="B9" s="1">
        <v>59</v>
      </c>
      <c r="C9" s="1">
        <v>5</v>
      </c>
      <c r="D9" s="3" t="s">
        <v>13</v>
      </c>
      <c r="E9" s="4" t="s">
        <v>15</v>
      </c>
      <c r="F9" s="4">
        <v>3</v>
      </c>
      <c r="G9" s="1">
        <v>12.3</v>
      </c>
      <c r="H9" s="1">
        <v>5</v>
      </c>
      <c r="I9" s="1">
        <v>22.69</v>
      </c>
      <c r="J9" s="1">
        <v>130</v>
      </c>
      <c r="K9" s="8">
        <v>2949.7</v>
      </c>
      <c r="L9" s="1">
        <v>1027917</v>
      </c>
      <c r="M9" s="7">
        <v>45735</v>
      </c>
      <c r="N9" s="1">
        <v>5.2</v>
      </c>
      <c r="O9" s="1">
        <v>17.68</v>
      </c>
      <c r="P9" s="1">
        <v>13.23</v>
      </c>
      <c r="Q9" s="1">
        <v>74.83</v>
      </c>
      <c r="R9" s="1">
        <v>1.07</v>
      </c>
      <c r="S9" s="1">
        <v>11.0428</v>
      </c>
      <c r="T9" s="1">
        <v>0.89</v>
      </c>
      <c r="U9" s="1">
        <v>12.83</v>
      </c>
      <c r="V9" s="1">
        <v>-3.44</v>
      </c>
      <c r="W9" s="1">
        <v>114.5</v>
      </c>
    </row>
    <row r="10" spans="1:23">
      <c r="A10" s="1">
        <v>49</v>
      </c>
      <c r="B10" s="1">
        <v>59</v>
      </c>
      <c r="C10" s="1">
        <v>5</v>
      </c>
      <c r="D10" s="3" t="s">
        <v>13</v>
      </c>
      <c r="E10" s="4" t="s">
        <v>16</v>
      </c>
      <c r="F10" s="4">
        <v>3</v>
      </c>
      <c r="G10" s="1">
        <v>12.3</v>
      </c>
      <c r="H10" s="1">
        <v>5</v>
      </c>
      <c r="I10" s="1">
        <v>22.69</v>
      </c>
      <c r="J10" s="1">
        <v>130</v>
      </c>
      <c r="K10" s="8">
        <v>2949.7</v>
      </c>
      <c r="L10" s="1">
        <v>1027918</v>
      </c>
      <c r="M10" s="7">
        <v>45735</v>
      </c>
      <c r="N10" s="1">
        <v>5.2</v>
      </c>
      <c r="O10" s="1">
        <v>17.82</v>
      </c>
      <c r="P10" s="1">
        <v>13.56</v>
      </c>
      <c r="Q10" s="1">
        <v>76.09</v>
      </c>
      <c r="R10" s="1">
        <v>1.03</v>
      </c>
      <c r="S10" s="1">
        <v>11.336</v>
      </c>
      <c r="T10" s="1">
        <v>0.86</v>
      </c>
      <c r="U10" s="1">
        <v>12.74</v>
      </c>
      <c r="V10" s="1">
        <v>-1.29</v>
      </c>
      <c r="W10" s="1">
        <v>117.05</v>
      </c>
    </row>
    <row r="11" spans="1:23">
      <c r="A11" s="1">
        <v>49</v>
      </c>
      <c r="B11" s="1">
        <v>59</v>
      </c>
      <c r="C11" s="1">
        <v>8</v>
      </c>
      <c r="D11" s="3" t="s">
        <v>13</v>
      </c>
      <c r="E11" s="4" t="s">
        <v>14</v>
      </c>
      <c r="F11" s="4">
        <v>4</v>
      </c>
      <c r="G11" s="1">
        <v>12.3</v>
      </c>
      <c r="H11" s="1">
        <v>5</v>
      </c>
      <c r="I11" s="1">
        <v>22.69</v>
      </c>
      <c r="J11" s="1">
        <v>130</v>
      </c>
      <c r="K11" s="8">
        <v>2949.7</v>
      </c>
      <c r="L11" s="1">
        <v>1027919</v>
      </c>
      <c r="M11" s="7">
        <v>45735</v>
      </c>
      <c r="N11" s="1">
        <v>5.2</v>
      </c>
      <c r="O11" s="1">
        <v>17.190000000000001</v>
      </c>
      <c r="P11" s="1">
        <v>12.56</v>
      </c>
      <c r="Q11" s="1">
        <v>73.069999999999993</v>
      </c>
      <c r="R11" s="1">
        <v>1.1299999999999999</v>
      </c>
      <c r="S11" s="1">
        <v>10.569800000000001</v>
      </c>
      <c r="T11" s="1">
        <v>0.95</v>
      </c>
      <c r="U11" s="1">
        <v>12.36</v>
      </c>
      <c r="V11" s="1">
        <v>-6.81</v>
      </c>
      <c r="W11" s="1">
        <v>110.5</v>
      </c>
    </row>
    <row r="12" spans="1:23">
      <c r="A12" s="1">
        <v>49</v>
      </c>
      <c r="B12" s="1">
        <v>59</v>
      </c>
      <c r="C12" s="1">
        <v>8</v>
      </c>
      <c r="D12" s="3" t="s">
        <v>13</v>
      </c>
      <c r="E12" s="4" t="s">
        <v>15</v>
      </c>
      <c r="F12" s="4">
        <v>4</v>
      </c>
      <c r="G12" s="1">
        <v>12.3</v>
      </c>
      <c r="H12" s="1">
        <v>5</v>
      </c>
      <c r="I12" s="1">
        <v>22.69</v>
      </c>
      <c r="J12" s="1">
        <v>130</v>
      </c>
      <c r="K12" s="8">
        <v>2949.7</v>
      </c>
      <c r="L12" s="1">
        <v>1027920</v>
      </c>
      <c r="M12" s="7">
        <v>45735</v>
      </c>
      <c r="N12" s="1">
        <v>5.2</v>
      </c>
      <c r="O12" s="1">
        <v>18.100000000000001</v>
      </c>
      <c r="P12" s="1">
        <v>13.67</v>
      </c>
      <c r="Q12" s="1">
        <v>75.52</v>
      </c>
      <c r="R12" s="1">
        <v>1.05</v>
      </c>
      <c r="S12" s="1">
        <v>11.588100000000001</v>
      </c>
      <c r="T12" s="1">
        <v>0.89</v>
      </c>
      <c r="U12" s="1">
        <v>11.94</v>
      </c>
      <c r="V12" s="1">
        <v>1</v>
      </c>
      <c r="W12" s="1">
        <v>119.76</v>
      </c>
    </row>
    <row r="13" spans="1:23">
      <c r="A13" s="1">
        <v>49</v>
      </c>
      <c r="B13" s="1">
        <v>59</v>
      </c>
      <c r="C13" s="1">
        <v>8</v>
      </c>
      <c r="D13" s="3" t="s">
        <v>13</v>
      </c>
      <c r="E13" s="4" t="s">
        <v>16</v>
      </c>
      <c r="F13" s="4">
        <v>4</v>
      </c>
      <c r="G13" s="1">
        <v>12.3</v>
      </c>
      <c r="H13" s="1">
        <v>5</v>
      </c>
      <c r="I13" s="1">
        <v>22.69</v>
      </c>
      <c r="J13" s="1">
        <v>130</v>
      </c>
      <c r="K13" s="8">
        <v>2949.7</v>
      </c>
      <c r="L13" s="1">
        <v>1027921</v>
      </c>
      <c r="M13" s="7">
        <v>45735</v>
      </c>
      <c r="N13" s="1">
        <v>5.2</v>
      </c>
      <c r="O13" s="1">
        <v>16.98</v>
      </c>
      <c r="P13" s="1">
        <v>12.01</v>
      </c>
      <c r="Q13" s="1">
        <v>70.73</v>
      </c>
      <c r="R13" s="1">
        <v>1.21</v>
      </c>
      <c r="S13" s="1">
        <v>10.1281</v>
      </c>
      <c r="T13" s="1">
        <v>1.02</v>
      </c>
      <c r="U13" s="1">
        <v>12.24</v>
      </c>
      <c r="V13" s="1">
        <v>-9.8699999999999992</v>
      </c>
      <c r="W13" s="1">
        <v>106.88</v>
      </c>
    </row>
    <row r="14" spans="1:23">
      <c r="A14" s="1">
        <v>49</v>
      </c>
      <c r="B14" s="1">
        <v>59</v>
      </c>
      <c r="C14" s="1">
        <v>1</v>
      </c>
      <c r="D14" s="3" t="s">
        <v>13</v>
      </c>
      <c r="E14" s="4" t="s">
        <v>14</v>
      </c>
      <c r="F14" s="4">
        <v>5</v>
      </c>
      <c r="G14" s="1">
        <v>12.3</v>
      </c>
      <c r="H14" s="1">
        <v>5</v>
      </c>
      <c r="I14" s="1">
        <v>22.69</v>
      </c>
      <c r="J14" s="1">
        <v>130</v>
      </c>
      <c r="K14" s="8">
        <v>2949.7</v>
      </c>
      <c r="L14" s="1">
        <v>1027922</v>
      </c>
      <c r="M14" s="7">
        <v>45735</v>
      </c>
      <c r="N14" s="1">
        <v>5.2</v>
      </c>
      <c r="O14" s="1">
        <v>18.53</v>
      </c>
      <c r="P14" s="1">
        <v>13.68</v>
      </c>
      <c r="Q14" s="1">
        <v>73.83</v>
      </c>
      <c r="R14" s="1">
        <v>1.1100000000000001</v>
      </c>
      <c r="S14" s="1">
        <v>11.474299999999999</v>
      </c>
      <c r="T14" s="1">
        <v>0.93</v>
      </c>
      <c r="U14" s="1">
        <v>12.55</v>
      </c>
      <c r="V14" s="1">
        <v>0.38</v>
      </c>
      <c r="W14" s="1">
        <v>119.03</v>
      </c>
    </row>
    <row r="15" spans="1:23">
      <c r="A15" s="1">
        <v>49</v>
      </c>
      <c r="B15" s="1">
        <v>59</v>
      </c>
      <c r="C15" s="1">
        <v>1</v>
      </c>
      <c r="D15" s="3" t="s">
        <v>13</v>
      </c>
      <c r="E15" s="4" t="s">
        <v>15</v>
      </c>
      <c r="F15" s="4">
        <v>5</v>
      </c>
      <c r="G15" s="1">
        <v>12.3</v>
      </c>
      <c r="H15" s="1">
        <v>5</v>
      </c>
      <c r="I15" s="1">
        <v>22.69</v>
      </c>
      <c r="J15" s="1">
        <v>130</v>
      </c>
      <c r="K15" s="8">
        <v>2949.7</v>
      </c>
      <c r="L15" s="1">
        <v>1027923</v>
      </c>
      <c r="M15" s="7">
        <v>45735</v>
      </c>
      <c r="N15" s="1">
        <v>5.2</v>
      </c>
      <c r="O15" s="1">
        <v>17.309999999999999</v>
      </c>
      <c r="P15" s="1">
        <v>13.29</v>
      </c>
      <c r="Q15" s="1">
        <v>76.78</v>
      </c>
      <c r="R15" s="1">
        <v>1.01</v>
      </c>
      <c r="S15" s="1">
        <v>11.1142</v>
      </c>
      <c r="T15" s="1">
        <v>0.84</v>
      </c>
      <c r="U15" s="1">
        <v>12.72</v>
      </c>
      <c r="V15" s="1">
        <v>-3.25</v>
      </c>
      <c r="W15" s="1">
        <v>114.73</v>
      </c>
    </row>
    <row r="16" spans="1:23">
      <c r="A16" s="1">
        <v>49</v>
      </c>
      <c r="B16" s="1">
        <v>59</v>
      </c>
      <c r="C16" s="1">
        <v>1</v>
      </c>
      <c r="D16" s="3" t="s">
        <v>13</v>
      </c>
      <c r="E16" s="4" t="s">
        <v>16</v>
      </c>
      <c r="F16" s="4">
        <v>5</v>
      </c>
      <c r="G16" s="1">
        <v>12.3</v>
      </c>
      <c r="H16" s="1">
        <v>5</v>
      </c>
      <c r="I16" s="1">
        <v>22.69</v>
      </c>
      <c r="J16" s="1">
        <v>130</v>
      </c>
      <c r="K16" s="8">
        <v>2949.7</v>
      </c>
      <c r="L16" s="1">
        <v>1027924</v>
      </c>
      <c r="M16" s="7">
        <v>45735</v>
      </c>
      <c r="N16" s="1">
        <v>5.2</v>
      </c>
      <c r="O16" s="1">
        <v>17.54</v>
      </c>
      <c r="P16" s="1">
        <v>12.77</v>
      </c>
      <c r="Q16" s="1">
        <v>72.81</v>
      </c>
      <c r="R16" s="1">
        <v>1.1399999999999999</v>
      </c>
      <c r="S16" s="1">
        <v>10.746499999999999</v>
      </c>
      <c r="T16" s="1">
        <v>0.96</v>
      </c>
      <c r="U16" s="1">
        <v>12.36</v>
      </c>
      <c r="V16" s="1">
        <v>-5.3</v>
      </c>
      <c r="W16" s="1">
        <v>112.29</v>
      </c>
    </row>
    <row r="17" spans="1:23">
      <c r="A17" s="1">
        <v>49</v>
      </c>
      <c r="B17" s="1">
        <v>59</v>
      </c>
      <c r="C17" s="1">
        <v>4</v>
      </c>
      <c r="D17" s="3" t="s">
        <v>13</v>
      </c>
      <c r="E17" s="4" t="s">
        <v>14</v>
      </c>
      <c r="F17" s="4">
        <v>6</v>
      </c>
      <c r="G17" s="1">
        <v>12.3</v>
      </c>
      <c r="H17" s="1">
        <v>5</v>
      </c>
      <c r="I17" s="1">
        <v>22.69</v>
      </c>
      <c r="J17" s="1">
        <v>130</v>
      </c>
      <c r="K17" s="8">
        <v>2949.7</v>
      </c>
      <c r="L17" s="1">
        <v>1027925</v>
      </c>
      <c r="M17" s="7">
        <v>45735</v>
      </c>
      <c r="N17" s="1">
        <v>5.2</v>
      </c>
      <c r="O17" s="1">
        <v>17.46</v>
      </c>
      <c r="P17" s="1">
        <v>13.15</v>
      </c>
      <c r="Q17" s="1">
        <v>75.319999999999993</v>
      </c>
      <c r="R17" s="1">
        <v>1.06</v>
      </c>
      <c r="S17" s="1">
        <v>10.920400000000001</v>
      </c>
      <c r="T17" s="1">
        <v>0.88</v>
      </c>
      <c r="U17" s="1">
        <v>13.12</v>
      </c>
      <c r="V17" s="1">
        <v>-4.51</v>
      </c>
      <c r="W17" s="1">
        <v>113.23</v>
      </c>
    </row>
    <row r="18" spans="1:23">
      <c r="A18" s="1">
        <v>49</v>
      </c>
      <c r="B18" s="1">
        <v>59</v>
      </c>
      <c r="C18" s="1">
        <v>4</v>
      </c>
      <c r="D18" s="3" t="s">
        <v>13</v>
      </c>
      <c r="E18" s="4" t="s">
        <v>15</v>
      </c>
      <c r="F18" s="4">
        <v>6</v>
      </c>
      <c r="G18" s="1">
        <v>12.3</v>
      </c>
      <c r="H18" s="1">
        <v>5</v>
      </c>
      <c r="I18" s="1">
        <v>22.69</v>
      </c>
      <c r="J18" s="1">
        <v>130</v>
      </c>
      <c r="K18" s="8">
        <v>2949.7</v>
      </c>
      <c r="L18" s="1">
        <v>1027926</v>
      </c>
      <c r="M18" s="7">
        <v>45735</v>
      </c>
      <c r="N18" s="1">
        <v>5.2</v>
      </c>
      <c r="O18" s="1">
        <v>17.04</v>
      </c>
      <c r="P18" s="1">
        <v>12.34</v>
      </c>
      <c r="Q18" s="1">
        <v>72.42</v>
      </c>
      <c r="R18" s="1">
        <v>1.1599999999999999</v>
      </c>
      <c r="S18" s="1">
        <v>10.3089</v>
      </c>
      <c r="T18" s="1">
        <v>0.97</v>
      </c>
      <c r="U18" s="1">
        <v>12.78</v>
      </c>
      <c r="V18" s="1">
        <v>-8.7799999999999994</v>
      </c>
      <c r="W18" s="1">
        <v>108.17</v>
      </c>
    </row>
    <row r="19" spans="1:23">
      <c r="A19" s="1">
        <v>49</v>
      </c>
      <c r="B19" s="1">
        <v>59</v>
      </c>
      <c r="C19" s="1">
        <v>4</v>
      </c>
      <c r="D19" s="3" t="s">
        <v>13</v>
      </c>
      <c r="E19" s="4" t="s">
        <v>16</v>
      </c>
      <c r="F19" s="4">
        <v>6</v>
      </c>
      <c r="G19" s="1">
        <v>12.3</v>
      </c>
      <c r="H19" s="1">
        <v>5</v>
      </c>
      <c r="I19" s="1">
        <v>22.69</v>
      </c>
      <c r="J19" s="1">
        <v>130</v>
      </c>
      <c r="K19" s="8">
        <v>2949.7</v>
      </c>
      <c r="L19" s="1">
        <v>1027927</v>
      </c>
      <c r="M19" s="7">
        <v>45735</v>
      </c>
      <c r="N19" s="1">
        <v>5.2</v>
      </c>
      <c r="O19" s="1">
        <v>17.84</v>
      </c>
      <c r="P19" s="1">
        <v>13.17</v>
      </c>
      <c r="Q19" s="1">
        <v>73.819999999999993</v>
      </c>
      <c r="R19" s="1">
        <v>1.1100000000000001</v>
      </c>
      <c r="S19" s="1">
        <v>10.8911</v>
      </c>
      <c r="T19" s="1">
        <v>0.92</v>
      </c>
      <c r="U19" s="1">
        <v>13.36</v>
      </c>
      <c r="V19" s="1">
        <v>-4.4400000000000004</v>
      </c>
      <c r="W19" s="1">
        <v>113.32</v>
      </c>
    </row>
    <row r="20" spans="1:23">
      <c r="A20" s="1">
        <v>49</v>
      </c>
      <c r="B20" s="1">
        <v>59</v>
      </c>
      <c r="C20" s="1">
        <v>2</v>
      </c>
      <c r="D20" s="3" t="s">
        <v>13</v>
      </c>
      <c r="E20" s="4" t="s">
        <v>14</v>
      </c>
      <c r="F20" s="4">
        <v>7</v>
      </c>
      <c r="G20" s="1">
        <v>12.3</v>
      </c>
      <c r="H20" s="1">
        <v>5</v>
      </c>
      <c r="I20" s="1">
        <v>22.69</v>
      </c>
      <c r="J20" s="1">
        <v>130</v>
      </c>
      <c r="K20" s="8">
        <v>2949.7</v>
      </c>
      <c r="L20" s="1">
        <v>1027928</v>
      </c>
      <c r="M20" s="7">
        <v>45735</v>
      </c>
      <c r="N20" s="1">
        <v>5.2</v>
      </c>
      <c r="O20" s="1">
        <v>17.27</v>
      </c>
      <c r="P20" s="1">
        <v>13.07</v>
      </c>
      <c r="Q20" s="1">
        <v>75.680000000000007</v>
      </c>
      <c r="R20" s="1">
        <v>1.05</v>
      </c>
      <c r="S20" s="1">
        <v>10.742000000000001</v>
      </c>
      <c r="T20" s="1">
        <v>0.86</v>
      </c>
      <c r="U20" s="1">
        <v>13.71</v>
      </c>
      <c r="V20" s="1">
        <v>-6.11</v>
      </c>
      <c r="W20" s="1">
        <v>111.33</v>
      </c>
    </row>
    <row r="21" spans="1:23">
      <c r="A21" s="1">
        <v>49</v>
      </c>
      <c r="B21" s="1">
        <v>59</v>
      </c>
      <c r="C21" s="1">
        <v>2</v>
      </c>
      <c r="D21" s="3" t="s">
        <v>13</v>
      </c>
      <c r="E21" s="4" t="s">
        <v>15</v>
      </c>
      <c r="F21" s="4">
        <v>7</v>
      </c>
      <c r="G21" s="1">
        <v>12.3</v>
      </c>
      <c r="H21" s="1">
        <v>5</v>
      </c>
      <c r="I21" s="1">
        <v>22.69</v>
      </c>
      <c r="J21" s="1">
        <v>130</v>
      </c>
      <c r="K21" s="8">
        <v>2949.7</v>
      </c>
      <c r="L21" s="1">
        <v>1027929</v>
      </c>
      <c r="M21" s="7">
        <v>45735</v>
      </c>
      <c r="N21" s="1">
        <v>5.2</v>
      </c>
      <c r="O21" s="1">
        <v>17.02</v>
      </c>
      <c r="P21" s="1">
        <v>12.63</v>
      </c>
      <c r="Q21" s="1">
        <v>74.209999999999994</v>
      </c>
      <c r="R21" s="1">
        <v>1.1000000000000001</v>
      </c>
      <c r="S21" s="1">
        <v>10.5364</v>
      </c>
      <c r="T21" s="1">
        <v>0.92</v>
      </c>
      <c r="U21" s="1">
        <v>12.86</v>
      </c>
      <c r="V21" s="1">
        <v>-7.32</v>
      </c>
      <c r="W21" s="1">
        <v>109.9</v>
      </c>
    </row>
    <row r="22" spans="1:23">
      <c r="A22" s="1">
        <v>49</v>
      </c>
      <c r="B22" s="1">
        <v>59</v>
      </c>
      <c r="C22" s="1">
        <v>2</v>
      </c>
      <c r="D22" s="3" t="s">
        <v>13</v>
      </c>
      <c r="E22" s="4" t="s">
        <v>16</v>
      </c>
      <c r="F22" s="4">
        <v>7</v>
      </c>
      <c r="G22" s="1">
        <v>12.3</v>
      </c>
      <c r="H22" s="1">
        <v>5</v>
      </c>
      <c r="I22" s="1">
        <v>22.69</v>
      </c>
      <c r="J22" s="1">
        <v>130</v>
      </c>
      <c r="K22" s="8">
        <v>2949.7</v>
      </c>
      <c r="L22" s="1">
        <v>1027930</v>
      </c>
      <c r="M22" s="7">
        <v>45735</v>
      </c>
      <c r="N22" s="1">
        <v>5.2</v>
      </c>
      <c r="O22" s="1">
        <v>17.809999999999999</v>
      </c>
      <c r="P22" s="1">
        <v>13.57</v>
      </c>
      <c r="Q22" s="1">
        <v>76.19</v>
      </c>
      <c r="R22" s="1">
        <v>1.03</v>
      </c>
      <c r="S22" s="1">
        <v>11.3048</v>
      </c>
      <c r="T22" s="1">
        <v>0.86</v>
      </c>
      <c r="U22" s="1">
        <v>12.94</v>
      </c>
      <c r="V22" s="1">
        <v>-1.54</v>
      </c>
      <c r="W22" s="1">
        <v>116.75</v>
      </c>
    </row>
    <row r="23" spans="1:23">
      <c r="A23" s="1">
        <v>49</v>
      </c>
      <c r="B23" s="1">
        <v>59</v>
      </c>
      <c r="C23" s="1">
        <v>3</v>
      </c>
      <c r="D23" s="3" t="s">
        <v>13</v>
      </c>
      <c r="E23" s="4" t="s">
        <v>14</v>
      </c>
      <c r="F23" s="4">
        <v>8</v>
      </c>
      <c r="G23" s="1">
        <v>12.3</v>
      </c>
      <c r="H23" s="1">
        <v>5</v>
      </c>
      <c r="I23" s="1">
        <v>22.69</v>
      </c>
      <c r="J23" s="1">
        <v>130</v>
      </c>
      <c r="K23" s="8">
        <v>2949.7</v>
      </c>
      <c r="L23" s="1">
        <v>1027931</v>
      </c>
      <c r="M23" s="7">
        <v>45735</v>
      </c>
      <c r="N23" s="1">
        <v>5.2</v>
      </c>
      <c r="O23" s="1">
        <v>16.21</v>
      </c>
      <c r="P23" s="1">
        <v>11.78</v>
      </c>
      <c r="Q23" s="1">
        <v>72.67</v>
      </c>
      <c r="R23" s="1">
        <v>1.1499999999999999</v>
      </c>
      <c r="S23" s="1">
        <v>9.7382000000000009</v>
      </c>
      <c r="T23" s="1">
        <v>0.95</v>
      </c>
      <c r="U23" s="1">
        <v>13.38</v>
      </c>
      <c r="V23" s="1">
        <v>-13.57</v>
      </c>
      <c r="W23" s="1">
        <v>102.49</v>
      </c>
    </row>
    <row r="24" spans="1:23">
      <c r="A24" s="1">
        <v>49</v>
      </c>
      <c r="B24" s="1">
        <v>59</v>
      </c>
      <c r="C24" s="1">
        <v>3</v>
      </c>
      <c r="D24" s="3" t="s">
        <v>13</v>
      </c>
      <c r="E24" s="4" t="s">
        <v>15</v>
      </c>
      <c r="F24" s="4">
        <v>8</v>
      </c>
      <c r="G24" s="1">
        <v>12.3</v>
      </c>
      <c r="H24" s="1">
        <v>5</v>
      </c>
      <c r="I24" s="1">
        <v>22.69</v>
      </c>
      <c r="J24" s="1">
        <v>130</v>
      </c>
      <c r="K24" s="8">
        <v>2949.7</v>
      </c>
      <c r="L24" s="1">
        <v>1027932</v>
      </c>
      <c r="M24" s="7">
        <v>45735</v>
      </c>
      <c r="N24" s="1">
        <v>5.2</v>
      </c>
      <c r="O24" s="1">
        <v>17.28</v>
      </c>
      <c r="P24" s="1">
        <v>13.12</v>
      </c>
      <c r="Q24" s="1">
        <v>75.930000000000007</v>
      </c>
      <c r="R24" s="1">
        <v>1.04</v>
      </c>
      <c r="S24" s="1">
        <v>10.979699999999999</v>
      </c>
      <c r="T24" s="1">
        <v>0.87</v>
      </c>
      <c r="U24" s="1">
        <v>12.68</v>
      </c>
      <c r="V24" s="1">
        <v>-4.1100000000000003</v>
      </c>
      <c r="W24" s="1">
        <v>113.71</v>
      </c>
    </row>
    <row r="25" spans="1:23">
      <c r="A25" s="1">
        <v>49</v>
      </c>
      <c r="B25" s="1">
        <v>59</v>
      </c>
      <c r="C25" s="1">
        <v>3</v>
      </c>
      <c r="D25" s="3" t="s">
        <v>13</v>
      </c>
      <c r="E25" s="4" t="s">
        <v>16</v>
      </c>
      <c r="F25" s="4">
        <v>8</v>
      </c>
      <c r="G25" s="1">
        <v>12.3</v>
      </c>
      <c r="H25" s="1">
        <v>5</v>
      </c>
      <c r="I25" s="1">
        <v>22.69</v>
      </c>
      <c r="J25" s="1">
        <v>130</v>
      </c>
      <c r="K25" s="8">
        <v>2949.7</v>
      </c>
      <c r="L25" s="1">
        <v>1027933</v>
      </c>
      <c r="M25" s="7">
        <v>45735</v>
      </c>
      <c r="N25" s="1">
        <v>5.2</v>
      </c>
      <c r="O25" s="1">
        <v>17.350000000000001</v>
      </c>
      <c r="P25" s="1">
        <v>13.28</v>
      </c>
      <c r="Q25" s="1">
        <v>76.540000000000006</v>
      </c>
      <c r="R25" s="1">
        <v>1.02</v>
      </c>
      <c r="S25" s="1">
        <v>11.3416</v>
      </c>
      <c r="T25" s="1">
        <v>0.87</v>
      </c>
      <c r="U25" s="1">
        <v>11.51</v>
      </c>
      <c r="V25" s="1">
        <v>-1.1599999999999999</v>
      </c>
      <c r="W25" s="1">
        <v>117.2</v>
      </c>
    </row>
    <row r="26" spans="1:23">
      <c r="A26" s="1">
        <v>49</v>
      </c>
      <c r="B26" s="1">
        <v>59</v>
      </c>
      <c r="C26" s="1">
        <v>1</v>
      </c>
      <c r="D26" s="3" t="s">
        <v>17</v>
      </c>
      <c r="E26" s="4" t="s">
        <v>14</v>
      </c>
      <c r="F26" s="4">
        <v>9</v>
      </c>
      <c r="G26" s="1">
        <v>12.3</v>
      </c>
      <c r="H26" s="1">
        <v>5</v>
      </c>
      <c r="I26" s="1">
        <v>22.69</v>
      </c>
      <c r="J26" s="1">
        <v>130</v>
      </c>
      <c r="K26" s="8">
        <v>2949.7</v>
      </c>
      <c r="L26" s="1">
        <v>1027934</v>
      </c>
      <c r="M26" s="7">
        <v>45735</v>
      </c>
      <c r="N26" s="1">
        <v>5.2</v>
      </c>
      <c r="O26" s="1">
        <v>18.010000000000002</v>
      </c>
      <c r="P26" s="1">
        <v>13.49</v>
      </c>
      <c r="Q26" s="1">
        <v>74.900000000000006</v>
      </c>
      <c r="R26" s="1">
        <v>1.07</v>
      </c>
      <c r="S26" s="1">
        <v>11.362299999999999</v>
      </c>
      <c r="T26" s="1">
        <v>0.9</v>
      </c>
      <c r="U26" s="1">
        <v>12.31</v>
      </c>
      <c r="V26" s="1">
        <v>-0.77</v>
      </c>
      <c r="W26" s="1">
        <v>117.67</v>
      </c>
    </row>
    <row r="27" spans="1:23">
      <c r="A27" s="1">
        <v>49</v>
      </c>
      <c r="B27" s="1">
        <v>59</v>
      </c>
      <c r="C27" s="1">
        <v>1</v>
      </c>
      <c r="D27" s="3" t="s">
        <v>17</v>
      </c>
      <c r="E27" s="4" t="s">
        <v>15</v>
      </c>
      <c r="F27" s="4">
        <v>9</v>
      </c>
      <c r="G27" s="1">
        <v>12.3</v>
      </c>
      <c r="H27" s="1">
        <v>5</v>
      </c>
      <c r="I27" s="1">
        <v>22.69</v>
      </c>
      <c r="J27" s="1">
        <v>130</v>
      </c>
      <c r="K27" s="8">
        <v>2949.7</v>
      </c>
      <c r="L27" s="1">
        <v>1027935</v>
      </c>
      <c r="M27" s="7">
        <v>45735</v>
      </c>
      <c r="N27" s="1">
        <v>5.2</v>
      </c>
      <c r="O27" s="1">
        <v>16.399999999999999</v>
      </c>
      <c r="P27" s="1">
        <v>12.24</v>
      </c>
      <c r="Q27" s="1">
        <v>74.63</v>
      </c>
      <c r="R27" s="1">
        <v>1.08</v>
      </c>
      <c r="S27" s="1">
        <v>10.2004</v>
      </c>
      <c r="T27" s="1">
        <v>0.9</v>
      </c>
      <c r="U27" s="1">
        <v>12.92</v>
      </c>
      <c r="V27" s="1">
        <v>-10.199999999999999</v>
      </c>
      <c r="W27" s="1">
        <v>106.48</v>
      </c>
    </row>
    <row r="28" spans="1:23">
      <c r="A28" s="1">
        <v>49</v>
      </c>
      <c r="B28" s="1">
        <v>59</v>
      </c>
      <c r="C28" s="1">
        <v>1</v>
      </c>
      <c r="D28" s="3" t="s">
        <v>17</v>
      </c>
      <c r="E28" s="4" t="s">
        <v>16</v>
      </c>
      <c r="F28" s="4">
        <v>9</v>
      </c>
      <c r="G28" s="1">
        <v>12.3</v>
      </c>
      <c r="H28" s="1">
        <v>5</v>
      </c>
      <c r="I28" s="1">
        <v>22.69</v>
      </c>
      <c r="J28" s="1">
        <v>130</v>
      </c>
      <c r="K28" s="8">
        <v>2949.7</v>
      </c>
      <c r="L28" s="1">
        <v>1027936</v>
      </c>
      <c r="M28" s="7">
        <v>45735</v>
      </c>
      <c r="N28" s="1">
        <v>5.2</v>
      </c>
      <c r="O28" s="1">
        <v>16.440000000000001</v>
      </c>
      <c r="P28" s="1">
        <v>12.22</v>
      </c>
      <c r="Q28" s="1">
        <v>74.33</v>
      </c>
      <c r="R28" s="1">
        <v>1.0900000000000001</v>
      </c>
      <c r="S28" s="1">
        <v>10.3697</v>
      </c>
      <c r="T28" s="1">
        <v>0.92</v>
      </c>
      <c r="U28" s="1">
        <v>11.88</v>
      </c>
      <c r="V28" s="1">
        <v>-8.68</v>
      </c>
      <c r="W28" s="1">
        <v>108.29</v>
      </c>
    </row>
    <row r="29" spans="1:23">
      <c r="A29" s="1">
        <v>49</v>
      </c>
      <c r="B29" s="1">
        <v>59</v>
      </c>
      <c r="C29" s="1">
        <v>8</v>
      </c>
      <c r="D29" s="3" t="s">
        <v>17</v>
      </c>
      <c r="E29" s="4" t="s">
        <v>14</v>
      </c>
      <c r="F29" s="4">
        <v>10</v>
      </c>
      <c r="G29" s="1">
        <v>12.3</v>
      </c>
      <c r="H29" s="1">
        <v>5</v>
      </c>
      <c r="I29" s="1">
        <v>22.69</v>
      </c>
      <c r="J29" s="1">
        <v>130</v>
      </c>
      <c r="K29" s="8">
        <v>2949.7</v>
      </c>
      <c r="L29" s="1">
        <v>1027937</v>
      </c>
      <c r="M29" s="7">
        <v>45735</v>
      </c>
      <c r="N29" s="1">
        <v>5.2</v>
      </c>
      <c r="O29" s="1">
        <v>17.47</v>
      </c>
      <c r="P29" s="1">
        <v>13.13</v>
      </c>
      <c r="Q29" s="1">
        <v>75.16</v>
      </c>
      <c r="R29" s="1">
        <v>1.06</v>
      </c>
      <c r="S29" s="1">
        <v>11.116899999999999</v>
      </c>
      <c r="T29" s="1">
        <v>0.9</v>
      </c>
      <c r="U29" s="1">
        <v>12.01</v>
      </c>
      <c r="V29" s="1">
        <v>-2.76</v>
      </c>
      <c r="W29" s="1">
        <v>115.31</v>
      </c>
    </row>
    <row r="30" spans="1:23">
      <c r="A30" s="1">
        <v>49</v>
      </c>
      <c r="B30" s="1">
        <v>59</v>
      </c>
      <c r="C30" s="1">
        <v>8</v>
      </c>
      <c r="D30" s="3" t="s">
        <v>17</v>
      </c>
      <c r="E30" s="4" t="s">
        <v>15</v>
      </c>
      <c r="F30" s="4">
        <v>10</v>
      </c>
      <c r="G30" s="1">
        <v>12.3</v>
      </c>
      <c r="H30" s="1">
        <v>5</v>
      </c>
      <c r="I30" s="1">
        <v>22.69</v>
      </c>
      <c r="J30" s="1">
        <v>130</v>
      </c>
      <c r="K30" s="8">
        <v>2949.7</v>
      </c>
      <c r="L30" s="1">
        <v>1027938</v>
      </c>
      <c r="M30" s="7">
        <v>45735</v>
      </c>
      <c r="N30" s="1">
        <v>5.0999999999999996</v>
      </c>
      <c r="O30" s="1">
        <v>16.739999999999998</v>
      </c>
      <c r="P30" s="1">
        <v>12.74</v>
      </c>
      <c r="Q30" s="1">
        <v>76.11</v>
      </c>
      <c r="R30" s="1">
        <v>1.03</v>
      </c>
      <c r="S30" s="1">
        <v>10.5985</v>
      </c>
      <c r="T30" s="1">
        <v>0.86</v>
      </c>
      <c r="U30" s="1">
        <v>13.02</v>
      </c>
      <c r="V30" s="1">
        <v>-7.28</v>
      </c>
      <c r="W30" s="1">
        <v>109.95</v>
      </c>
    </row>
    <row r="31" spans="1:23">
      <c r="A31" s="1">
        <v>49</v>
      </c>
      <c r="B31" s="1">
        <v>59</v>
      </c>
      <c r="C31" s="1">
        <v>8</v>
      </c>
      <c r="D31" s="3" t="s">
        <v>17</v>
      </c>
      <c r="E31" s="4" t="s">
        <v>16</v>
      </c>
      <c r="F31" s="4">
        <v>10</v>
      </c>
      <c r="G31" s="1">
        <v>12.3</v>
      </c>
      <c r="H31" s="1">
        <v>5</v>
      </c>
      <c r="I31" s="1">
        <v>22.69</v>
      </c>
      <c r="J31" s="1">
        <v>130</v>
      </c>
      <c r="K31" s="8">
        <v>2949.7</v>
      </c>
      <c r="L31" s="1">
        <v>1027939</v>
      </c>
      <c r="M31" s="7">
        <v>45735</v>
      </c>
      <c r="N31" s="1">
        <v>5.2</v>
      </c>
      <c r="O31" s="1">
        <v>17.02</v>
      </c>
      <c r="P31" s="1">
        <v>11.9</v>
      </c>
      <c r="Q31" s="1">
        <v>69.92</v>
      </c>
      <c r="R31" s="1">
        <v>1.24</v>
      </c>
      <c r="S31" s="1">
        <v>10.012700000000001</v>
      </c>
      <c r="T31" s="1">
        <v>1.04</v>
      </c>
      <c r="U31" s="1">
        <v>12.37</v>
      </c>
      <c r="V31" s="1">
        <v>-10.65</v>
      </c>
      <c r="W31" s="1">
        <v>105.95</v>
      </c>
    </row>
    <row r="32" spans="1:23">
      <c r="A32" s="1">
        <v>49</v>
      </c>
      <c r="B32" s="1">
        <v>59</v>
      </c>
      <c r="C32" s="1">
        <v>3</v>
      </c>
      <c r="D32" s="3" t="s">
        <v>17</v>
      </c>
      <c r="E32" s="4" t="s">
        <v>14</v>
      </c>
      <c r="F32" s="4">
        <v>11</v>
      </c>
      <c r="G32" s="1">
        <v>12.3</v>
      </c>
      <c r="H32" s="1">
        <v>5</v>
      </c>
      <c r="I32" s="1">
        <v>22.69</v>
      </c>
      <c r="J32" s="1">
        <v>130</v>
      </c>
      <c r="K32" s="8">
        <v>2949.7</v>
      </c>
      <c r="L32" s="1">
        <v>1027940</v>
      </c>
      <c r="M32" s="7">
        <v>45735</v>
      </c>
      <c r="N32" s="1">
        <v>5.2</v>
      </c>
      <c r="O32" s="1">
        <v>17</v>
      </c>
      <c r="P32" s="1">
        <v>12.37</v>
      </c>
      <c r="Q32" s="1">
        <v>72.760000000000005</v>
      </c>
      <c r="R32" s="1">
        <v>1.1499999999999999</v>
      </c>
      <c r="S32" s="1">
        <v>10.2385</v>
      </c>
      <c r="T32" s="1">
        <v>0.95</v>
      </c>
      <c r="U32" s="1">
        <v>13.31</v>
      </c>
      <c r="V32" s="1">
        <v>-9.5</v>
      </c>
      <c r="W32" s="1">
        <v>107.31</v>
      </c>
    </row>
    <row r="33" spans="1:23">
      <c r="A33" s="1">
        <v>49</v>
      </c>
      <c r="B33" s="1">
        <v>59</v>
      </c>
      <c r="C33" s="1">
        <v>3</v>
      </c>
      <c r="D33" s="3" t="s">
        <v>17</v>
      </c>
      <c r="E33" s="4" t="s">
        <v>15</v>
      </c>
      <c r="F33" s="4">
        <v>11</v>
      </c>
      <c r="G33" s="1">
        <v>12.3</v>
      </c>
      <c r="H33" s="1">
        <v>5</v>
      </c>
      <c r="I33" s="1">
        <v>22.69</v>
      </c>
      <c r="J33" s="1">
        <v>130</v>
      </c>
      <c r="K33" s="8">
        <v>2949.7</v>
      </c>
      <c r="L33" s="1">
        <v>1027941</v>
      </c>
      <c r="M33" s="7">
        <v>45735</v>
      </c>
      <c r="N33" s="1">
        <v>5.2</v>
      </c>
      <c r="O33" s="1">
        <v>16.52</v>
      </c>
      <c r="P33" s="1">
        <v>11.82</v>
      </c>
      <c r="Q33" s="1">
        <v>71.55</v>
      </c>
      <c r="R33" s="1">
        <v>1.19</v>
      </c>
      <c r="S33" s="1">
        <v>9.8831000000000007</v>
      </c>
      <c r="T33" s="1">
        <v>1</v>
      </c>
      <c r="U33" s="1">
        <v>12.73</v>
      </c>
      <c r="V33" s="1">
        <v>-12.01</v>
      </c>
      <c r="W33" s="1">
        <v>104.34</v>
      </c>
    </row>
    <row r="34" spans="1:23">
      <c r="A34" s="1">
        <v>49</v>
      </c>
      <c r="B34" s="1">
        <v>59</v>
      </c>
      <c r="C34" s="1">
        <v>3</v>
      </c>
      <c r="D34" s="3" t="s">
        <v>17</v>
      </c>
      <c r="E34" s="4" t="s">
        <v>16</v>
      </c>
      <c r="F34" s="4">
        <v>11</v>
      </c>
      <c r="G34" s="1">
        <v>12.3</v>
      </c>
      <c r="H34" s="1">
        <v>5</v>
      </c>
      <c r="I34" s="1">
        <v>22.69</v>
      </c>
      <c r="J34" s="1">
        <v>130</v>
      </c>
      <c r="K34" s="8">
        <v>2949.7</v>
      </c>
      <c r="L34" s="1">
        <v>1027942</v>
      </c>
      <c r="M34" s="7">
        <v>45735</v>
      </c>
      <c r="N34" s="1">
        <v>5.2</v>
      </c>
      <c r="O34" s="1">
        <v>16.91</v>
      </c>
      <c r="P34" s="1">
        <v>11.88</v>
      </c>
      <c r="Q34" s="1">
        <v>70.25</v>
      </c>
      <c r="R34" s="1">
        <v>1.23</v>
      </c>
      <c r="S34" s="1">
        <v>9.9072999999999993</v>
      </c>
      <c r="T34" s="1">
        <v>1.03</v>
      </c>
      <c r="U34" s="1">
        <v>12.88</v>
      </c>
      <c r="V34" s="1">
        <v>-11.58</v>
      </c>
      <c r="W34" s="1">
        <v>104.85</v>
      </c>
    </row>
    <row r="35" spans="1:23">
      <c r="A35" s="1">
        <v>49</v>
      </c>
      <c r="B35" s="1">
        <v>59</v>
      </c>
      <c r="C35" s="1">
        <v>6</v>
      </c>
      <c r="D35" s="3" t="s">
        <v>17</v>
      </c>
      <c r="E35" s="4" t="s">
        <v>14</v>
      </c>
      <c r="F35" s="4">
        <v>12</v>
      </c>
      <c r="G35" s="1">
        <v>12.3</v>
      </c>
      <c r="H35" s="1">
        <v>5</v>
      </c>
      <c r="I35" s="1">
        <v>22.69</v>
      </c>
      <c r="J35" s="1">
        <v>130</v>
      </c>
      <c r="K35" s="8">
        <v>2949.7</v>
      </c>
      <c r="L35" s="1">
        <v>1027943</v>
      </c>
      <c r="M35" s="7">
        <v>45735</v>
      </c>
      <c r="N35" s="1">
        <v>5.2</v>
      </c>
      <c r="O35" s="1">
        <v>16.12</v>
      </c>
      <c r="P35" s="1">
        <v>11.8</v>
      </c>
      <c r="Q35" s="1">
        <v>73.2</v>
      </c>
      <c r="R35" s="1">
        <v>1.1299999999999999</v>
      </c>
      <c r="S35" s="1">
        <v>9.8887999999999998</v>
      </c>
      <c r="T35" s="1">
        <v>0.95</v>
      </c>
      <c r="U35" s="1">
        <v>12.6</v>
      </c>
      <c r="V35" s="1">
        <v>-12.35</v>
      </c>
      <c r="W35" s="1">
        <v>103.94</v>
      </c>
    </row>
    <row r="36" spans="1:23">
      <c r="A36" s="1">
        <v>49</v>
      </c>
      <c r="B36" s="1">
        <v>59</v>
      </c>
      <c r="C36" s="1">
        <v>6</v>
      </c>
      <c r="D36" s="3" t="s">
        <v>17</v>
      </c>
      <c r="E36" s="4" t="s">
        <v>15</v>
      </c>
      <c r="F36" s="4">
        <v>12</v>
      </c>
      <c r="G36" s="1">
        <v>12.3</v>
      </c>
      <c r="H36" s="1">
        <v>5</v>
      </c>
      <c r="I36" s="1">
        <v>22.69</v>
      </c>
      <c r="J36" s="1">
        <v>130</v>
      </c>
      <c r="K36" s="8">
        <v>2949.7</v>
      </c>
      <c r="L36" s="1">
        <v>1027944</v>
      </c>
      <c r="M36" s="7">
        <v>45735</v>
      </c>
      <c r="N36" s="1">
        <v>5.2</v>
      </c>
      <c r="O36" s="1">
        <v>18.34</v>
      </c>
      <c r="P36" s="1">
        <v>13.32</v>
      </c>
      <c r="Q36" s="1">
        <v>72.63</v>
      </c>
      <c r="R36" s="1">
        <v>1.1499999999999999</v>
      </c>
      <c r="S36" s="1">
        <v>11.0306</v>
      </c>
      <c r="T36" s="1">
        <v>0.95</v>
      </c>
      <c r="U36" s="1">
        <v>13.28</v>
      </c>
      <c r="V36" s="1">
        <v>-3.08</v>
      </c>
      <c r="W36" s="1">
        <v>114.93</v>
      </c>
    </row>
    <row r="37" spans="1:23">
      <c r="A37" s="1">
        <v>49</v>
      </c>
      <c r="B37" s="1">
        <v>59</v>
      </c>
      <c r="C37" s="1">
        <v>6</v>
      </c>
      <c r="D37" s="3" t="s">
        <v>17</v>
      </c>
      <c r="E37" s="4" t="s">
        <v>16</v>
      </c>
      <c r="F37" s="4">
        <v>12</v>
      </c>
      <c r="G37" s="1">
        <v>12.3</v>
      </c>
      <c r="H37" s="1">
        <v>5</v>
      </c>
      <c r="I37" s="1">
        <v>22.69</v>
      </c>
      <c r="J37" s="1">
        <v>130</v>
      </c>
      <c r="K37" s="8">
        <v>2949.7</v>
      </c>
      <c r="L37" s="1">
        <v>1027945</v>
      </c>
      <c r="M37" s="7">
        <v>45735</v>
      </c>
      <c r="N37" s="1">
        <v>5.2</v>
      </c>
      <c r="O37" s="1">
        <v>16.04</v>
      </c>
      <c r="P37" s="1">
        <v>11.79</v>
      </c>
      <c r="Q37" s="1">
        <v>73.5</v>
      </c>
      <c r="R37" s="1">
        <v>1.1200000000000001</v>
      </c>
      <c r="S37" s="1">
        <v>9.9875000000000007</v>
      </c>
      <c r="T37" s="1">
        <v>0.95</v>
      </c>
      <c r="U37" s="1">
        <v>11.98</v>
      </c>
      <c r="V37" s="1">
        <v>-11.54</v>
      </c>
      <c r="W37" s="1">
        <v>104.89</v>
      </c>
    </row>
    <row r="38" spans="1:23">
      <c r="A38" s="1">
        <v>49</v>
      </c>
      <c r="B38" s="1">
        <v>59</v>
      </c>
      <c r="C38" s="1">
        <v>7</v>
      </c>
      <c r="D38" s="3" t="s">
        <v>17</v>
      </c>
      <c r="E38" s="4" t="s">
        <v>14</v>
      </c>
      <c r="F38" s="4">
        <v>13</v>
      </c>
      <c r="G38" s="1">
        <v>12.3</v>
      </c>
      <c r="H38" s="1">
        <v>5</v>
      </c>
      <c r="I38" s="1">
        <v>22.69</v>
      </c>
      <c r="J38" s="1">
        <v>130</v>
      </c>
      <c r="K38" s="8">
        <v>2949.7</v>
      </c>
      <c r="L38" s="1">
        <v>1027946</v>
      </c>
      <c r="M38" s="7">
        <v>45735</v>
      </c>
      <c r="N38" s="1">
        <v>5.2</v>
      </c>
      <c r="O38" s="1">
        <v>16.89</v>
      </c>
      <c r="P38" s="1">
        <v>12.64</v>
      </c>
      <c r="Q38" s="1">
        <v>74.84</v>
      </c>
      <c r="R38" s="1">
        <v>1.07</v>
      </c>
      <c r="S38" s="1">
        <v>10.535600000000001</v>
      </c>
      <c r="T38" s="1">
        <v>0.89</v>
      </c>
      <c r="U38" s="1">
        <v>12.91</v>
      </c>
      <c r="V38" s="1">
        <v>-7.56</v>
      </c>
      <c r="W38" s="1">
        <v>109.62</v>
      </c>
    </row>
    <row r="39" spans="1:23">
      <c r="A39" s="1">
        <v>49</v>
      </c>
      <c r="B39" s="1">
        <v>59</v>
      </c>
      <c r="C39" s="1">
        <v>7</v>
      </c>
      <c r="D39" s="3" t="s">
        <v>17</v>
      </c>
      <c r="E39" s="4" t="s">
        <v>15</v>
      </c>
      <c r="F39" s="4">
        <v>13</v>
      </c>
      <c r="G39" s="1">
        <v>12.3</v>
      </c>
      <c r="H39" s="1">
        <v>5</v>
      </c>
      <c r="I39" s="1">
        <v>22.69</v>
      </c>
      <c r="J39" s="1">
        <v>130</v>
      </c>
      <c r="K39" s="8">
        <v>2949.7</v>
      </c>
      <c r="L39" s="1">
        <v>1027947</v>
      </c>
      <c r="M39" s="7">
        <v>45735</v>
      </c>
      <c r="N39" s="1">
        <v>5.3</v>
      </c>
      <c r="O39" s="1">
        <v>17.75</v>
      </c>
      <c r="P39" s="1">
        <v>13.09</v>
      </c>
      <c r="Q39" s="1">
        <v>73.75</v>
      </c>
      <c r="R39" s="1">
        <v>1.1100000000000001</v>
      </c>
      <c r="S39" s="1">
        <v>10.9011</v>
      </c>
      <c r="T39" s="1">
        <v>0.92</v>
      </c>
      <c r="U39" s="1">
        <v>12.96</v>
      </c>
      <c r="V39" s="1">
        <v>-4.3600000000000003</v>
      </c>
      <c r="W39" s="1">
        <v>113.41</v>
      </c>
    </row>
    <row r="40" spans="1:23">
      <c r="A40" s="1">
        <v>49</v>
      </c>
      <c r="B40" s="1">
        <v>59</v>
      </c>
      <c r="C40" s="1">
        <v>7</v>
      </c>
      <c r="D40" s="3" t="s">
        <v>17</v>
      </c>
      <c r="E40" s="4" t="s">
        <v>16</v>
      </c>
      <c r="F40" s="4">
        <v>13</v>
      </c>
      <c r="G40" s="1">
        <v>12.3</v>
      </c>
      <c r="H40" s="1">
        <v>5</v>
      </c>
      <c r="I40" s="1">
        <v>22.69</v>
      </c>
      <c r="J40" s="1">
        <v>130</v>
      </c>
      <c r="K40" s="8">
        <v>2949.7</v>
      </c>
      <c r="L40" s="1">
        <v>1027948</v>
      </c>
      <c r="M40" s="7">
        <v>45735</v>
      </c>
      <c r="N40" s="1">
        <v>5.2</v>
      </c>
      <c r="O40" s="1">
        <v>17.13</v>
      </c>
      <c r="P40" s="1">
        <v>12.58</v>
      </c>
      <c r="Q40" s="1">
        <v>73.44</v>
      </c>
      <c r="R40" s="1">
        <v>1.1200000000000001</v>
      </c>
      <c r="S40" s="1">
        <v>10.5922</v>
      </c>
      <c r="T40" s="1">
        <v>0.94</v>
      </c>
      <c r="U40" s="1">
        <v>12.33</v>
      </c>
      <c r="V40" s="1">
        <v>-6.71</v>
      </c>
      <c r="W40" s="1">
        <v>110.62</v>
      </c>
    </row>
    <row r="41" spans="1:23">
      <c r="A41" s="1">
        <v>49</v>
      </c>
      <c r="B41" s="1">
        <v>59</v>
      </c>
      <c r="C41" s="1">
        <v>4</v>
      </c>
      <c r="D41" s="3" t="s">
        <v>17</v>
      </c>
      <c r="E41" s="4" t="s">
        <v>14</v>
      </c>
      <c r="F41" s="4">
        <v>14</v>
      </c>
      <c r="G41" s="1">
        <v>12.3</v>
      </c>
      <c r="H41" s="1">
        <v>5</v>
      </c>
      <c r="I41" s="1">
        <v>22.69</v>
      </c>
      <c r="J41" s="1">
        <v>130</v>
      </c>
      <c r="K41" s="8">
        <v>2949.7</v>
      </c>
      <c r="L41" s="1">
        <v>1027949</v>
      </c>
      <c r="M41" s="7">
        <v>45735</v>
      </c>
      <c r="N41" s="1">
        <v>5.2</v>
      </c>
      <c r="O41" s="1">
        <v>17.46</v>
      </c>
      <c r="P41" s="1">
        <v>13.18</v>
      </c>
      <c r="Q41" s="1">
        <v>75.489999999999995</v>
      </c>
      <c r="R41" s="1">
        <v>1.05</v>
      </c>
      <c r="S41" s="1">
        <v>11.008699999999999</v>
      </c>
      <c r="T41" s="1">
        <v>0.88</v>
      </c>
      <c r="U41" s="1">
        <v>12.79</v>
      </c>
      <c r="V41" s="1">
        <v>-3.79</v>
      </c>
      <c r="W41" s="1">
        <v>114.08</v>
      </c>
    </row>
    <row r="42" spans="1:23">
      <c r="A42" s="1">
        <v>49</v>
      </c>
      <c r="B42" s="1">
        <v>59</v>
      </c>
      <c r="C42" s="1">
        <v>4</v>
      </c>
      <c r="D42" s="3" t="s">
        <v>17</v>
      </c>
      <c r="E42" s="4" t="s">
        <v>15</v>
      </c>
      <c r="F42" s="4">
        <v>14</v>
      </c>
      <c r="G42" s="1">
        <v>12.3</v>
      </c>
      <c r="H42" s="1">
        <v>5</v>
      </c>
      <c r="I42" s="1">
        <v>22.69</v>
      </c>
      <c r="J42" s="1">
        <v>130</v>
      </c>
      <c r="K42" s="8">
        <v>2949.7</v>
      </c>
      <c r="L42" s="1">
        <v>1027950</v>
      </c>
      <c r="M42" s="7">
        <v>45735</v>
      </c>
      <c r="N42" s="1">
        <v>5.2</v>
      </c>
      <c r="O42" s="1">
        <v>16.87</v>
      </c>
      <c r="P42" s="1">
        <v>11.99</v>
      </c>
      <c r="Q42" s="1">
        <v>71.069999999999993</v>
      </c>
      <c r="R42" s="1">
        <v>1.2</v>
      </c>
      <c r="S42" s="1">
        <v>9.9623000000000008</v>
      </c>
      <c r="T42" s="1">
        <v>1</v>
      </c>
      <c r="U42" s="1">
        <v>13.09</v>
      </c>
      <c r="V42" s="1">
        <v>-11.37</v>
      </c>
      <c r="W42" s="1">
        <v>105.1</v>
      </c>
    </row>
    <row r="43" spans="1:23">
      <c r="A43" s="1">
        <v>49</v>
      </c>
      <c r="B43" s="1">
        <v>59</v>
      </c>
      <c r="C43" s="1">
        <v>4</v>
      </c>
      <c r="D43" s="3" t="s">
        <v>17</v>
      </c>
      <c r="E43" s="4" t="s">
        <v>16</v>
      </c>
      <c r="F43" s="4">
        <v>14</v>
      </c>
      <c r="G43" s="1">
        <v>12.3</v>
      </c>
      <c r="H43" s="1">
        <v>5</v>
      </c>
      <c r="I43" s="1">
        <v>22.69</v>
      </c>
      <c r="J43" s="1">
        <v>130</v>
      </c>
      <c r="K43" s="8">
        <v>2949.7</v>
      </c>
      <c r="L43" s="1">
        <v>1027951</v>
      </c>
      <c r="M43" s="7">
        <v>45735</v>
      </c>
      <c r="N43" s="1">
        <v>5.2</v>
      </c>
      <c r="O43" s="1">
        <v>17.739999999999998</v>
      </c>
      <c r="P43" s="1">
        <v>13.7</v>
      </c>
      <c r="Q43" s="1">
        <v>77.23</v>
      </c>
      <c r="R43" s="1">
        <v>0.99</v>
      </c>
      <c r="S43" s="1">
        <v>11.385199999999999</v>
      </c>
      <c r="T43" s="1">
        <v>0.82</v>
      </c>
      <c r="U43" s="1">
        <v>13.08</v>
      </c>
      <c r="V43" s="1">
        <v>-1.2</v>
      </c>
      <c r="W43" s="1">
        <v>117.16</v>
      </c>
    </row>
    <row r="44" spans="1:23">
      <c r="A44" s="1">
        <v>49</v>
      </c>
      <c r="B44" s="1">
        <v>59</v>
      </c>
      <c r="C44" s="1">
        <v>5</v>
      </c>
      <c r="D44" s="3" t="s">
        <v>17</v>
      </c>
      <c r="E44" s="4" t="s">
        <v>14</v>
      </c>
      <c r="F44" s="4">
        <v>15</v>
      </c>
      <c r="G44" s="1">
        <v>12.3</v>
      </c>
      <c r="H44" s="1">
        <v>5</v>
      </c>
      <c r="I44" s="1">
        <v>22.69</v>
      </c>
      <c r="J44" s="1">
        <v>130</v>
      </c>
      <c r="K44" s="8">
        <v>2949.7</v>
      </c>
      <c r="L44" s="1">
        <v>1027952</v>
      </c>
      <c r="M44" s="7">
        <v>45735</v>
      </c>
      <c r="N44" s="1">
        <v>5.2</v>
      </c>
      <c r="O44" s="1">
        <v>16.72</v>
      </c>
      <c r="P44" s="1">
        <v>12.12</v>
      </c>
      <c r="Q44" s="1">
        <v>72.489999999999995</v>
      </c>
      <c r="R44" s="1">
        <v>1.1499999999999999</v>
      </c>
      <c r="S44" s="1">
        <v>9.9525000000000006</v>
      </c>
      <c r="T44" s="1">
        <v>0.94</v>
      </c>
      <c r="U44" s="1">
        <v>13.76</v>
      </c>
      <c r="V44" s="1">
        <v>-11.91</v>
      </c>
      <c r="W44" s="1">
        <v>104.46</v>
      </c>
    </row>
    <row r="45" spans="1:23">
      <c r="A45" s="1">
        <v>49</v>
      </c>
      <c r="B45" s="1">
        <v>59</v>
      </c>
      <c r="C45" s="1">
        <v>5</v>
      </c>
      <c r="D45" s="3" t="s">
        <v>17</v>
      </c>
      <c r="E45" s="4" t="s">
        <v>15</v>
      </c>
      <c r="F45" s="4">
        <v>15</v>
      </c>
      <c r="G45" s="1">
        <v>12.3</v>
      </c>
      <c r="H45" s="1">
        <v>5</v>
      </c>
      <c r="I45" s="1">
        <v>22.69</v>
      </c>
      <c r="J45" s="1">
        <v>130</v>
      </c>
      <c r="K45" s="8">
        <v>2949.7</v>
      </c>
      <c r="L45" s="1">
        <v>1027953</v>
      </c>
      <c r="M45" s="7">
        <v>45735</v>
      </c>
      <c r="N45" s="1">
        <v>5.2</v>
      </c>
      <c r="O45" s="1">
        <v>17.05</v>
      </c>
      <c r="P45" s="1">
        <v>12.22</v>
      </c>
      <c r="Q45" s="1">
        <v>71.67</v>
      </c>
      <c r="R45" s="1">
        <v>1.18</v>
      </c>
      <c r="S45" s="1">
        <v>10.062900000000001</v>
      </c>
      <c r="T45" s="1">
        <v>0.97</v>
      </c>
      <c r="U45" s="1">
        <v>13.6</v>
      </c>
      <c r="V45" s="1">
        <v>-10.78</v>
      </c>
      <c r="W45" s="1">
        <v>105.8</v>
      </c>
    </row>
    <row r="46" spans="1:23">
      <c r="A46" s="1">
        <v>49</v>
      </c>
      <c r="B46" s="1">
        <v>59</v>
      </c>
      <c r="C46" s="1">
        <v>5</v>
      </c>
      <c r="D46" s="3" t="s">
        <v>17</v>
      </c>
      <c r="E46" s="4" t="s">
        <v>16</v>
      </c>
      <c r="F46" s="4">
        <v>15</v>
      </c>
      <c r="G46" s="1">
        <v>12.3</v>
      </c>
      <c r="H46" s="1">
        <v>5</v>
      </c>
      <c r="I46" s="1">
        <v>22.69</v>
      </c>
      <c r="J46" s="1">
        <v>130</v>
      </c>
      <c r="K46" s="8">
        <v>2949.7</v>
      </c>
      <c r="L46" s="1">
        <v>1027954</v>
      </c>
      <c r="M46" s="7">
        <v>45735</v>
      </c>
      <c r="N46" s="1">
        <v>5.2</v>
      </c>
      <c r="O46" s="1">
        <v>17.989999999999998</v>
      </c>
      <c r="P46" s="1">
        <v>13.3</v>
      </c>
      <c r="Q46" s="1">
        <v>73.930000000000007</v>
      </c>
      <c r="R46" s="1">
        <v>1.1100000000000001</v>
      </c>
      <c r="S46" s="1">
        <v>11.068199999999999</v>
      </c>
      <c r="T46" s="1">
        <v>0.92</v>
      </c>
      <c r="U46" s="1">
        <v>13</v>
      </c>
      <c r="V46" s="1">
        <v>-3</v>
      </c>
      <c r="W46" s="1">
        <v>115.02</v>
      </c>
    </row>
    <row r="47" spans="1:23">
      <c r="A47" s="1">
        <v>49</v>
      </c>
      <c r="B47" s="1">
        <v>59</v>
      </c>
      <c r="C47" s="1">
        <v>2</v>
      </c>
      <c r="D47" s="3" t="s">
        <v>17</v>
      </c>
      <c r="E47" s="4" t="s">
        <v>14</v>
      </c>
      <c r="F47" s="4">
        <v>16</v>
      </c>
      <c r="G47" s="1">
        <v>12.3</v>
      </c>
      <c r="H47" s="1">
        <v>5</v>
      </c>
      <c r="I47" s="1">
        <v>22.69</v>
      </c>
      <c r="J47" s="1">
        <v>130</v>
      </c>
      <c r="K47" s="8">
        <v>2949.7</v>
      </c>
      <c r="L47" s="1">
        <v>1027955</v>
      </c>
      <c r="M47" s="7">
        <v>45735</v>
      </c>
      <c r="N47" s="1">
        <v>5.2</v>
      </c>
      <c r="O47" s="1">
        <v>17.61</v>
      </c>
      <c r="P47" s="1">
        <v>13.19</v>
      </c>
      <c r="Q47" s="1">
        <v>74.900000000000006</v>
      </c>
      <c r="R47" s="1">
        <v>1.07</v>
      </c>
      <c r="S47" s="1">
        <v>10.838699999999999</v>
      </c>
      <c r="T47" s="1">
        <v>0.88</v>
      </c>
      <c r="U47" s="1">
        <v>13.72</v>
      </c>
      <c r="V47" s="1">
        <v>-5.17</v>
      </c>
      <c r="W47" s="1">
        <v>112.45</v>
      </c>
    </row>
    <row r="48" spans="1:23">
      <c r="A48" s="1">
        <v>49</v>
      </c>
      <c r="B48" s="1">
        <v>59</v>
      </c>
      <c r="C48" s="1">
        <v>2</v>
      </c>
      <c r="D48" s="3" t="s">
        <v>17</v>
      </c>
      <c r="E48" s="4" t="s">
        <v>15</v>
      </c>
      <c r="F48" s="4">
        <v>16</v>
      </c>
      <c r="G48" s="1">
        <v>12.3</v>
      </c>
      <c r="H48" s="1">
        <v>5</v>
      </c>
      <c r="I48" s="1">
        <v>22.69</v>
      </c>
      <c r="J48" s="1">
        <v>130</v>
      </c>
      <c r="K48" s="8">
        <v>2949.7</v>
      </c>
      <c r="L48" s="1">
        <v>1027956</v>
      </c>
      <c r="M48" s="7">
        <v>45735</v>
      </c>
      <c r="N48" s="1">
        <v>5.2</v>
      </c>
      <c r="O48" s="1">
        <v>17.73</v>
      </c>
      <c r="P48" s="1">
        <v>13.61</v>
      </c>
      <c r="Q48" s="1">
        <v>76.760000000000005</v>
      </c>
      <c r="R48" s="1">
        <v>1.01</v>
      </c>
      <c r="S48" s="1">
        <v>11.0816</v>
      </c>
      <c r="T48" s="1">
        <v>0.82</v>
      </c>
      <c r="U48" s="1">
        <v>14.24</v>
      </c>
      <c r="V48" s="1">
        <v>-3.66</v>
      </c>
      <c r="W48" s="1">
        <v>114.24</v>
      </c>
    </row>
    <row r="49" spans="1:23">
      <c r="A49" s="1">
        <v>49</v>
      </c>
      <c r="B49" s="1">
        <v>59</v>
      </c>
      <c r="C49" s="1">
        <v>2</v>
      </c>
      <c r="D49" s="3" t="s">
        <v>17</v>
      </c>
      <c r="E49" s="4" t="s">
        <v>16</v>
      </c>
      <c r="F49" s="4">
        <v>16</v>
      </c>
      <c r="G49" s="1">
        <v>12.3</v>
      </c>
      <c r="H49" s="1">
        <v>5</v>
      </c>
      <c r="I49" s="1">
        <v>22.69</v>
      </c>
      <c r="J49" s="1">
        <v>130</v>
      </c>
      <c r="K49" s="8">
        <v>2949.7</v>
      </c>
      <c r="L49" s="1">
        <v>1027957</v>
      </c>
      <c r="M49" s="7">
        <v>45735</v>
      </c>
      <c r="N49" s="1">
        <v>5.2</v>
      </c>
      <c r="O49" s="1">
        <v>17.29</v>
      </c>
      <c r="P49" s="1">
        <v>12.38</v>
      </c>
      <c r="Q49" s="1">
        <v>71.599999999999994</v>
      </c>
      <c r="R49" s="1">
        <v>1.19</v>
      </c>
      <c r="S49" s="1">
        <v>10.0426</v>
      </c>
      <c r="T49" s="1">
        <v>0.97</v>
      </c>
      <c r="U49" s="1">
        <v>14.45</v>
      </c>
      <c r="V49" s="1">
        <v>-10.95</v>
      </c>
      <c r="W49" s="1">
        <v>105.6</v>
      </c>
    </row>
    <row r="50" spans="1:23">
      <c r="A50" s="1">
        <v>49</v>
      </c>
      <c r="B50" s="1">
        <v>59</v>
      </c>
      <c r="C50" s="1">
        <v>1</v>
      </c>
      <c r="D50" s="3" t="s">
        <v>18</v>
      </c>
      <c r="E50" s="4" t="s">
        <v>14</v>
      </c>
      <c r="F50" s="4">
        <v>17</v>
      </c>
      <c r="G50" s="1">
        <v>12.3</v>
      </c>
      <c r="H50" s="1">
        <v>5</v>
      </c>
      <c r="I50" s="1">
        <v>22.69</v>
      </c>
      <c r="J50" s="1">
        <v>130</v>
      </c>
      <c r="K50" s="8">
        <v>2949.7</v>
      </c>
      <c r="L50" s="1">
        <v>1027958</v>
      </c>
      <c r="M50" s="7">
        <v>45735</v>
      </c>
      <c r="N50" s="1">
        <v>5.2</v>
      </c>
      <c r="O50" s="1">
        <v>16.399999999999999</v>
      </c>
      <c r="P50" s="1">
        <v>12.44</v>
      </c>
      <c r="Q50" s="1">
        <v>75.849999999999994</v>
      </c>
      <c r="R50" s="1">
        <v>1.04</v>
      </c>
      <c r="S50" s="1">
        <v>10.3979</v>
      </c>
      <c r="T50" s="1">
        <v>0.87</v>
      </c>
      <c r="U50" s="1">
        <v>12.75</v>
      </c>
      <c r="V50" s="1">
        <v>-8.83</v>
      </c>
      <c r="W50" s="1">
        <v>108.11</v>
      </c>
    </row>
    <row r="51" spans="1:23">
      <c r="A51" s="1">
        <v>49</v>
      </c>
      <c r="B51" s="1">
        <v>59</v>
      </c>
      <c r="C51" s="1">
        <v>1</v>
      </c>
      <c r="D51" s="3" t="s">
        <v>18</v>
      </c>
      <c r="E51" s="4" t="s">
        <v>15</v>
      </c>
      <c r="F51" s="4">
        <v>17</v>
      </c>
      <c r="G51" s="1">
        <v>12.3</v>
      </c>
      <c r="H51" s="1">
        <v>5</v>
      </c>
      <c r="I51" s="1">
        <v>22.69</v>
      </c>
      <c r="J51" s="1">
        <v>130</v>
      </c>
      <c r="K51" s="8">
        <v>2949.7</v>
      </c>
      <c r="L51" s="1">
        <v>1027959</v>
      </c>
      <c r="M51" s="7">
        <v>45735</v>
      </c>
      <c r="N51" s="1">
        <v>5.2</v>
      </c>
      <c r="O51" s="1">
        <v>16.27</v>
      </c>
      <c r="P51" s="1">
        <v>11.77</v>
      </c>
      <c r="Q51" s="1">
        <v>72.34</v>
      </c>
      <c r="R51" s="1">
        <v>1.1599999999999999</v>
      </c>
      <c r="S51" s="1">
        <v>9.7984000000000009</v>
      </c>
      <c r="T51" s="1">
        <v>0.97</v>
      </c>
      <c r="U51" s="1">
        <v>12.98</v>
      </c>
      <c r="V51" s="1">
        <v>-12.93</v>
      </c>
      <c r="W51" s="1">
        <v>103.25</v>
      </c>
    </row>
    <row r="52" spans="1:23">
      <c r="A52" s="1">
        <v>49</v>
      </c>
      <c r="B52" s="1">
        <v>59</v>
      </c>
      <c r="C52" s="1">
        <v>1</v>
      </c>
      <c r="D52" s="3" t="s">
        <v>18</v>
      </c>
      <c r="E52" s="4" t="s">
        <v>16</v>
      </c>
      <c r="F52" s="4">
        <v>17</v>
      </c>
      <c r="G52" s="1">
        <v>12.3</v>
      </c>
      <c r="H52" s="1">
        <v>5</v>
      </c>
      <c r="I52" s="1">
        <v>22.69</v>
      </c>
      <c r="J52" s="1">
        <v>130</v>
      </c>
      <c r="K52" s="8">
        <v>2949.7</v>
      </c>
      <c r="L52" s="1">
        <v>1027960</v>
      </c>
      <c r="M52" s="7">
        <v>45735</v>
      </c>
      <c r="N52" s="1">
        <v>5.2</v>
      </c>
      <c r="O52" s="1">
        <v>17.14</v>
      </c>
      <c r="P52" s="1">
        <v>13.26</v>
      </c>
      <c r="Q52" s="1">
        <v>77.36</v>
      </c>
      <c r="R52" s="1">
        <v>0.99</v>
      </c>
      <c r="S52" s="1">
        <v>11.2075</v>
      </c>
      <c r="T52" s="1">
        <v>0.84</v>
      </c>
      <c r="U52" s="1">
        <v>12.11</v>
      </c>
      <c r="V52" s="1">
        <v>-2.4900000000000002</v>
      </c>
      <c r="W52" s="1">
        <v>115.63</v>
      </c>
    </row>
    <row r="53" spans="1:23">
      <c r="A53" s="1">
        <v>49</v>
      </c>
      <c r="B53" s="1">
        <v>59</v>
      </c>
      <c r="C53" s="1">
        <v>2</v>
      </c>
      <c r="D53" s="3" t="s">
        <v>18</v>
      </c>
      <c r="E53" s="4" t="s">
        <v>14</v>
      </c>
      <c r="F53" s="4">
        <v>18</v>
      </c>
      <c r="G53" s="1">
        <v>12.3</v>
      </c>
      <c r="H53" s="1">
        <v>5</v>
      </c>
      <c r="I53" s="1">
        <v>22.69</v>
      </c>
      <c r="J53" s="1">
        <v>130</v>
      </c>
      <c r="K53" s="8">
        <v>2949.7</v>
      </c>
      <c r="L53" s="1">
        <v>1027961</v>
      </c>
      <c r="M53" s="7">
        <v>45735</v>
      </c>
      <c r="N53" s="1">
        <v>5.2</v>
      </c>
      <c r="O53" s="1">
        <v>17.12</v>
      </c>
      <c r="P53" s="1">
        <v>13.3</v>
      </c>
      <c r="Q53" s="1">
        <v>77.69</v>
      </c>
      <c r="R53" s="1">
        <v>0.98</v>
      </c>
      <c r="S53" s="1">
        <v>11.268599999999999</v>
      </c>
      <c r="T53" s="1">
        <v>0.83</v>
      </c>
      <c r="U53" s="1">
        <v>11.97</v>
      </c>
      <c r="V53" s="1">
        <v>-2.0699999999999998</v>
      </c>
      <c r="W53" s="1">
        <v>116.13</v>
      </c>
    </row>
    <row r="54" spans="1:23">
      <c r="A54" s="1">
        <v>49</v>
      </c>
      <c r="B54" s="1">
        <v>59</v>
      </c>
      <c r="C54" s="1">
        <v>2</v>
      </c>
      <c r="D54" s="3" t="s">
        <v>18</v>
      </c>
      <c r="E54" s="4" t="s">
        <v>15</v>
      </c>
      <c r="F54" s="4">
        <v>18</v>
      </c>
      <c r="G54" s="1">
        <v>12.3</v>
      </c>
      <c r="H54" s="1">
        <v>5</v>
      </c>
      <c r="I54" s="1">
        <v>22.69</v>
      </c>
      <c r="J54" s="1">
        <v>130</v>
      </c>
      <c r="K54" s="8">
        <v>2949.7</v>
      </c>
      <c r="L54" s="1">
        <v>1027962</v>
      </c>
      <c r="M54" s="7">
        <v>45735</v>
      </c>
      <c r="N54" s="1">
        <v>5.2</v>
      </c>
      <c r="O54" s="1">
        <v>17.809999999999999</v>
      </c>
      <c r="P54" s="1">
        <v>14.2</v>
      </c>
      <c r="Q54" s="1">
        <v>79.73</v>
      </c>
      <c r="R54" s="1">
        <v>0.91</v>
      </c>
      <c r="S54" s="1">
        <v>11.794499999999999</v>
      </c>
      <c r="T54" s="1">
        <v>0.76</v>
      </c>
      <c r="U54" s="1">
        <v>13.11</v>
      </c>
      <c r="V54" s="1">
        <v>1.66</v>
      </c>
      <c r="W54" s="1">
        <v>120.55</v>
      </c>
    </row>
    <row r="55" spans="1:23">
      <c r="A55" s="1">
        <v>49</v>
      </c>
      <c r="B55" s="1">
        <v>59</v>
      </c>
      <c r="C55" s="1">
        <v>2</v>
      </c>
      <c r="D55" s="3" t="s">
        <v>18</v>
      </c>
      <c r="E55" s="4" t="s">
        <v>16</v>
      </c>
      <c r="F55" s="4">
        <v>18</v>
      </c>
      <c r="G55" s="1">
        <v>12.3</v>
      </c>
      <c r="H55" s="1">
        <v>5</v>
      </c>
      <c r="I55" s="1">
        <v>22.69</v>
      </c>
      <c r="J55" s="1">
        <v>130</v>
      </c>
      <c r="K55" s="8">
        <v>2949.7</v>
      </c>
      <c r="L55" s="1">
        <v>1027963</v>
      </c>
      <c r="M55" s="7">
        <v>45735</v>
      </c>
      <c r="N55" s="1">
        <v>5.2</v>
      </c>
      <c r="O55" s="1">
        <v>18.170000000000002</v>
      </c>
      <c r="P55" s="1">
        <v>13.93</v>
      </c>
      <c r="Q55" s="1">
        <v>76.66</v>
      </c>
      <c r="R55" s="1">
        <v>1.01</v>
      </c>
      <c r="S55" s="1">
        <v>11.792199999999999</v>
      </c>
      <c r="T55" s="1">
        <v>0.85</v>
      </c>
      <c r="U55" s="1">
        <v>12.02</v>
      </c>
      <c r="V55" s="1">
        <v>2.34</v>
      </c>
      <c r="W55" s="1">
        <v>121.36</v>
      </c>
    </row>
    <row r="56" spans="1:23">
      <c r="A56" s="1">
        <v>49</v>
      </c>
      <c r="B56" s="1">
        <v>59</v>
      </c>
      <c r="C56" s="1">
        <v>3</v>
      </c>
      <c r="D56" s="3" t="s">
        <v>18</v>
      </c>
      <c r="E56" s="4" t="s">
        <v>14</v>
      </c>
      <c r="F56" s="4">
        <v>19</v>
      </c>
      <c r="G56" s="1">
        <v>12.3</v>
      </c>
      <c r="H56" s="1">
        <v>5</v>
      </c>
      <c r="I56" s="1">
        <v>22.69</v>
      </c>
      <c r="J56" s="1">
        <v>130</v>
      </c>
      <c r="K56" s="8">
        <v>2949.7</v>
      </c>
      <c r="L56" s="1">
        <v>1027964</v>
      </c>
      <c r="M56" s="7">
        <v>45735</v>
      </c>
      <c r="N56" s="1">
        <v>5.0999999999999996</v>
      </c>
      <c r="O56" s="1">
        <v>17.149999999999999</v>
      </c>
      <c r="P56" s="1">
        <v>12.9</v>
      </c>
      <c r="Q56" s="1">
        <v>75.22</v>
      </c>
      <c r="R56" s="1">
        <v>1.06</v>
      </c>
      <c r="S56" s="1">
        <v>10.773</v>
      </c>
      <c r="T56" s="1">
        <v>0.89</v>
      </c>
      <c r="U56" s="1">
        <v>12.8</v>
      </c>
      <c r="V56" s="1">
        <v>-5.63</v>
      </c>
      <c r="W56" s="1">
        <v>111.9</v>
      </c>
    </row>
    <row r="57" spans="1:23">
      <c r="A57" s="1">
        <v>49</v>
      </c>
      <c r="B57" s="1">
        <v>59</v>
      </c>
      <c r="C57" s="1">
        <v>3</v>
      </c>
      <c r="D57" s="3" t="s">
        <v>18</v>
      </c>
      <c r="E57" s="4" t="s">
        <v>15</v>
      </c>
      <c r="F57" s="4">
        <v>19</v>
      </c>
      <c r="G57" s="1">
        <v>12.3</v>
      </c>
      <c r="H57" s="1">
        <v>5</v>
      </c>
      <c r="I57" s="1">
        <v>22.69</v>
      </c>
      <c r="J57" s="1">
        <v>130</v>
      </c>
      <c r="K57" s="8">
        <v>2949.7</v>
      </c>
      <c r="L57" s="1">
        <v>1027965</v>
      </c>
      <c r="M57" s="7">
        <v>45735</v>
      </c>
      <c r="N57" s="1">
        <v>5.0999999999999996</v>
      </c>
      <c r="O57" s="1">
        <v>17.260000000000002</v>
      </c>
      <c r="P57" s="1">
        <v>13.18</v>
      </c>
      <c r="Q57" s="1">
        <v>76.36</v>
      </c>
      <c r="R57" s="1">
        <v>1.02</v>
      </c>
      <c r="S57" s="1">
        <v>11.0337</v>
      </c>
      <c r="T57" s="1">
        <v>0.85</v>
      </c>
      <c r="U57" s="1">
        <v>12.66</v>
      </c>
      <c r="V57" s="1">
        <v>-3.82</v>
      </c>
      <c r="W57" s="1">
        <v>114.05</v>
      </c>
    </row>
    <row r="58" spans="1:23">
      <c r="A58" s="1">
        <v>49</v>
      </c>
      <c r="B58" s="1">
        <v>59</v>
      </c>
      <c r="C58" s="1">
        <v>3</v>
      </c>
      <c r="D58" s="3" t="s">
        <v>18</v>
      </c>
      <c r="E58" s="4" t="s">
        <v>16</v>
      </c>
      <c r="F58" s="4">
        <v>19</v>
      </c>
      <c r="G58" s="1">
        <v>12.3</v>
      </c>
      <c r="H58" s="1">
        <v>5</v>
      </c>
      <c r="I58" s="1">
        <v>22.69</v>
      </c>
      <c r="J58" s="1">
        <v>130</v>
      </c>
      <c r="K58" s="8">
        <v>2949.7</v>
      </c>
      <c r="L58" s="1">
        <v>1027966</v>
      </c>
      <c r="M58" s="7">
        <v>45735</v>
      </c>
      <c r="N58" s="1">
        <v>5.0999999999999996</v>
      </c>
      <c r="O58" s="1">
        <v>17.079999999999998</v>
      </c>
      <c r="P58" s="1">
        <v>13.21</v>
      </c>
      <c r="Q58" s="1">
        <v>77.34</v>
      </c>
      <c r="R58" s="1">
        <v>0.99</v>
      </c>
      <c r="S58" s="1">
        <v>11.0936</v>
      </c>
      <c r="T58" s="1">
        <v>0.83</v>
      </c>
      <c r="U58" s="1">
        <v>12.48</v>
      </c>
      <c r="V58" s="1">
        <v>-3.49</v>
      </c>
      <c r="W58" s="1">
        <v>114.44</v>
      </c>
    </row>
    <row r="59" spans="1:23">
      <c r="A59" s="1">
        <v>49</v>
      </c>
      <c r="B59" s="1">
        <v>59</v>
      </c>
      <c r="C59" s="1">
        <v>4</v>
      </c>
      <c r="D59" s="3" t="s">
        <v>18</v>
      </c>
      <c r="E59" s="4" t="s">
        <v>14</v>
      </c>
      <c r="F59" s="4">
        <v>20</v>
      </c>
      <c r="G59" s="1">
        <v>12.3</v>
      </c>
      <c r="H59" s="1">
        <v>5</v>
      </c>
      <c r="I59" s="1">
        <v>22.69</v>
      </c>
      <c r="J59" s="1">
        <v>130</v>
      </c>
      <c r="K59" s="8">
        <v>2949.7</v>
      </c>
      <c r="L59" s="1">
        <v>1027967</v>
      </c>
      <c r="M59" s="7">
        <v>45735</v>
      </c>
      <c r="N59" s="1">
        <v>5.2</v>
      </c>
      <c r="O59" s="1">
        <v>16.739999999999998</v>
      </c>
      <c r="P59" s="1">
        <v>12.85</v>
      </c>
      <c r="Q59" s="1">
        <v>76.760000000000005</v>
      </c>
      <c r="R59" s="1">
        <v>1.01</v>
      </c>
      <c r="S59" s="1">
        <v>10.7125</v>
      </c>
      <c r="T59" s="1">
        <v>0.84</v>
      </c>
      <c r="U59" s="1">
        <v>12.9</v>
      </c>
      <c r="V59" s="1">
        <v>-6.51</v>
      </c>
      <c r="W59" s="1">
        <v>110.86</v>
      </c>
    </row>
    <row r="60" spans="1:23">
      <c r="A60" s="1">
        <v>49</v>
      </c>
      <c r="B60" s="1">
        <v>59</v>
      </c>
      <c r="C60" s="1">
        <v>4</v>
      </c>
      <c r="D60" s="3" t="s">
        <v>18</v>
      </c>
      <c r="E60" s="4" t="s">
        <v>15</v>
      </c>
      <c r="F60" s="4">
        <v>20</v>
      </c>
      <c r="G60" s="1">
        <v>12.3</v>
      </c>
      <c r="H60" s="1">
        <v>5</v>
      </c>
      <c r="I60" s="1">
        <v>22.69</v>
      </c>
      <c r="J60" s="1">
        <v>130</v>
      </c>
      <c r="K60" s="8">
        <v>2949.7</v>
      </c>
      <c r="L60" s="1">
        <v>1027968</v>
      </c>
      <c r="M60" s="7">
        <v>45735</v>
      </c>
      <c r="N60" s="1">
        <v>5.2</v>
      </c>
      <c r="O60" s="1">
        <v>16.600000000000001</v>
      </c>
      <c r="P60" s="1">
        <v>11.4</v>
      </c>
      <c r="Q60" s="1">
        <v>68.67</v>
      </c>
      <c r="R60" s="1">
        <v>1.29</v>
      </c>
      <c r="S60" s="1">
        <v>9.5902999999999992</v>
      </c>
      <c r="T60" s="1">
        <v>1.0900000000000001</v>
      </c>
      <c r="U60" s="1">
        <v>12.38</v>
      </c>
      <c r="V60" s="1">
        <v>-13.7</v>
      </c>
      <c r="W60" s="1">
        <v>102.34</v>
      </c>
    </row>
    <row r="61" spans="1:23">
      <c r="A61" s="1">
        <v>49</v>
      </c>
      <c r="B61" s="1">
        <v>59</v>
      </c>
      <c r="C61" s="1">
        <v>4</v>
      </c>
      <c r="D61" s="3" t="s">
        <v>18</v>
      </c>
      <c r="E61" s="4" t="s">
        <v>16</v>
      </c>
      <c r="F61" s="4">
        <v>20</v>
      </c>
      <c r="G61" s="1">
        <v>12.3</v>
      </c>
      <c r="H61" s="1">
        <v>5</v>
      </c>
      <c r="I61" s="1">
        <v>22.69</v>
      </c>
      <c r="J61" s="1">
        <v>130</v>
      </c>
      <c r="K61" s="8">
        <v>2949.7</v>
      </c>
      <c r="L61" s="1">
        <v>1027969</v>
      </c>
      <c r="M61" s="7">
        <v>45735</v>
      </c>
      <c r="N61" s="1">
        <v>5.2</v>
      </c>
      <c r="O61" s="1">
        <v>16.02</v>
      </c>
      <c r="P61" s="1">
        <v>12</v>
      </c>
      <c r="Q61" s="1">
        <v>74.91</v>
      </c>
      <c r="R61" s="1">
        <v>1.07</v>
      </c>
      <c r="S61" s="1">
        <v>10.128399999999999</v>
      </c>
      <c r="T61" s="1">
        <v>0.9</v>
      </c>
      <c r="U61" s="1">
        <v>12.19</v>
      </c>
      <c r="V61" s="1">
        <v>-10.79</v>
      </c>
      <c r="W61" s="1">
        <v>105.79</v>
      </c>
    </row>
    <row r="62" spans="1:23">
      <c r="A62" s="1">
        <v>49</v>
      </c>
      <c r="B62" s="1">
        <v>59</v>
      </c>
      <c r="C62" s="1">
        <v>5</v>
      </c>
      <c r="D62" s="3" t="s">
        <v>18</v>
      </c>
      <c r="E62" s="4" t="s">
        <v>14</v>
      </c>
      <c r="F62" s="4">
        <v>21</v>
      </c>
      <c r="G62" s="1">
        <v>12.3</v>
      </c>
      <c r="H62" s="1">
        <v>5</v>
      </c>
      <c r="I62" s="1">
        <v>22.69</v>
      </c>
      <c r="J62" s="1">
        <v>130</v>
      </c>
      <c r="K62" s="8">
        <v>2949.7</v>
      </c>
      <c r="L62" s="1">
        <v>1027970</v>
      </c>
      <c r="M62" s="7">
        <v>45735</v>
      </c>
      <c r="N62" s="1">
        <v>5.2</v>
      </c>
      <c r="O62" s="1">
        <v>16.95</v>
      </c>
      <c r="P62" s="1">
        <v>12.76</v>
      </c>
      <c r="Q62" s="1">
        <v>75.28</v>
      </c>
      <c r="R62" s="1">
        <v>1.06</v>
      </c>
      <c r="S62" s="1">
        <v>10.7157</v>
      </c>
      <c r="T62" s="1">
        <v>0.89</v>
      </c>
      <c r="U62" s="1">
        <v>12.48</v>
      </c>
      <c r="V62" s="1">
        <v>-6.1</v>
      </c>
      <c r="W62" s="1">
        <v>111.35</v>
      </c>
    </row>
    <row r="63" spans="1:23">
      <c r="A63" s="1">
        <v>49</v>
      </c>
      <c r="B63" s="1">
        <v>59</v>
      </c>
      <c r="C63" s="1">
        <v>5</v>
      </c>
      <c r="D63" s="3" t="s">
        <v>18</v>
      </c>
      <c r="E63" s="4" t="s">
        <v>15</v>
      </c>
      <c r="F63" s="4">
        <v>21</v>
      </c>
      <c r="G63" s="1">
        <v>12.3</v>
      </c>
      <c r="H63" s="1">
        <v>5</v>
      </c>
      <c r="I63" s="1">
        <v>22.69</v>
      </c>
      <c r="J63" s="1">
        <v>130</v>
      </c>
      <c r="K63" s="8">
        <v>2949.7</v>
      </c>
      <c r="L63" s="1">
        <v>1027971</v>
      </c>
      <c r="M63" s="7">
        <v>45735</v>
      </c>
      <c r="N63" s="1">
        <v>5.2</v>
      </c>
      <c r="O63" s="1">
        <v>16.989999999999998</v>
      </c>
      <c r="P63" s="1">
        <v>12.8</v>
      </c>
      <c r="Q63" s="1">
        <v>75.34</v>
      </c>
      <c r="R63" s="1">
        <v>1.06</v>
      </c>
      <c r="S63" s="1">
        <v>10.6913</v>
      </c>
      <c r="T63" s="1">
        <v>0.89</v>
      </c>
      <c r="U63" s="1">
        <v>12.79</v>
      </c>
      <c r="V63" s="1">
        <v>-6.29</v>
      </c>
      <c r="W63" s="1">
        <v>111.12</v>
      </c>
    </row>
    <row r="64" spans="1:23">
      <c r="A64" s="1">
        <v>49</v>
      </c>
      <c r="B64" s="1">
        <v>59</v>
      </c>
      <c r="C64" s="1">
        <v>5</v>
      </c>
      <c r="D64" s="3" t="s">
        <v>18</v>
      </c>
      <c r="E64" s="4" t="s">
        <v>16</v>
      </c>
      <c r="F64" s="4">
        <v>21</v>
      </c>
      <c r="G64" s="1">
        <v>12.3</v>
      </c>
      <c r="H64" s="1">
        <v>5</v>
      </c>
      <c r="I64" s="1">
        <v>22.69</v>
      </c>
      <c r="J64" s="1">
        <v>130</v>
      </c>
      <c r="K64" s="8">
        <v>2949.7</v>
      </c>
      <c r="L64" s="1">
        <v>1027972</v>
      </c>
      <c r="M64" s="7">
        <v>45735</v>
      </c>
      <c r="N64" s="1">
        <v>5.2</v>
      </c>
      <c r="O64" s="1">
        <v>17.46</v>
      </c>
      <c r="P64" s="1">
        <v>13.61</v>
      </c>
      <c r="Q64" s="1">
        <v>77.95</v>
      </c>
      <c r="R64" s="1">
        <v>0.97</v>
      </c>
      <c r="S64" s="1">
        <v>11.461399999999999</v>
      </c>
      <c r="T64" s="1">
        <v>0.82</v>
      </c>
      <c r="U64" s="1">
        <v>12.32</v>
      </c>
      <c r="V64" s="1">
        <v>-0.57999999999999996</v>
      </c>
      <c r="W64" s="1">
        <v>117.89</v>
      </c>
    </row>
    <row r="65" spans="1:23">
      <c r="A65" s="1">
        <v>49</v>
      </c>
      <c r="B65" s="1">
        <v>59</v>
      </c>
      <c r="C65" s="1">
        <v>6</v>
      </c>
      <c r="D65" s="3" t="s">
        <v>18</v>
      </c>
      <c r="E65" s="4" t="s">
        <v>14</v>
      </c>
      <c r="F65" s="4">
        <v>22</v>
      </c>
      <c r="G65" s="1">
        <v>12.3</v>
      </c>
      <c r="H65" s="1">
        <v>5</v>
      </c>
      <c r="I65" s="1">
        <v>22.69</v>
      </c>
      <c r="J65" s="1">
        <v>130</v>
      </c>
      <c r="K65" s="8">
        <v>2949.7</v>
      </c>
      <c r="L65" s="1">
        <v>1027973</v>
      </c>
      <c r="M65" s="7">
        <v>45735</v>
      </c>
      <c r="N65" s="1">
        <v>5.2</v>
      </c>
      <c r="O65" s="1">
        <v>16.47</v>
      </c>
      <c r="P65" s="1">
        <v>12.45</v>
      </c>
      <c r="Q65" s="1">
        <v>75.59</v>
      </c>
      <c r="R65" s="1">
        <v>1.05</v>
      </c>
      <c r="S65" s="1">
        <v>10.535600000000001</v>
      </c>
      <c r="T65" s="1">
        <v>0.89</v>
      </c>
      <c r="U65" s="1">
        <v>12.04</v>
      </c>
      <c r="V65" s="1">
        <v>-7.56</v>
      </c>
      <c r="W65" s="1">
        <v>109.62</v>
      </c>
    </row>
    <row r="66" spans="1:23">
      <c r="A66" s="1">
        <v>49</v>
      </c>
      <c r="B66" s="1">
        <v>59</v>
      </c>
      <c r="C66" s="1">
        <v>6</v>
      </c>
      <c r="D66" s="3" t="s">
        <v>18</v>
      </c>
      <c r="E66" s="4" t="s">
        <v>15</v>
      </c>
      <c r="F66" s="4">
        <v>22</v>
      </c>
      <c r="G66" s="1">
        <v>12.3</v>
      </c>
      <c r="H66" s="1">
        <v>5</v>
      </c>
      <c r="I66" s="1">
        <v>22.69</v>
      </c>
      <c r="J66" s="1">
        <v>130</v>
      </c>
      <c r="K66" s="8">
        <v>2949.7</v>
      </c>
      <c r="L66" s="1">
        <v>1027974</v>
      </c>
      <c r="M66" s="7">
        <v>45735</v>
      </c>
      <c r="N66" s="1">
        <v>5.0999999999999996</v>
      </c>
      <c r="O66" s="1">
        <v>15.95</v>
      </c>
      <c r="P66" s="1">
        <v>11.64</v>
      </c>
      <c r="Q66" s="1">
        <v>72.98</v>
      </c>
      <c r="R66" s="1">
        <v>1.1399999999999999</v>
      </c>
      <c r="S66" s="1">
        <v>9.8434000000000008</v>
      </c>
      <c r="T66" s="1">
        <v>0.96</v>
      </c>
      <c r="U66" s="1">
        <v>12.08</v>
      </c>
      <c r="V66" s="1">
        <v>-12.64</v>
      </c>
      <c r="W66" s="1">
        <v>103.59</v>
      </c>
    </row>
    <row r="67" spans="1:23">
      <c r="A67" s="1">
        <v>49</v>
      </c>
      <c r="B67" s="1">
        <v>59</v>
      </c>
      <c r="C67" s="1">
        <v>6</v>
      </c>
      <c r="D67" s="3" t="s">
        <v>18</v>
      </c>
      <c r="E67" s="4" t="s">
        <v>16</v>
      </c>
      <c r="F67" s="4">
        <v>22</v>
      </c>
      <c r="G67" s="1">
        <v>12.3</v>
      </c>
      <c r="H67" s="1">
        <v>5</v>
      </c>
      <c r="I67" s="1">
        <v>22.69</v>
      </c>
      <c r="J67" s="1">
        <v>130</v>
      </c>
      <c r="K67" s="8">
        <v>2949.7</v>
      </c>
      <c r="L67" s="1">
        <v>1027975</v>
      </c>
      <c r="M67" s="7">
        <v>45735</v>
      </c>
      <c r="N67" s="1">
        <v>5.2</v>
      </c>
      <c r="O67" s="1">
        <v>16.63</v>
      </c>
      <c r="P67" s="1">
        <v>12.34</v>
      </c>
      <c r="Q67" s="1">
        <v>74.2</v>
      </c>
      <c r="R67" s="1">
        <v>1.1000000000000001</v>
      </c>
      <c r="S67" s="1">
        <v>10.2639</v>
      </c>
      <c r="T67" s="1">
        <v>0.91</v>
      </c>
      <c r="U67" s="1">
        <v>13.03</v>
      </c>
      <c r="V67" s="1">
        <v>-9.61</v>
      </c>
      <c r="W67" s="1">
        <v>107.18</v>
      </c>
    </row>
    <row r="68" spans="1:23">
      <c r="A68" s="1">
        <v>49</v>
      </c>
      <c r="B68" s="1">
        <v>59</v>
      </c>
      <c r="C68" s="1">
        <v>7</v>
      </c>
      <c r="D68" s="3" t="s">
        <v>18</v>
      </c>
      <c r="E68" s="4" t="s">
        <v>14</v>
      </c>
      <c r="F68" s="4">
        <v>23</v>
      </c>
      <c r="G68" s="1">
        <v>12.3</v>
      </c>
      <c r="H68" s="1">
        <v>5</v>
      </c>
      <c r="I68" s="1">
        <v>22.69</v>
      </c>
      <c r="J68" s="1">
        <v>130</v>
      </c>
      <c r="K68" s="8">
        <v>2949.7</v>
      </c>
      <c r="L68" s="1">
        <v>1027976</v>
      </c>
      <c r="M68" s="7">
        <v>45735</v>
      </c>
      <c r="N68" s="1">
        <v>5.2</v>
      </c>
      <c r="O68" s="1">
        <v>18.600000000000001</v>
      </c>
      <c r="P68" s="1">
        <v>14.72</v>
      </c>
      <c r="Q68" s="1">
        <v>79.14</v>
      </c>
      <c r="R68" s="1">
        <v>0.93</v>
      </c>
      <c r="S68" s="1">
        <v>11.9344</v>
      </c>
      <c r="T68" s="1">
        <v>0.75</v>
      </c>
      <c r="U68" s="1">
        <v>14.48</v>
      </c>
      <c r="V68" s="1">
        <v>2.72</v>
      </c>
      <c r="W68" s="1">
        <v>121.81</v>
      </c>
    </row>
    <row r="69" spans="1:23">
      <c r="A69" s="1">
        <v>49</v>
      </c>
      <c r="B69" s="1">
        <v>59</v>
      </c>
      <c r="C69" s="1">
        <v>7</v>
      </c>
      <c r="D69" s="3" t="s">
        <v>18</v>
      </c>
      <c r="E69" s="4" t="s">
        <v>15</v>
      </c>
      <c r="F69" s="4">
        <v>23</v>
      </c>
      <c r="G69" s="1">
        <v>12.3</v>
      </c>
      <c r="H69" s="1">
        <v>5</v>
      </c>
      <c r="I69" s="1">
        <v>22.69</v>
      </c>
      <c r="J69" s="1">
        <v>130</v>
      </c>
      <c r="K69" s="8">
        <v>2949.7</v>
      </c>
      <c r="L69" s="1">
        <v>1027977</v>
      </c>
      <c r="M69" s="7">
        <v>45735</v>
      </c>
      <c r="N69" s="1">
        <v>5.2</v>
      </c>
      <c r="O69" s="1">
        <v>17.28</v>
      </c>
      <c r="P69" s="1">
        <v>13.63</v>
      </c>
      <c r="Q69" s="1">
        <v>78.88</v>
      </c>
      <c r="R69" s="1">
        <v>0.94</v>
      </c>
      <c r="S69" s="1">
        <v>11.323</v>
      </c>
      <c r="T69" s="1">
        <v>0.78</v>
      </c>
      <c r="U69" s="1">
        <v>13.1</v>
      </c>
      <c r="V69" s="1">
        <v>-2.0099999999999998</v>
      </c>
      <c r="W69" s="1">
        <v>116.2</v>
      </c>
    </row>
    <row r="70" spans="1:23">
      <c r="A70" s="1">
        <v>49</v>
      </c>
      <c r="B70" s="1">
        <v>59</v>
      </c>
      <c r="C70" s="1">
        <v>7</v>
      </c>
      <c r="D70" s="3" t="s">
        <v>18</v>
      </c>
      <c r="E70" s="4" t="s">
        <v>16</v>
      </c>
      <c r="F70" s="4">
        <v>23</v>
      </c>
      <c r="G70" s="1">
        <v>12.3</v>
      </c>
      <c r="H70" s="1">
        <v>5</v>
      </c>
      <c r="I70" s="1">
        <v>22.69</v>
      </c>
      <c r="J70" s="1">
        <v>130</v>
      </c>
      <c r="K70" s="8">
        <v>2949.7</v>
      </c>
      <c r="L70" s="1">
        <v>1027978</v>
      </c>
      <c r="M70" s="7">
        <v>45735</v>
      </c>
      <c r="N70" s="1">
        <v>5.0999999999999996</v>
      </c>
      <c r="O70" s="1">
        <v>16.61</v>
      </c>
      <c r="P70" s="1">
        <v>11.91</v>
      </c>
      <c r="Q70" s="1">
        <v>71.7</v>
      </c>
      <c r="R70" s="1">
        <v>1.18</v>
      </c>
      <c r="S70" s="1">
        <v>10.035</v>
      </c>
      <c r="T70" s="1">
        <v>0.99</v>
      </c>
      <c r="U70" s="1">
        <v>12.29</v>
      </c>
      <c r="V70" s="1">
        <v>-10.85</v>
      </c>
      <c r="W70" s="1">
        <v>105.71</v>
      </c>
    </row>
    <row r="71" spans="1:23">
      <c r="A71" s="1">
        <v>49</v>
      </c>
      <c r="B71" s="1">
        <v>59</v>
      </c>
      <c r="C71" s="1">
        <v>8</v>
      </c>
      <c r="D71" s="3" t="s">
        <v>18</v>
      </c>
      <c r="E71" s="4" t="s">
        <v>14</v>
      </c>
      <c r="F71" s="4">
        <v>24</v>
      </c>
      <c r="G71" s="1">
        <v>12.3</v>
      </c>
      <c r="H71" s="1">
        <v>5</v>
      </c>
      <c r="I71" s="1">
        <v>22.69</v>
      </c>
      <c r="J71" s="1">
        <v>130</v>
      </c>
      <c r="K71" s="8">
        <v>2949.7</v>
      </c>
      <c r="L71" s="1">
        <v>1027979</v>
      </c>
      <c r="M71" s="7">
        <v>45735</v>
      </c>
      <c r="N71" s="1">
        <v>5.0999999999999996</v>
      </c>
      <c r="O71" s="1">
        <v>16.989999999999998</v>
      </c>
      <c r="P71" s="1">
        <v>12.68</v>
      </c>
      <c r="Q71" s="1">
        <v>74.63</v>
      </c>
      <c r="R71" s="1">
        <v>1.08</v>
      </c>
      <c r="S71" s="1">
        <v>10.6152</v>
      </c>
      <c r="T71" s="1">
        <v>0.9</v>
      </c>
      <c r="U71" s="1">
        <v>12.66</v>
      </c>
      <c r="V71" s="1">
        <v>-6.83</v>
      </c>
      <c r="W71" s="1">
        <v>110.48</v>
      </c>
    </row>
    <row r="72" spans="1:23">
      <c r="A72" s="1">
        <v>49</v>
      </c>
      <c r="B72" s="1">
        <v>59</v>
      </c>
      <c r="C72" s="1">
        <v>8</v>
      </c>
      <c r="D72" s="3" t="s">
        <v>18</v>
      </c>
      <c r="E72" s="4" t="s">
        <v>15</v>
      </c>
      <c r="F72" s="4">
        <v>24</v>
      </c>
      <c r="G72" s="1">
        <v>12.3</v>
      </c>
      <c r="H72" s="1">
        <v>5</v>
      </c>
      <c r="I72" s="1">
        <v>22.69</v>
      </c>
      <c r="J72" s="1">
        <v>130</v>
      </c>
      <c r="K72" s="8">
        <v>2949.7</v>
      </c>
      <c r="L72" s="1">
        <v>1027980</v>
      </c>
      <c r="M72" s="7">
        <v>45735</v>
      </c>
      <c r="N72" s="1">
        <v>5.0999999999999996</v>
      </c>
      <c r="O72" s="1">
        <v>17.14</v>
      </c>
      <c r="P72" s="1">
        <v>13.19</v>
      </c>
      <c r="Q72" s="1">
        <v>76.95</v>
      </c>
      <c r="R72" s="1">
        <v>1</v>
      </c>
      <c r="S72" s="1">
        <v>10.920999999999999</v>
      </c>
      <c r="T72" s="1">
        <v>0.83</v>
      </c>
      <c r="U72" s="1">
        <v>13.29</v>
      </c>
      <c r="V72" s="1">
        <v>-4.8899999999999997</v>
      </c>
      <c r="W72" s="1">
        <v>112.78</v>
      </c>
    </row>
    <row r="73" spans="1:23">
      <c r="A73" s="1">
        <v>49</v>
      </c>
      <c r="B73" s="1">
        <v>59</v>
      </c>
      <c r="C73" s="1">
        <v>8</v>
      </c>
      <c r="D73" s="3" t="s">
        <v>18</v>
      </c>
      <c r="E73" s="4" t="s">
        <v>16</v>
      </c>
      <c r="F73" s="4">
        <v>24</v>
      </c>
      <c r="G73" s="1">
        <v>12.3</v>
      </c>
      <c r="H73" s="1">
        <v>5</v>
      </c>
      <c r="I73" s="1">
        <v>22.69</v>
      </c>
      <c r="J73" s="1">
        <v>130</v>
      </c>
      <c r="K73" s="8">
        <v>2949.7</v>
      </c>
      <c r="L73" s="1">
        <v>1027981</v>
      </c>
      <c r="M73" s="7">
        <v>45735</v>
      </c>
      <c r="N73" s="1">
        <v>5.2</v>
      </c>
      <c r="O73" s="1">
        <v>17.61</v>
      </c>
      <c r="P73" s="1">
        <v>14.15</v>
      </c>
      <c r="Q73" s="1">
        <v>80.349999999999994</v>
      </c>
      <c r="R73" s="1">
        <v>0.88</v>
      </c>
      <c r="S73" s="1">
        <v>11.8004</v>
      </c>
      <c r="T73" s="1">
        <v>0.73</v>
      </c>
      <c r="U73" s="1">
        <v>12.88</v>
      </c>
      <c r="V73" s="1">
        <v>1.48</v>
      </c>
      <c r="W73" s="1">
        <v>120.34</v>
      </c>
    </row>
    <row r="74" spans="1:23">
      <c r="A74" s="1">
        <v>49</v>
      </c>
      <c r="B74" s="1">
        <v>59</v>
      </c>
      <c r="C74" s="1">
        <v>2</v>
      </c>
      <c r="D74" s="3" t="s">
        <v>19</v>
      </c>
      <c r="E74" s="4" t="s">
        <v>14</v>
      </c>
      <c r="F74" s="4">
        <v>25</v>
      </c>
      <c r="G74" s="1">
        <v>12.3</v>
      </c>
      <c r="H74" s="1">
        <v>5</v>
      </c>
      <c r="I74" s="1">
        <v>22.69</v>
      </c>
      <c r="J74" s="1">
        <v>130</v>
      </c>
      <c r="K74" s="8">
        <v>2949.7</v>
      </c>
      <c r="L74" s="1">
        <v>1027982</v>
      </c>
      <c r="M74" s="7">
        <v>45735</v>
      </c>
      <c r="N74" s="1">
        <v>5.0999999999999996</v>
      </c>
      <c r="O74" s="1">
        <v>16.850000000000001</v>
      </c>
      <c r="P74" s="1">
        <v>12.72</v>
      </c>
      <c r="Q74" s="1">
        <v>75.489999999999995</v>
      </c>
      <c r="R74" s="1">
        <v>1.05</v>
      </c>
      <c r="S74" s="1">
        <v>10.771599999999999</v>
      </c>
      <c r="T74" s="1">
        <v>0.89</v>
      </c>
      <c r="U74" s="1">
        <v>12</v>
      </c>
      <c r="V74" s="1">
        <v>-5.64</v>
      </c>
      <c r="W74" s="1">
        <v>111.89</v>
      </c>
    </row>
    <row r="75" spans="1:23">
      <c r="A75" s="1">
        <v>49</v>
      </c>
      <c r="B75" s="1">
        <v>59</v>
      </c>
      <c r="C75" s="1">
        <v>2</v>
      </c>
      <c r="D75" s="3" t="s">
        <v>19</v>
      </c>
      <c r="E75" s="4" t="s">
        <v>15</v>
      </c>
      <c r="F75" s="4">
        <v>25</v>
      </c>
      <c r="G75" s="1">
        <v>12.3</v>
      </c>
      <c r="H75" s="1">
        <v>5</v>
      </c>
      <c r="I75" s="1">
        <v>22.69</v>
      </c>
      <c r="J75" s="1">
        <v>130</v>
      </c>
      <c r="K75" s="8">
        <v>2949.7</v>
      </c>
      <c r="L75" s="1">
        <v>1027983</v>
      </c>
      <c r="M75" s="7">
        <v>45735</v>
      </c>
      <c r="N75" s="1">
        <v>5.0999999999999996</v>
      </c>
      <c r="O75" s="1">
        <v>16.84</v>
      </c>
      <c r="P75" s="1">
        <v>12.4</v>
      </c>
      <c r="Q75" s="1">
        <v>73.63</v>
      </c>
      <c r="R75" s="1">
        <v>1.1200000000000001</v>
      </c>
      <c r="S75" s="1">
        <v>10.2814</v>
      </c>
      <c r="T75" s="1">
        <v>0.93</v>
      </c>
      <c r="U75" s="1">
        <v>13.21</v>
      </c>
      <c r="V75" s="1">
        <v>-9.31</v>
      </c>
      <c r="W75" s="1">
        <v>107.54</v>
      </c>
    </row>
    <row r="76" spans="1:23">
      <c r="A76" s="1">
        <v>49</v>
      </c>
      <c r="B76" s="1">
        <v>59</v>
      </c>
      <c r="C76" s="1">
        <v>2</v>
      </c>
      <c r="D76" s="3" t="s">
        <v>19</v>
      </c>
      <c r="E76" s="4" t="s">
        <v>16</v>
      </c>
      <c r="F76" s="4">
        <v>25</v>
      </c>
      <c r="G76" s="1">
        <v>12.3</v>
      </c>
      <c r="H76" s="1">
        <v>5</v>
      </c>
      <c r="I76" s="1">
        <v>22.69</v>
      </c>
      <c r="J76" s="1">
        <v>130</v>
      </c>
      <c r="K76" s="8">
        <v>2949.7</v>
      </c>
      <c r="L76" s="1">
        <v>1027984</v>
      </c>
      <c r="M76" s="7">
        <v>45735</v>
      </c>
      <c r="N76" s="1">
        <v>5.0999999999999996</v>
      </c>
      <c r="O76" s="1">
        <v>17.38</v>
      </c>
      <c r="P76" s="1">
        <v>13.46</v>
      </c>
      <c r="Q76" s="1">
        <v>77.45</v>
      </c>
      <c r="R76" s="1">
        <v>0.98</v>
      </c>
      <c r="S76" s="1">
        <v>11.4002</v>
      </c>
      <c r="T76" s="1">
        <v>0.83</v>
      </c>
      <c r="U76" s="1">
        <v>11.99</v>
      </c>
      <c r="V76" s="1">
        <v>-1</v>
      </c>
      <c r="W76" s="1">
        <v>117.4</v>
      </c>
    </row>
    <row r="77" spans="1:23">
      <c r="A77" s="1">
        <v>49</v>
      </c>
      <c r="B77" s="1">
        <v>59</v>
      </c>
      <c r="C77" s="1">
        <v>3</v>
      </c>
      <c r="D77" s="3" t="s">
        <v>19</v>
      </c>
      <c r="E77" s="4" t="s">
        <v>14</v>
      </c>
      <c r="F77" s="4">
        <v>26</v>
      </c>
      <c r="G77" s="1">
        <v>12.3</v>
      </c>
      <c r="H77" s="1">
        <v>5</v>
      </c>
      <c r="I77" s="1">
        <v>22.69</v>
      </c>
      <c r="J77" s="1">
        <v>130</v>
      </c>
      <c r="K77" s="8">
        <v>2949.7</v>
      </c>
      <c r="L77" s="1">
        <v>1027985</v>
      </c>
      <c r="M77" s="7">
        <v>45735</v>
      </c>
      <c r="N77" s="1">
        <v>5.0999999999999996</v>
      </c>
      <c r="O77" s="1">
        <v>17.55</v>
      </c>
      <c r="P77" s="1">
        <v>13.61</v>
      </c>
      <c r="Q77" s="1">
        <v>77.55</v>
      </c>
      <c r="R77" s="1">
        <v>0.98</v>
      </c>
      <c r="S77" s="1">
        <v>11.4514</v>
      </c>
      <c r="T77" s="1">
        <v>0.82</v>
      </c>
      <c r="U77" s="1">
        <v>12.37</v>
      </c>
      <c r="V77" s="1">
        <v>-0.66</v>
      </c>
      <c r="W77" s="1">
        <v>117.8</v>
      </c>
    </row>
    <row r="78" spans="1:23">
      <c r="A78" s="1">
        <v>49</v>
      </c>
      <c r="B78" s="1">
        <v>59</v>
      </c>
      <c r="C78" s="1">
        <v>3</v>
      </c>
      <c r="D78" s="3" t="s">
        <v>19</v>
      </c>
      <c r="E78" s="4" t="s">
        <v>15</v>
      </c>
      <c r="F78" s="4">
        <v>26</v>
      </c>
      <c r="G78" s="1">
        <v>12.3</v>
      </c>
      <c r="H78" s="1">
        <v>5</v>
      </c>
      <c r="I78" s="1">
        <v>22.69</v>
      </c>
      <c r="J78" s="1">
        <v>130</v>
      </c>
      <c r="K78" s="8">
        <v>2949.7</v>
      </c>
      <c r="L78" s="1">
        <v>1027986</v>
      </c>
      <c r="M78" s="7">
        <v>45735</v>
      </c>
      <c r="N78" s="1">
        <v>5.2</v>
      </c>
      <c r="O78" s="1">
        <v>17.82</v>
      </c>
      <c r="P78" s="1">
        <v>13.74</v>
      </c>
      <c r="Q78" s="1">
        <v>77.099999999999994</v>
      </c>
      <c r="R78" s="1">
        <v>1</v>
      </c>
      <c r="S78" s="1">
        <v>11.512600000000001</v>
      </c>
      <c r="T78" s="1">
        <v>0.84</v>
      </c>
      <c r="U78" s="1">
        <v>12.61</v>
      </c>
      <c r="V78" s="1">
        <v>-0.01</v>
      </c>
      <c r="W78" s="1">
        <v>118.57</v>
      </c>
    </row>
    <row r="79" spans="1:23">
      <c r="A79" s="1">
        <v>49</v>
      </c>
      <c r="B79" s="1">
        <v>59</v>
      </c>
      <c r="C79" s="1">
        <v>3</v>
      </c>
      <c r="D79" s="3" t="s">
        <v>19</v>
      </c>
      <c r="E79" s="4" t="s">
        <v>16</v>
      </c>
      <c r="F79" s="4">
        <v>26</v>
      </c>
      <c r="G79" s="1">
        <v>12.3</v>
      </c>
      <c r="H79" s="1">
        <v>5</v>
      </c>
      <c r="I79" s="1">
        <v>22.69</v>
      </c>
      <c r="J79" s="1">
        <v>130</v>
      </c>
      <c r="K79" s="8">
        <v>2949.7</v>
      </c>
      <c r="L79" s="1">
        <v>1027987</v>
      </c>
      <c r="M79" s="7">
        <v>45735</v>
      </c>
      <c r="N79" s="1">
        <v>5.2</v>
      </c>
      <c r="O79" s="1">
        <v>17.850000000000001</v>
      </c>
      <c r="P79" s="1">
        <v>13.99</v>
      </c>
      <c r="Q79" s="1">
        <v>78.38</v>
      </c>
      <c r="R79" s="1">
        <v>0.95</v>
      </c>
      <c r="S79" s="1">
        <v>11.662800000000001</v>
      </c>
      <c r="T79" s="1">
        <v>0.79</v>
      </c>
      <c r="U79" s="1">
        <v>12.9</v>
      </c>
      <c r="V79" s="1">
        <v>0.83</v>
      </c>
      <c r="W79" s="1">
        <v>119.56</v>
      </c>
    </row>
    <row r="80" spans="1:23">
      <c r="A80" s="1">
        <v>49</v>
      </c>
      <c r="B80" s="1">
        <v>59</v>
      </c>
      <c r="C80" s="1">
        <v>4</v>
      </c>
      <c r="D80" s="3" t="s">
        <v>19</v>
      </c>
      <c r="E80" s="4" t="s">
        <v>14</v>
      </c>
      <c r="F80" s="4">
        <v>27</v>
      </c>
      <c r="G80" s="1">
        <v>12.3</v>
      </c>
      <c r="H80" s="1">
        <v>5</v>
      </c>
      <c r="I80" s="1">
        <v>22.69</v>
      </c>
      <c r="J80" s="1">
        <v>130</v>
      </c>
      <c r="K80" s="8">
        <v>2949.7</v>
      </c>
      <c r="L80" s="1">
        <v>1027988</v>
      </c>
      <c r="M80" s="7">
        <v>45735</v>
      </c>
      <c r="N80" s="1">
        <v>5.2</v>
      </c>
      <c r="O80" s="1">
        <v>16.97</v>
      </c>
      <c r="P80" s="1">
        <v>13.25</v>
      </c>
      <c r="Q80" s="1">
        <v>78.08</v>
      </c>
      <c r="R80" s="1">
        <v>0.96</v>
      </c>
      <c r="S80" s="1">
        <v>10.9977</v>
      </c>
      <c r="T80" s="1">
        <v>0.8</v>
      </c>
      <c r="U80" s="1">
        <v>13.15</v>
      </c>
      <c r="V80" s="1">
        <v>-4.49</v>
      </c>
      <c r="W80" s="1">
        <v>113.25</v>
      </c>
    </row>
    <row r="81" spans="1:23">
      <c r="A81" s="1">
        <v>49</v>
      </c>
      <c r="B81" s="1">
        <v>59</v>
      </c>
      <c r="C81" s="1">
        <v>4</v>
      </c>
      <c r="D81" s="3" t="s">
        <v>19</v>
      </c>
      <c r="E81" s="4" t="s">
        <v>15</v>
      </c>
      <c r="F81" s="4">
        <v>27</v>
      </c>
      <c r="G81" s="1">
        <v>12.3</v>
      </c>
      <c r="H81" s="1">
        <v>5</v>
      </c>
      <c r="I81" s="1">
        <v>22.69</v>
      </c>
      <c r="J81" s="1">
        <v>130</v>
      </c>
      <c r="K81" s="8">
        <v>2949.7</v>
      </c>
      <c r="L81" s="1">
        <v>1027989</v>
      </c>
      <c r="M81" s="7">
        <v>45735</v>
      </c>
      <c r="N81" s="1">
        <v>5.2</v>
      </c>
      <c r="O81" s="1">
        <v>16.72</v>
      </c>
      <c r="P81" s="1">
        <v>12.54</v>
      </c>
      <c r="Q81" s="1">
        <v>75</v>
      </c>
      <c r="R81" s="1">
        <v>1.07</v>
      </c>
      <c r="S81" s="1">
        <v>10.4467</v>
      </c>
      <c r="T81" s="1">
        <v>0.89</v>
      </c>
      <c r="U81" s="1">
        <v>12.94</v>
      </c>
      <c r="V81" s="1">
        <v>-8.2799999999999994</v>
      </c>
      <c r="W81" s="1">
        <v>108.76</v>
      </c>
    </row>
    <row r="82" spans="1:23">
      <c r="A82" s="1">
        <v>49</v>
      </c>
      <c r="B82" s="1">
        <v>59</v>
      </c>
      <c r="C82" s="1">
        <v>4</v>
      </c>
      <c r="D82" s="3" t="s">
        <v>19</v>
      </c>
      <c r="E82" s="4" t="s">
        <v>16</v>
      </c>
      <c r="F82" s="4">
        <v>27</v>
      </c>
      <c r="G82" s="1">
        <v>12.3</v>
      </c>
      <c r="H82" s="1">
        <v>5</v>
      </c>
      <c r="I82" s="1">
        <v>22.69</v>
      </c>
      <c r="J82" s="1">
        <v>130</v>
      </c>
      <c r="K82" s="8">
        <v>2949.7</v>
      </c>
      <c r="L82" s="1">
        <v>1027990</v>
      </c>
      <c r="M82" s="7">
        <v>45735</v>
      </c>
      <c r="N82" s="1">
        <v>5.0999999999999996</v>
      </c>
      <c r="O82" s="1">
        <v>17.46</v>
      </c>
      <c r="P82" s="1">
        <v>13.45</v>
      </c>
      <c r="Q82" s="1">
        <v>77.03</v>
      </c>
      <c r="R82" s="1">
        <v>1</v>
      </c>
      <c r="S82" s="1">
        <v>11.299099999999999</v>
      </c>
      <c r="T82" s="1">
        <v>0.84</v>
      </c>
      <c r="U82" s="1">
        <v>12.46</v>
      </c>
      <c r="V82" s="1">
        <v>-1.75</v>
      </c>
      <c r="W82" s="1">
        <v>116.51</v>
      </c>
    </row>
    <row r="83" spans="1:23">
      <c r="A83" s="1">
        <v>49</v>
      </c>
      <c r="B83" s="1">
        <v>59</v>
      </c>
      <c r="C83" s="1">
        <v>5</v>
      </c>
      <c r="D83" s="3" t="s">
        <v>19</v>
      </c>
      <c r="E83" s="4" t="s">
        <v>14</v>
      </c>
      <c r="F83" s="4">
        <v>28</v>
      </c>
      <c r="G83" s="1">
        <v>12.3</v>
      </c>
      <c r="H83" s="1">
        <v>5</v>
      </c>
      <c r="I83" s="1">
        <v>22.69</v>
      </c>
      <c r="J83" s="1">
        <v>130</v>
      </c>
      <c r="K83" s="8">
        <v>2949.7</v>
      </c>
      <c r="L83" s="1">
        <v>1027991</v>
      </c>
      <c r="M83" s="7">
        <v>45735</v>
      </c>
      <c r="N83" s="1">
        <v>5.0999999999999996</v>
      </c>
      <c r="O83" s="1">
        <v>17.079999999999998</v>
      </c>
      <c r="P83" s="1">
        <v>12.72</v>
      </c>
      <c r="Q83" s="1">
        <v>74.47</v>
      </c>
      <c r="R83" s="1">
        <v>1.0900000000000001</v>
      </c>
      <c r="S83" s="1">
        <v>10.585599999999999</v>
      </c>
      <c r="T83" s="1">
        <v>0.91</v>
      </c>
      <c r="U83" s="1">
        <v>13</v>
      </c>
      <c r="V83" s="1">
        <v>-7</v>
      </c>
      <c r="W83" s="1">
        <v>110.28</v>
      </c>
    </row>
    <row r="84" spans="1:23">
      <c r="A84" s="1">
        <v>49</v>
      </c>
      <c r="B84" s="1">
        <v>59</v>
      </c>
      <c r="C84" s="1">
        <v>5</v>
      </c>
      <c r="D84" s="3" t="s">
        <v>19</v>
      </c>
      <c r="E84" s="4" t="s">
        <v>15</v>
      </c>
      <c r="F84" s="4">
        <v>28</v>
      </c>
      <c r="G84" s="1">
        <v>12.3</v>
      </c>
      <c r="H84" s="1">
        <v>5</v>
      </c>
      <c r="I84" s="1">
        <v>22.69</v>
      </c>
      <c r="J84" s="1">
        <v>130</v>
      </c>
      <c r="K84" s="8">
        <v>2949.7</v>
      </c>
      <c r="L84" s="1">
        <v>1027992</v>
      </c>
      <c r="M84" s="7">
        <v>45735</v>
      </c>
      <c r="N84" s="1">
        <v>5.2</v>
      </c>
      <c r="O84" s="1">
        <v>16.88</v>
      </c>
      <c r="P84" s="1">
        <v>12.73</v>
      </c>
      <c r="Q84" s="1">
        <v>75.41</v>
      </c>
      <c r="R84" s="1">
        <v>1.05</v>
      </c>
      <c r="S84" s="1">
        <v>10.752000000000001</v>
      </c>
      <c r="T84" s="1">
        <v>0.89</v>
      </c>
      <c r="U84" s="1">
        <v>12.15</v>
      </c>
      <c r="V84" s="1">
        <v>-5.8</v>
      </c>
      <c r="W84" s="1">
        <v>111.7</v>
      </c>
    </row>
    <row r="85" spans="1:23">
      <c r="A85" s="1">
        <v>49</v>
      </c>
      <c r="B85" s="1">
        <v>59</v>
      </c>
      <c r="C85" s="1">
        <v>5</v>
      </c>
      <c r="D85" s="3" t="s">
        <v>19</v>
      </c>
      <c r="E85" s="4" t="s">
        <v>16</v>
      </c>
      <c r="F85" s="4">
        <v>28</v>
      </c>
      <c r="G85" s="1">
        <v>12.3</v>
      </c>
      <c r="H85" s="1">
        <v>5</v>
      </c>
      <c r="I85" s="1">
        <v>22.69</v>
      </c>
      <c r="J85" s="1">
        <v>130</v>
      </c>
      <c r="K85" s="8">
        <v>2949.7</v>
      </c>
      <c r="L85" s="1">
        <v>1027993</v>
      </c>
      <c r="M85" s="7">
        <v>45735</v>
      </c>
      <c r="N85" s="1">
        <v>5.0999999999999996</v>
      </c>
      <c r="O85" s="1">
        <v>16.79</v>
      </c>
      <c r="P85" s="1">
        <v>13.05</v>
      </c>
      <c r="Q85" s="1">
        <v>77.72</v>
      </c>
      <c r="R85" s="1">
        <v>0.98</v>
      </c>
      <c r="S85" s="1">
        <v>11.112399999999999</v>
      </c>
      <c r="T85" s="1">
        <v>0.83</v>
      </c>
      <c r="U85" s="1">
        <v>11.68</v>
      </c>
      <c r="V85" s="1">
        <v>-3.34</v>
      </c>
      <c r="W85" s="1">
        <v>114.62</v>
      </c>
    </row>
    <row r="86" spans="1:23">
      <c r="A86" s="1">
        <v>49</v>
      </c>
      <c r="B86" s="1">
        <v>59</v>
      </c>
      <c r="C86" s="1">
        <v>6</v>
      </c>
      <c r="D86" s="3" t="s">
        <v>19</v>
      </c>
      <c r="E86" s="4" t="s">
        <v>14</v>
      </c>
      <c r="F86" s="4">
        <v>29</v>
      </c>
      <c r="G86" s="1">
        <v>12.3</v>
      </c>
      <c r="H86" s="1">
        <v>5</v>
      </c>
      <c r="I86" s="1">
        <v>22.69</v>
      </c>
      <c r="J86" s="1">
        <v>130</v>
      </c>
      <c r="K86" s="8">
        <v>2949.7</v>
      </c>
      <c r="L86" s="1">
        <v>1027994</v>
      </c>
      <c r="M86" s="7">
        <v>45735</v>
      </c>
      <c r="N86" s="1">
        <v>5.0999999999999996</v>
      </c>
      <c r="O86" s="1">
        <v>16.96</v>
      </c>
      <c r="P86" s="1">
        <v>13.24</v>
      </c>
      <c r="Q86" s="1">
        <v>78.069999999999993</v>
      </c>
      <c r="R86" s="1">
        <v>0.96</v>
      </c>
      <c r="S86" s="1">
        <v>11.0029</v>
      </c>
      <c r="T86" s="1">
        <v>0.8</v>
      </c>
      <c r="U86" s="1">
        <v>13.08</v>
      </c>
      <c r="V86" s="1">
        <v>-4.45</v>
      </c>
      <c r="W86" s="1">
        <v>113.3</v>
      </c>
    </row>
    <row r="87" spans="1:23">
      <c r="A87" s="1">
        <v>49</v>
      </c>
      <c r="B87" s="1">
        <v>59</v>
      </c>
      <c r="C87" s="1">
        <v>6</v>
      </c>
      <c r="D87" s="3" t="s">
        <v>19</v>
      </c>
      <c r="E87" s="4" t="s">
        <v>15</v>
      </c>
      <c r="F87" s="4">
        <v>29</v>
      </c>
      <c r="G87" s="1">
        <v>12.3</v>
      </c>
      <c r="H87" s="1">
        <v>5</v>
      </c>
      <c r="I87" s="1">
        <v>22.69</v>
      </c>
      <c r="J87" s="1">
        <v>130</v>
      </c>
      <c r="K87" s="8">
        <v>2949.7</v>
      </c>
      <c r="L87" s="1">
        <v>1027995</v>
      </c>
      <c r="M87" s="7">
        <v>45735</v>
      </c>
      <c r="N87" s="1">
        <v>5.2</v>
      </c>
      <c r="O87" s="1">
        <v>17.34</v>
      </c>
      <c r="P87" s="1">
        <v>12.65</v>
      </c>
      <c r="Q87" s="1">
        <v>72.95</v>
      </c>
      <c r="R87" s="1">
        <v>1.1399999999999999</v>
      </c>
      <c r="S87" s="1">
        <v>10.579000000000001</v>
      </c>
      <c r="T87" s="1">
        <v>0.95</v>
      </c>
      <c r="U87" s="1">
        <v>12.72</v>
      </c>
      <c r="V87" s="1">
        <v>-6.74</v>
      </c>
      <c r="W87" s="1">
        <v>110.59</v>
      </c>
    </row>
    <row r="88" spans="1:23">
      <c r="A88" s="1">
        <v>49</v>
      </c>
      <c r="B88" s="1">
        <v>59</v>
      </c>
      <c r="C88" s="1">
        <v>6</v>
      </c>
      <c r="D88" s="3" t="s">
        <v>19</v>
      </c>
      <c r="E88" s="4" t="s">
        <v>16</v>
      </c>
      <c r="F88" s="4">
        <v>29</v>
      </c>
      <c r="G88" s="1">
        <v>12.3</v>
      </c>
      <c r="H88" s="1">
        <v>5</v>
      </c>
      <c r="I88" s="1">
        <v>22.69</v>
      </c>
      <c r="J88" s="1">
        <v>130</v>
      </c>
      <c r="K88" s="8">
        <v>2949.7</v>
      </c>
      <c r="L88" s="1">
        <v>1027996</v>
      </c>
      <c r="M88" s="7">
        <v>45735</v>
      </c>
      <c r="N88" s="1">
        <v>5.2</v>
      </c>
      <c r="O88" s="1">
        <v>17.22</v>
      </c>
      <c r="P88" s="1">
        <v>13.3</v>
      </c>
      <c r="Q88" s="1">
        <v>77.239999999999995</v>
      </c>
      <c r="R88" s="1">
        <v>0.99</v>
      </c>
      <c r="S88" s="1">
        <v>11.136100000000001</v>
      </c>
      <c r="T88" s="1">
        <v>0.83</v>
      </c>
      <c r="U88" s="1">
        <v>12.65</v>
      </c>
      <c r="V88" s="1">
        <v>-3.15</v>
      </c>
      <c r="W88" s="1">
        <v>114.85</v>
      </c>
    </row>
    <row r="89" spans="1:23">
      <c r="A89" s="1">
        <v>49</v>
      </c>
      <c r="B89" s="1">
        <v>59</v>
      </c>
      <c r="C89" s="1">
        <v>1</v>
      </c>
      <c r="D89" s="3" t="s">
        <v>19</v>
      </c>
      <c r="E89" s="4" t="s">
        <v>14</v>
      </c>
      <c r="F89" s="4">
        <v>30</v>
      </c>
      <c r="G89" s="1">
        <v>12.3</v>
      </c>
      <c r="H89" s="1">
        <v>5</v>
      </c>
      <c r="I89" s="1">
        <v>22.69</v>
      </c>
      <c r="J89" s="1">
        <v>130</v>
      </c>
      <c r="K89" s="8">
        <v>2949.7</v>
      </c>
      <c r="L89" s="1">
        <v>1027997</v>
      </c>
      <c r="M89" s="7">
        <v>45735</v>
      </c>
      <c r="N89" s="1">
        <v>5.2</v>
      </c>
      <c r="O89" s="1">
        <v>17.11</v>
      </c>
      <c r="P89" s="1">
        <v>13.18</v>
      </c>
      <c r="Q89" s="1">
        <v>77.03</v>
      </c>
      <c r="R89" s="1">
        <v>1</v>
      </c>
      <c r="S89" s="1">
        <v>11.028</v>
      </c>
      <c r="T89" s="1">
        <v>0.84</v>
      </c>
      <c r="U89" s="1">
        <v>12.69</v>
      </c>
      <c r="V89" s="1">
        <v>-3.95</v>
      </c>
      <c r="W89" s="1">
        <v>113.9</v>
      </c>
    </row>
    <row r="90" spans="1:23">
      <c r="A90" s="1">
        <v>49</v>
      </c>
      <c r="B90" s="1">
        <v>59</v>
      </c>
      <c r="C90" s="1">
        <v>1</v>
      </c>
      <c r="D90" s="3" t="s">
        <v>19</v>
      </c>
      <c r="E90" s="4" t="s">
        <v>15</v>
      </c>
      <c r="F90" s="4">
        <v>30</v>
      </c>
      <c r="G90" s="1">
        <v>12.3</v>
      </c>
      <c r="H90" s="1">
        <v>5</v>
      </c>
      <c r="I90" s="1">
        <v>22.69</v>
      </c>
      <c r="J90" s="1">
        <v>130</v>
      </c>
      <c r="K90" s="8">
        <v>2949.7</v>
      </c>
      <c r="L90" s="1">
        <v>1027998</v>
      </c>
      <c r="M90" s="7">
        <v>45735</v>
      </c>
      <c r="N90" s="1">
        <v>5.2</v>
      </c>
      <c r="O90" s="1">
        <v>17.16</v>
      </c>
      <c r="P90" s="1">
        <v>13.08</v>
      </c>
      <c r="Q90" s="1">
        <v>76.22</v>
      </c>
      <c r="R90" s="1">
        <v>1.03</v>
      </c>
      <c r="S90" s="1">
        <v>10.929</v>
      </c>
      <c r="T90" s="1">
        <v>0.86</v>
      </c>
      <c r="U90" s="1">
        <v>12.77</v>
      </c>
      <c r="V90" s="1">
        <v>-4.5999999999999996</v>
      </c>
      <c r="W90" s="1">
        <v>113.13</v>
      </c>
    </row>
    <row r="91" spans="1:23">
      <c r="A91" s="1">
        <v>49</v>
      </c>
      <c r="B91" s="1">
        <v>59</v>
      </c>
      <c r="C91" s="1">
        <v>1</v>
      </c>
      <c r="D91" s="3" t="s">
        <v>19</v>
      </c>
      <c r="E91" s="4" t="s">
        <v>16</v>
      </c>
      <c r="F91" s="4">
        <v>30</v>
      </c>
      <c r="G91" s="1">
        <v>12.3</v>
      </c>
      <c r="H91" s="1">
        <v>5</v>
      </c>
      <c r="I91" s="1">
        <v>22.69</v>
      </c>
      <c r="J91" s="1">
        <v>130</v>
      </c>
      <c r="K91" s="8">
        <v>2949.7</v>
      </c>
      <c r="L91" s="1">
        <v>1027999</v>
      </c>
      <c r="M91" s="7">
        <v>45735</v>
      </c>
      <c r="N91" s="1">
        <v>5.2</v>
      </c>
      <c r="O91" s="1">
        <v>17.149999999999999</v>
      </c>
      <c r="P91" s="1">
        <v>13.32</v>
      </c>
      <c r="Q91" s="1">
        <v>77.67</v>
      </c>
      <c r="R91" s="1">
        <v>0.98</v>
      </c>
      <c r="S91" s="1">
        <v>11.131500000000001</v>
      </c>
      <c r="T91" s="1">
        <v>0.82</v>
      </c>
      <c r="U91" s="1">
        <v>12.76</v>
      </c>
      <c r="V91" s="1">
        <v>-3.26</v>
      </c>
      <c r="W91" s="1">
        <v>114.72</v>
      </c>
    </row>
    <row r="92" spans="1:23">
      <c r="A92" s="1">
        <v>49</v>
      </c>
      <c r="B92" s="1">
        <v>59</v>
      </c>
      <c r="C92" s="1">
        <v>8</v>
      </c>
      <c r="D92" s="3" t="s">
        <v>19</v>
      </c>
      <c r="E92" s="4" t="s">
        <v>14</v>
      </c>
      <c r="F92" s="4">
        <v>31</v>
      </c>
      <c r="G92" s="1">
        <v>12.3</v>
      </c>
      <c r="H92" s="1">
        <v>5</v>
      </c>
      <c r="I92" s="1">
        <v>22.69</v>
      </c>
      <c r="J92" s="1">
        <v>130</v>
      </c>
      <c r="K92" s="8">
        <v>2949.7</v>
      </c>
      <c r="L92" s="1">
        <v>1028000</v>
      </c>
      <c r="M92" s="7">
        <v>45735</v>
      </c>
      <c r="N92" s="1">
        <v>5.2</v>
      </c>
      <c r="O92" s="1">
        <v>17.190000000000001</v>
      </c>
      <c r="P92" s="1">
        <v>13.33</v>
      </c>
      <c r="Q92" s="1">
        <v>77.55</v>
      </c>
      <c r="R92" s="1">
        <v>0.98</v>
      </c>
      <c r="S92" s="1">
        <v>11.1593</v>
      </c>
      <c r="T92" s="1">
        <v>0.82</v>
      </c>
      <c r="U92" s="1">
        <v>12.66</v>
      </c>
      <c r="V92" s="1">
        <v>-3.04</v>
      </c>
      <c r="W92" s="1">
        <v>114.98</v>
      </c>
    </row>
    <row r="93" spans="1:23">
      <c r="A93" s="1">
        <v>49</v>
      </c>
      <c r="B93" s="1">
        <v>59</v>
      </c>
      <c r="C93" s="1">
        <v>8</v>
      </c>
      <c r="D93" s="3" t="s">
        <v>19</v>
      </c>
      <c r="E93" s="4" t="s">
        <v>15</v>
      </c>
      <c r="F93" s="4">
        <v>31</v>
      </c>
      <c r="G93" s="1">
        <v>12.3</v>
      </c>
      <c r="H93" s="1">
        <v>5</v>
      </c>
      <c r="I93" s="1">
        <v>22.69</v>
      </c>
      <c r="J93" s="1">
        <v>130</v>
      </c>
      <c r="K93" s="8">
        <v>2949.7</v>
      </c>
      <c r="L93" s="1">
        <v>1028001</v>
      </c>
      <c r="M93" s="7">
        <v>45735</v>
      </c>
      <c r="N93" s="1">
        <v>5.2</v>
      </c>
      <c r="O93" s="1">
        <v>17.04</v>
      </c>
      <c r="P93" s="1">
        <v>13.07</v>
      </c>
      <c r="Q93" s="1">
        <v>76.7</v>
      </c>
      <c r="R93" s="1">
        <v>1.01</v>
      </c>
      <c r="S93" s="1">
        <v>10.7439</v>
      </c>
      <c r="T93" s="1">
        <v>0.83</v>
      </c>
      <c r="U93" s="1">
        <v>13.7</v>
      </c>
      <c r="V93" s="1">
        <v>-6.32</v>
      </c>
      <c r="W93" s="1">
        <v>111.08</v>
      </c>
    </row>
    <row r="94" spans="1:23">
      <c r="A94" s="1">
        <v>49</v>
      </c>
      <c r="B94" s="1">
        <v>59</v>
      </c>
      <c r="C94" s="1">
        <v>8</v>
      </c>
      <c r="D94" s="3" t="s">
        <v>19</v>
      </c>
      <c r="E94" s="4" t="s">
        <v>16</v>
      </c>
      <c r="F94" s="4">
        <v>31</v>
      </c>
      <c r="G94" s="1">
        <v>12.3</v>
      </c>
      <c r="H94" s="1">
        <v>5</v>
      </c>
      <c r="I94" s="1">
        <v>22.69</v>
      </c>
      <c r="J94" s="1">
        <v>130</v>
      </c>
      <c r="K94" s="8">
        <v>2949.7</v>
      </c>
      <c r="L94" s="1">
        <v>1028002</v>
      </c>
      <c r="M94" s="7">
        <v>45735</v>
      </c>
      <c r="N94" s="1">
        <v>5.2</v>
      </c>
      <c r="O94" s="1">
        <v>16.760000000000002</v>
      </c>
      <c r="P94" s="1">
        <v>12.37</v>
      </c>
      <c r="Q94" s="1">
        <v>73.81</v>
      </c>
      <c r="R94" s="1">
        <v>1.1100000000000001</v>
      </c>
      <c r="S94" s="1">
        <v>10.216900000000001</v>
      </c>
      <c r="T94" s="1">
        <v>0.92</v>
      </c>
      <c r="U94" s="1">
        <v>13.43</v>
      </c>
      <c r="V94" s="1">
        <v>-9.92</v>
      </c>
      <c r="W94" s="1">
        <v>106.82</v>
      </c>
    </row>
    <row r="95" spans="1:23">
      <c r="A95" s="1">
        <v>49</v>
      </c>
      <c r="B95" s="1">
        <v>59</v>
      </c>
      <c r="C95" s="1">
        <v>7</v>
      </c>
      <c r="D95" s="3" t="s">
        <v>19</v>
      </c>
      <c r="E95" s="4" t="s">
        <v>14</v>
      </c>
      <c r="F95" s="4">
        <v>32</v>
      </c>
      <c r="G95" s="1">
        <v>12.3</v>
      </c>
      <c r="H95" s="1">
        <v>5</v>
      </c>
      <c r="I95" s="1">
        <v>22.69</v>
      </c>
      <c r="J95" s="1">
        <v>130</v>
      </c>
      <c r="K95" s="8">
        <v>2949.7</v>
      </c>
      <c r="L95" s="1">
        <v>1028003</v>
      </c>
      <c r="M95" s="7">
        <v>45735</v>
      </c>
      <c r="N95" s="1">
        <v>5.0999999999999996</v>
      </c>
      <c r="O95" s="1">
        <v>17.37</v>
      </c>
      <c r="P95" s="1">
        <v>13.95</v>
      </c>
      <c r="Q95" s="1">
        <v>80.31</v>
      </c>
      <c r="R95" s="1">
        <v>0.89</v>
      </c>
      <c r="S95" s="1">
        <v>11.6967</v>
      </c>
      <c r="T95" s="1">
        <v>0.75</v>
      </c>
      <c r="U95" s="1">
        <v>12.57</v>
      </c>
      <c r="V95" s="1">
        <v>0.79</v>
      </c>
      <c r="W95" s="1">
        <v>119.52</v>
      </c>
    </row>
    <row r="96" spans="1:23">
      <c r="A96" s="1">
        <v>49</v>
      </c>
      <c r="B96" s="1">
        <v>59</v>
      </c>
      <c r="C96" s="1">
        <v>7</v>
      </c>
      <c r="D96" s="3" t="s">
        <v>19</v>
      </c>
      <c r="E96" s="4" t="s">
        <v>15</v>
      </c>
      <c r="F96" s="4">
        <v>32</v>
      </c>
      <c r="G96" s="1">
        <v>12.3</v>
      </c>
      <c r="H96" s="1">
        <v>5</v>
      </c>
      <c r="I96" s="1">
        <v>22.69</v>
      </c>
      <c r="J96" s="1">
        <v>130</v>
      </c>
      <c r="K96" s="8">
        <v>2949.7</v>
      </c>
      <c r="L96" s="1">
        <v>1028004</v>
      </c>
      <c r="M96" s="7">
        <v>45735</v>
      </c>
      <c r="N96" s="1">
        <v>5.2</v>
      </c>
      <c r="O96" s="1">
        <v>17.05</v>
      </c>
      <c r="P96" s="1">
        <v>12.93</v>
      </c>
      <c r="Q96" s="1">
        <v>75.84</v>
      </c>
      <c r="R96" s="1">
        <v>1.04</v>
      </c>
      <c r="S96" s="1">
        <v>10.8812</v>
      </c>
      <c r="T96" s="1">
        <v>0.88</v>
      </c>
      <c r="U96" s="1">
        <v>12.36</v>
      </c>
      <c r="V96" s="1">
        <v>-4.82</v>
      </c>
      <c r="W96" s="1">
        <v>112.86</v>
      </c>
    </row>
    <row r="97" spans="1:23">
      <c r="A97" s="1">
        <v>49</v>
      </c>
      <c r="B97" s="1">
        <v>59</v>
      </c>
      <c r="C97" s="1">
        <v>7</v>
      </c>
      <c r="D97" s="3" t="s">
        <v>19</v>
      </c>
      <c r="E97" s="4" t="s">
        <v>16</v>
      </c>
      <c r="F97" s="4">
        <v>32</v>
      </c>
      <c r="G97" s="1">
        <v>12.3</v>
      </c>
      <c r="H97" s="1">
        <v>5</v>
      </c>
      <c r="I97" s="1">
        <v>22.69</v>
      </c>
      <c r="J97" s="1">
        <v>130</v>
      </c>
      <c r="K97" s="8">
        <v>2949.7</v>
      </c>
      <c r="L97" s="1">
        <v>1028005</v>
      </c>
      <c r="M97" s="7">
        <v>45735</v>
      </c>
      <c r="N97" s="1">
        <v>5.2</v>
      </c>
      <c r="O97" s="1">
        <v>16.97</v>
      </c>
      <c r="P97" s="1">
        <v>12.95</v>
      </c>
      <c r="Q97" s="1">
        <v>76.31</v>
      </c>
      <c r="R97" s="1">
        <v>1.02</v>
      </c>
      <c r="S97" s="1">
        <v>10.9094</v>
      </c>
      <c r="T97" s="1">
        <v>0.86</v>
      </c>
      <c r="U97" s="1">
        <v>12.3</v>
      </c>
      <c r="V97" s="1">
        <v>-4.76</v>
      </c>
      <c r="W97" s="1">
        <v>112.94</v>
      </c>
    </row>
    <row r="98" spans="1:23">
      <c r="A98" s="1">
        <v>146</v>
      </c>
      <c r="B98" s="1">
        <v>64</v>
      </c>
      <c r="C98" s="4">
        <v>5</v>
      </c>
      <c r="D98" s="3" t="s">
        <v>13</v>
      </c>
      <c r="E98" s="2" t="s">
        <v>14</v>
      </c>
      <c r="F98" s="4">
        <v>33</v>
      </c>
      <c r="G98" s="1">
        <v>13.9</v>
      </c>
      <c r="H98" s="1">
        <v>6</v>
      </c>
      <c r="I98" s="1">
        <v>15.75</v>
      </c>
      <c r="J98" s="1">
        <v>137.62</v>
      </c>
      <c r="K98" s="8">
        <v>2167.5149999999999</v>
      </c>
      <c r="L98" s="1">
        <v>1028006</v>
      </c>
      <c r="M98" s="7">
        <v>45735</v>
      </c>
      <c r="N98" s="1">
        <v>5.2</v>
      </c>
      <c r="O98" s="1">
        <v>18.079999999999998</v>
      </c>
      <c r="P98" s="1">
        <v>15.65</v>
      </c>
      <c r="Q98" s="1">
        <v>86.56</v>
      </c>
      <c r="R98" s="1">
        <v>0.67</v>
      </c>
      <c r="S98" s="1">
        <v>12.8104</v>
      </c>
      <c r="T98" s="1">
        <v>0.55000000000000004</v>
      </c>
      <c r="U98" s="1">
        <v>13.94</v>
      </c>
      <c r="V98" s="1">
        <v>8.3000000000000007</v>
      </c>
      <c r="W98" s="1">
        <v>128.41999999999999</v>
      </c>
    </row>
    <row r="99" spans="1:23">
      <c r="A99" s="1">
        <v>146</v>
      </c>
      <c r="B99" s="1">
        <v>64</v>
      </c>
      <c r="C99" s="4">
        <v>5</v>
      </c>
      <c r="D99" s="3" t="s">
        <v>13</v>
      </c>
      <c r="E99" s="2" t="s">
        <v>15</v>
      </c>
      <c r="F99" s="4">
        <v>33</v>
      </c>
      <c r="G99" s="1">
        <v>13.9</v>
      </c>
      <c r="H99" s="1">
        <v>6</v>
      </c>
      <c r="I99" s="1">
        <v>15.75</v>
      </c>
      <c r="J99" s="1">
        <v>137.62</v>
      </c>
      <c r="K99" s="8">
        <v>2167.5149999999999</v>
      </c>
      <c r="L99" s="1">
        <v>1028007</v>
      </c>
      <c r="M99" s="7">
        <v>45735</v>
      </c>
      <c r="N99" s="1">
        <v>5.0999999999999996</v>
      </c>
      <c r="O99" s="1">
        <v>18.29</v>
      </c>
      <c r="P99" s="1">
        <v>15.82</v>
      </c>
      <c r="Q99" s="1">
        <v>86.5</v>
      </c>
      <c r="R99" s="1">
        <v>0.67</v>
      </c>
      <c r="S99" s="1">
        <v>12.8331</v>
      </c>
      <c r="T99" s="1">
        <v>0.54</v>
      </c>
      <c r="U99" s="1">
        <v>14.45</v>
      </c>
      <c r="V99" s="1">
        <v>8.4</v>
      </c>
      <c r="W99" s="1">
        <v>128.54</v>
      </c>
    </row>
    <row r="100" spans="1:23">
      <c r="A100" s="1">
        <v>146</v>
      </c>
      <c r="B100" s="1">
        <v>64</v>
      </c>
      <c r="C100" s="4">
        <v>5</v>
      </c>
      <c r="D100" s="3" t="s">
        <v>13</v>
      </c>
      <c r="E100" s="2" t="s">
        <v>16</v>
      </c>
      <c r="F100" s="4">
        <v>33</v>
      </c>
      <c r="G100" s="1">
        <v>13.9</v>
      </c>
      <c r="H100" s="1">
        <v>6</v>
      </c>
      <c r="I100" s="1">
        <v>15.75</v>
      </c>
      <c r="J100" s="1">
        <v>137.62</v>
      </c>
      <c r="K100" s="8">
        <v>2167.5149999999999</v>
      </c>
      <c r="L100" s="1">
        <v>1028008</v>
      </c>
      <c r="M100" s="7">
        <v>45735</v>
      </c>
      <c r="N100" s="1">
        <v>5.2</v>
      </c>
      <c r="O100" s="1">
        <v>17.71</v>
      </c>
      <c r="P100" s="1">
        <v>14.92</v>
      </c>
      <c r="Q100" s="1">
        <v>84.25</v>
      </c>
      <c r="R100" s="1">
        <v>0.75</v>
      </c>
      <c r="S100" s="1">
        <v>12.2776</v>
      </c>
      <c r="T100" s="1">
        <v>0.62</v>
      </c>
      <c r="U100" s="1">
        <v>13.64</v>
      </c>
      <c r="V100" s="1">
        <v>4.51</v>
      </c>
      <c r="W100" s="1">
        <v>123.93</v>
      </c>
    </row>
    <row r="101" spans="1:23">
      <c r="A101" s="1">
        <v>146</v>
      </c>
      <c r="B101" s="1">
        <v>64</v>
      </c>
      <c r="C101" s="4">
        <v>6</v>
      </c>
      <c r="D101" s="3" t="s">
        <v>13</v>
      </c>
      <c r="E101" s="2" t="s">
        <v>14</v>
      </c>
      <c r="F101" s="4">
        <v>34</v>
      </c>
      <c r="G101" s="1">
        <v>13.9</v>
      </c>
      <c r="H101" s="1">
        <v>6</v>
      </c>
      <c r="I101" s="1">
        <v>15.75</v>
      </c>
      <c r="J101" s="1">
        <v>137.62</v>
      </c>
      <c r="K101" s="8">
        <v>2167.5149999999999</v>
      </c>
      <c r="L101" s="1">
        <v>1028009</v>
      </c>
      <c r="M101" s="7">
        <v>45735</v>
      </c>
      <c r="N101" s="1">
        <v>5.0999999999999996</v>
      </c>
      <c r="O101" s="1">
        <v>17.13</v>
      </c>
      <c r="P101" s="1">
        <v>14.4</v>
      </c>
      <c r="Q101" s="1">
        <v>84.06</v>
      </c>
      <c r="R101" s="1">
        <v>0.76</v>
      </c>
      <c r="S101" s="1">
        <v>11.9564</v>
      </c>
      <c r="T101" s="1">
        <v>0.63</v>
      </c>
      <c r="U101" s="1">
        <v>13.13</v>
      </c>
      <c r="V101" s="1">
        <v>1.97</v>
      </c>
      <c r="W101" s="1">
        <v>120.92</v>
      </c>
    </row>
    <row r="102" spans="1:23">
      <c r="A102" s="1">
        <v>146</v>
      </c>
      <c r="B102" s="1">
        <v>64</v>
      </c>
      <c r="C102" s="4">
        <v>6</v>
      </c>
      <c r="D102" s="3" t="s">
        <v>13</v>
      </c>
      <c r="E102" s="2" t="s">
        <v>15</v>
      </c>
      <c r="F102" s="4">
        <v>34</v>
      </c>
      <c r="G102" s="1">
        <v>13.9</v>
      </c>
      <c r="H102" s="1">
        <v>6</v>
      </c>
      <c r="I102" s="1">
        <v>15.75</v>
      </c>
      <c r="J102" s="1">
        <v>137.62</v>
      </c>
      <c r="K102" s="8">
        <v>2167.5149999999999</v>
      </c>
      <c r="L102" s="1">
        <v>1028010</v>
      </c>
      <c r="M102" s="7">
        <v>45735</v>
      </c>
      <c r="N102" s="1">
        <v>5.2</v>
      </c>
      <c r="O102" s="1">
        <v>17.38</v>
      </c>
      <c r="P102" s="1">
        <v>14.49</v>
      </c>
      <c r="Q102" s="1">
        <v>83.37</v>
      </c>
      <c r="R102" s="1">
        <v>0.78</v>
      </c>
      <c r="S102" s="1">
        <v>12.007899999999999</v>
      </c>
      <c r="T102" s="1">
        <v>0.65</v>
      </c>
      <c r="U102" s="1">
        <v>13.24</v>
      </c>
      <c r="V102" s="1">
        <v>2.5499999999999998</v>
      </c>
      <c r="W102" s="1">
        <v>121.6</v>
      </c>
    </row>
    <row r="103" spans="1:23">
      <c r="A103" s="1">
        <v>146</v>
      </c>
      <c r="B103" s="1">
        <v>64</v>
      </c>
      <c r="C103" s="4">
        <v>6</v>
      </c>
      <c r="D103" s="3" t="s">
        <v>13</v>
      </c>
      <c r="E103" s="2" t="s">
        <v>16</v>
      </c>
      <c r="F103" s="4">
        <v>34</v>
      </c>
      <c r="G103" s="1">
        <v>13.9</v>
      </c>
      <c r="H103" s="1">
        <v>6</v>
      </c>
      <c r="I103" s="1">
        <v>15.75</v>
      </c>
      <c r="J103" s="1">
        <v>137.62</v>
      </c>
      <c r="K103" s="8">
        <v>2167.5149999999999</v>
      </c>
      <c r="L103" s="1">
        <v>1028011</v>
      </c>
      <c r="M103" s="7">
        <v>45735</v>
      </c>
      <c r="N103" s="1">
        <v>5.0999999999999996</v>
      </c>
      <c r="O103" s="1">
        <v>17.25</v>
      </c>
      <c r="P103" s="1">
        <v>14.48</v>
      </c>
      <c r="Q103" s="1">
        <v>83.94</v>
      </c>
      <c r="R103" s="1">
        <v>0.76</v>
      </c>
      <c r="S103" s="1">
        <v>11.913500000000001</v>
      </c>
      <c r="T103" s="1">
        <v>0.63</v>
      </c>
      <c r="U103" s="1">
        <v>13.65</v>
      </c>
      <c r="V103" s="1">
        <v>1.63</v>
      </c>
      <c r="W103" s="1">
        <v>120.51</v>
      </c>
    </row>
    <row r="104" spans="1:23">
      <c r="A104" s="1">
        <v>146</v>
      </c>
      <c r="B104" s="1">
        <v>64</v>
      </c>
      <c r="C104" s="4">
        <v>4</v>
      </c>
      <c r="D104" s="3" t="s">
        <v>13</v>
      </c>
      <c r="E104" s="2" t="s">
        <v>14</v>
      </c>
      <c r="F104" s="4">
        <v>35</v>
      </c>
      <c r="G104" s="1">
        <v>13.9</v>
      </c>
      <c r="H104" s="1">
        <v>6</v>
      </c>
      <c r="I104" s="1">
        <v>15.75</v>
      </c>
      <c r="J104" s="1">
        <v>137.62</v>
      </c>
      <c r="K104" s="8">
        <v>2167.5149999999999</v>
      </c>
      <c r="L104" s="1">
        <v>1028012</v>
      </c>
      <c r="M104" s="7">
        <v>45735</v>
      </c>
      <c r="N104" s="1">
        <v>5.0999999999999996</v>
      </c>
      <c r="O104" s="1">
        <v>18.46</v>
      </c>
      <c r="P104" s="1">
        <v>15.42</v>
      </c>
      <c r="Q104" s="1">
        <v>83.53</v>
      </c>
      <c r="R104" s="1">
        <v>0.78</v>
      </c>
      <c r="S104" s="1">
        <v>12.5464</v>
      </c>
      <c r="T104" s="1">
        <v>0.63</v>
      </c>
      <c r="U104" s="1">
        <v>14.28</v>
      </c>
      <c r="V104" s="1">
        <v>6.77</v>
      </c>
      <c r="W104" s="1">
        <v>126.61</v>
      </c>
    </row>
    <row r="105" spans="1:23">
      <c r="A105" s="1">
        <v>146</v>
      </c>
      <c r="B105" s="1">
        <v>64</v>
      </c>
      <c r="C105" s="4">
        <v>4</v>
      </c>
      <c r="D105" s="3" t="s">
        <v>13</v>
      </c>
      <c r="E105" s="2" t="s">
        <v>15</v>
      </c>
      <c r="F105" s="4">
        <v>35</v>
      </c>
      <c r="G105" s="1">
        <v>13.9</v>
      </c>
      <c r="H105" s="1">
        <v>6</v>
      </c>
      <c r="I105" s="1">
        <v>15.75</v>
      </c>
      <c r="J105" s="1">
        <v>137.62</v>
      </c>
      <c r="K105" s="8">
        <v>2167.5149999999999</v>
      </c>
      <c r="L105" s="1">
        <v>1028013</v>
      </c>
      <c r="M105" s="7">
        <v>45735</v>
      </c>
      <c r="N105" s="1">
        <v>5.0999999999999996</v>
      </c>
      <c r="O105" s="1">
        <v>17.72</v>
      </c>
      <c r="P105" s="1">
        <v>14.77</v>
      </c>
      <c r="Q105" s="1">
        <v>83.35</v>
      </c>
      <c r="R105" s="1">
        <v>0.78</v>
      </c>
      <c r="S105" s="1">
        <v>12.0943</v>
      </c>
      <c r="T105" s="1">
        <v>0.64</v>
      </c>
      <c r="U105" s="1">
        <v>13.92</v>
      </c>
      <c r="V105" s="1">
        <v>3.17</v>
      </c>
      <c r="W105" s="1">
        <v>122.34</v>
      </c>
    </row>
    <row r="106" spans="1:23">
      <c r="A106" s="1">
        <v>146</v>
      </c>
      <c r="B106" s="1">
        <v>64</v>
      </c>
      <c r="C106" s="4">
        <v>4</v>
      </c>
      <c r="D106" s="3" t="s">
        <v>13</v>
      </c>
      <c r="E106" s="2" t="s">
        <v>16</v>
      </c>
      <c r="F106" s="4">
        <v>35</v>
      </c>
      <c r="G106" s="1">
        <v>13.9</v>
      </c>
      <c r="H106" s="1">
        <v>6</v>
      </c>
      <c r="I106" s="1">
        <v>15.75</v>
      </c>
      <c r="J106" s="1">
        <v>137.62</v>
      </c>
      <c r="K106" s="8">
        <v>2167.5149999999999</v>
      </c>
      <c r="L106" s="1">
        <v>1028014</v>
      </c>
      <c r="M106" s="7">
        <v>45735</v>
      </c>
      <c r="N106" s="1">
        <v>5.0999999999999996</v>
      </c>
      <c r="O106" s="1">
        <v>18.77</v>
      </c>
      <c r="P106" s="1">
        <v>16.03</v>
      </c>
      <c r="Q106" s="1">
        <v>85.4</v>
      </c>
      <c r="R106" s="1">
        <v>0.71</v>
      </c>
      <c r="S106" s="1">
        <v>13.052</v>
      </c>
      <c r="T106" s="1">
        <v>0.57999999999999996</v>
      </c>
      <c r="U106" s="1">
        <v>14.24</v>
      </c>
      <c r="V106" s="1">
        <v>10.49</v>
      </c>
      <c r="W106" s="1">
        <v>131.02000000000001</v>
      </c>
    </row>
    <row r="107" spans="1:23">
      <c r="A107" s="1">
        <v>146</v>
      </c>
      <c r="B107" s="1">
        <v>64</v>
      </c>
      <c r="C107" s="4">
        <v>8</v>
      </c>
      <c r="D107" s="3" t="s">
        <v>13</v>
      </c>
      <c r="E107" s="2" t="s">
        <v>14</v>
      </c>
      <c r="F107" s="4">
        <v>36</v>
      </c>
      <c r="G107" s="1">
        <v>13.9</v>
      </c>
      <c r="H107" s="1">
        <v>6</v>
      </c>
      <c r="I107" s="1">
        <v>15.75</v>
      </c>
      <c r="J107" s="1">
        <v>137.62</v>
      </c>
      <c r="K107" s="8">
        <v>2167.5149999999999</v>
      </c>
      <c r="L107" s="1">
        <v>1028015</v>
      </c>
      <c r="M107" s="7">
        <v>45735</v>
      </c>
      <c r="N107" s="1">
        <v>5.2</v>
      </c>
      <c r="O107" s="1">
        <v>17.34</v>
      </c>
      <c r="P107" s="1">
        <v>14.32</v>
      </c>
      <c r="Q107" s="1">
        <v>82.58</v>
      </c>
      <c r="R107" s="1">
        <v>0.81</v>
      </c>
      <c r="S107" s="1">
        <v>11.783899999999999</v>
      </c>
      <c r="T107" s="1">
        <v>0.67</v>
      </c>
      <c r="U107" s="1">
        <v>13.64</v>
      </c>
      <c r="V107" s="1">
        <v>0.89</v>
      </c>
      <c r="W107" s="1">
        <v>119.63</v>
      </c>
    </row>
    <row r="108" spans="1:23">
      <c r="A108" s="1">
        <v>146</v>
      </c>
      <c r="B108" s="1">
        <v>64</v>
      </c>
      <c r="C108" s="4">
        <v>8</v>
      </c>
      <c r="D108" s="3" t="s">
        <v>13</v>
      </c>
      <c r="E108" s="2" t="s">
        <v>15</v>
      </c>
      <c r="F108" s="4">
        <v>36</v>
      </c>
      <c r="G108" s="1">
        <v>13.9</v>
      </c>
      <c r="H108" s="1">
        <v>6</v>
      </c>
      <c r="I108" s="1">
        <v>15.75</v>
      </c>
      <c r="J108" s="1">
        <v>137.62</v>
      </c>
      <c r="K108" s="8">
        <v>2167.5149999999999</v>
      </c>
      <c r="L108" s="1">
        <v>1028016</v>
      </c>
      <c r="M108" s="7">
        <v>45735</v>
      </c>
      <c r="N108" s="1">
        <v>5.2</v>
      </c>
      <c r="O108" s="1">
        <v>20.04</v>
      </c>
      <c r="P108" s="1">
        <v>17.670000000000002</v>
      </c>
      <c r="Q108" s="1">
        <v>88.17</v>
      </c>
      <c r="R108" s="1">
        <v>0.62</v>
      </c>
      <c r="S108" s="1">
        <v>14.397500000000001</v>
      </c>
      <c r="T108" s="1">
        <v>0.51</v>
      </c>
      <c r="U108" s="1">
        <v>14.2</v>
      </c>
      <c r="V108" s="1">
        <v>20.88</v>
      </c>
      <c r="W108" s="1">
        <v>143.34</v>
      </c>
    </row>
    <row r="109" spans="1:23">
      <c r="A109" s="1">
        <v>146</v>
      </c>
      <c r="B109" s="1">
        <v>64</v>
      </c>
      <c r="C109" s="4">
        <v>8</v>
      </c>
      <c r="D109" s="3" t="s">
        <v>13</v>
      </c>
      <c r="E109" s="2" t="s">
        <v>16</v>
      </c>
      <c r="F109" s="4">
        <v>36</v>
      </c>
      <c r="G109" s="1">
        <v>13.9</v>
      </c>
      <c r="H109" s="1">
        <v>6</v>
      </c>
      <c r="I109" s="1">
        <v>15.75</v>
      </c>
      <c r="J109" s="1">
        <v>137.62</v>
      </c>
      <c r="K109" s="8">
        <v>2167.5149999999999</v>
      </c>
      <c r="L109" s="1">
        <v>1028017</v>
      </c>
      <c r="M109" s="7">
        <v>45735</v>
      </c>
      <c r="N109" s="1">
        <v>5.0999999999999996</v>
      </c>
      <c r="O109" s="1">
        <v>19.14</v>
      </c>
      <c r="P109" s="1">
        <v>16.48</v>
      </c>
      <c r="Q109" s="1">
        <v>86.1</v>
      </c>
      <c r="R109" s="1">
        <v>0.69</v>
      </c>
      <c r="S109" s="1">
        <v>13.5542</v>
      </c>
      <c r="T109" s="1">
        <v>0.56999999999999995</v>
      </c>
      <c r="U109" s="1">
        <v>13.67</v>
      </c>
      <c r="V109" s="1">
        <v>14.49</v>
      </c>
      <c r="W109" s="1">
        <v>135.76</v>
      </c>
    </row>
    <row r="110" spans="1:23">
      <c r="A110" s="1">
        <v>146</v>
      </c>
      <c r="B110" s="1">
        <v>64</v>
      </c>
      <c r="C110" s="4">
        <v>7</v>
      </c>
      <c r="D110" s="3" t="s">
        <v>13</v>
      </c>
      <c r="E110" s="2" t="s">
        <v>14</v>
      </c>
      <c r="F110" s="4">
        <v>37</v>
      </c>
      <c r="G110" s="1">
        <v>13.9</v>
      </c>
      <c r="H110" s="1">
        <v>6</v>
      </c>
      <c r="I110" s="1">
        <v>15.75</v>
      </c>
      <c r="J110" s="1">
        <v>137.62</v>
      </c>
      <c r="K110" s="8">
        <v>2167.5149999999999</v>
      </c>
      <c r="L110" s="1">
        <v>1028018</v>
      </c>
      <c r="M110" s="7">
        <v>45735</v>
      </c>
      <c r="N110" s="1">
        <v>5.0999999999999996</v>
      </c>
      <c r="O110" s="1">
        <v>18.82</v>
      </c>
      <c r="P110" s="1">
        <v>16.510000000000002</v>
      </c>
      <c r="Q110" s="1">
        <v>87.73</v>
      </c>
      <c r="R110" s="1">
        <v>0.63</v>
      </c>
      <c r="S110" s="1">
        <v>13.4857</v>
      </c>
      <c r="T110" s="1">
        <v>0.51</v>
      </c>
      <c r="U110" s="1">
        <v>14.06</v>
      </c>
      <c r="V110" s="1">
        <v>13.48</v>
      </c>
      <c r="W110" s="1">
        <v>134.56</v>
      </c>
    </row>
    <row r="111" spans="1:23">
      <c r="A111" s="1">
        <v>146</v>
      </c>
      <c r="B111" s="1">
        <v>64</v>
      </c>
      <c r="C111" s="4">
        <v>7</v>
      </c>
      <c r="D111" s="3" t="s">
        <v>13</v>
      </c>
      <c r="E111" s="2" t="s">
        <v>15</v>
      </c>
      <c r="F111" s="4">
        <v>37</v>
      </c>
      <c r="G111" s="1">
        <v>13.9</v>
      </c>
      <c r="H111" s="1">
        <v>6</v>
      </c>
      <c r="I111" s="1">
        <v>15.75</v>
      </c>
      <c r="J111" s="1">
        <v>137.62</v>
      </c>
      <c r="K111" s="8">
        <v>2167.5149999999999</v>
      </c>
      <c r="L111" s="1">
        <v>1028019</v>
      </c>
      <c r="M111" s="7">
        <v>45735</v>
      </c>
      <c r="N111" s="1">
        <v>5.2</v>
      </c>
      <c r="O111" s="1">
        <v>19.190000000000001</v>
      </c>
      <c r="P111" s="1">
        <v>16.489999999999998</v>
      </c>
      <c r="Q111" s="1">
        <v>85.93</v>
      </c>
      <c r="R111" s="1">
        <v>0.69</v>
      </c>
      <c r="S111" s="1">
        <v>13.4099</v>
      </c>
      <c r="T111" s="1">
        <v>0.56000000000000005</v>
      </c>
      <c r="U111" s="1">
        <v>14.31</v>
      </c>
      <c r="V111" s="1">
        <v>13.24</v>
      </c>
      <c r="W111" s="1">
        <v>134.28</v>
      </c>
    </row>
    <row r="112" spans="1:23">
      <c r="A112" s="1">
        <v>146</v>
      </c>
      <c r="B112" s="1">
        <v>64</v>
      </c>
      <c r="C112" s="4">
        <v>7</v>
      </c>
      <c r="D112" s="3" t="s">
        <v>13</v>
      </c>
      <c r="E112" s="2" t="s">
        <v>16</v>
      </c>
      <c r="F112" s="4">
        <v>37</v>
      </c>
      <c r="G112" s="1">
        <v>13.9</v>
      </c>
      <c r="H112" s="1">
        <v>6</v>
      </c>
      <c r="I112" s="1">
        <v>15.75</v>
      </c>
      <c r="J112" s="1">
        <v>137.62</v>
      </c>
      <c r="K112" s="8">
        <v>2167.5149999999999</v>
      </c>
      <c r="L112" s="1">
        <v>1028020</v>
      </c>
      <c r="M112" s="7">
        <v>45735</v>
      </c>
      <c r="N112" s="1">
        <v>5.0999999999999996</v>
      </c>
      <c r="O112" s="1">
        <v>19.059999999999999</v>
      </c>
      <c r="P112" s="1">
        <v>16.34</v>
      </c>
      <c r="Q112" s="1">
        <v>85.73</v>
      </c>
      <c r="R112" s="1">
        <v>0.7</v>
      </c>
      <c r="S112" s="1">
        <v>13.3398</v>
      </c>
      <c r="T112" s="1">
        <v>0.56999999999999995</v>
      </c>
      <c r="U112" s="1">
        <v>14.09</v>
      </c>
      <c r="V112" s="1">
        <v>12.75</v>
      </c>
      <c r="W112" s="1">
        <v>133.69999999999999</v>
      </c>
    </row>
    <row r="113" spans="1:23">
      <c r="A113" s="1">
        <v>146</v>
      </c>
      <c r="B113" s="1">
        <v>64</v>
      </c>
      <c r="C113" s="4">
        <v>2</v>
      </c>
      <c r="D113" s="3" t="s">
        <v>13</v>
      </c>
      <c r="E113" s="2" t="s">
        <v>14</v>
      </c>
      <c r="F113" s="4">
        <v>38</v>
      </c>
      <c r="G113" s="1">
        <v>13.9</v>
      </c>
      <c r="H113" s="1">
        <v>6</v>
      </c>
      <c r="I113" s="1">
        <v>15.75</v>
      </c>
      <c r="J113" s="1">
        <v>137.62</v>
      </c>
      <c r="K113" s="8">
        <v>2167.5149999999999</v>
      </c>
      <c r="L113" s="1">
        <v>1028021</v>
      </c>
      <c r="M113" s="7">
        <v>45735</v>
      </c>
      <c r="N113" s="1">
        <v>5.0999999999999996</v>
      </c>
      <c r="O113" s="1">
        <v>17.86</v>
      </c>
      <c r="P113" s="1">
        <v>15.16</v>
      </c>
      <c r="Q113" s="1">
        <v>84.88</v>
      </c>
      <c r="R113" s="1">
        <v>0.73</v>
      </c>
      <c r="S113" s="1">
        <v>12.5191</v>
      </c>
      <c r="T113" s="1">
        <v>0.6</v>
      </c>
      <c r="U113" s="1">
        <v>13.44</v>
      </c>
      <c r="V113" s="1">
        <v>6.32</v>
      </c>
      <c r="W113" s="1">
        <v>126.07</v>
      </c>
    </row>
    <row r="114" spans="1:23">
      <c r="A114" s="1">
        <v>146</v>
      </c>
      <c r="B114" s="1">
        <v>64</v>
      </c>
      <c r="C114" s="4">
        <v>2</v>
      </c>
      <c r="D114" s="3" t="s">
        <v>13</v>
      </c>
      <c r="E114" s="2" t="s">
        <v>15</v>
      </c>
      <c r="F114" s="4">
        <v>38</v>
      </c>
      <c r="G114" s="1">
        <v>13.9</v>
      </c>
      <c r="H114" s="1">
        <v>6</v>
      </c>
      <c r="I114" s="1">
        <v>15.75</v>
      </c>
      <c r="J114" s="1">
        <v>137.62</v>
      </c>
      <c r="K114" s="8">
        <v>2167.5149999999999</v>
      </c>
      <c r="L114" s="1">
        <v>1028022</v>
      </c>
      <c r="M114" s="7">
        <v>45735</v>
      </c>
      <c r="N114" s="1">
        <v>5.2</v>
      </c>
      <c r="O114" s="1">
        <v>17.73</v>
      </c>
      <c r="P114" s="1">
        <v>14.79</v>
      </c>
      <c r="Q114" s="1">
        <v>83.42</v>
      </c>
      <c r="R114" s="1">
        <v>0.78</v>
      </c>
      <c r="S114" s="1">
        <v>12.0296</v>
      </c>
      <c r="T114" s="1">
        <v>0.63</v>
      </c>
      <c r="U114" s="1">
        <v>14.3</v>
      </c>
      <c r="V114" s="1">
        <v>2.57</v>
      </c>
      <c r="W114" s="1">
        <v>121.63</v>
      </c>
    </row>
    <row r="115" spans="1:23">
      <c r="A115" s="1">
        <v>146</v>
      </c>
      <c r="B115" s="1">
        <v>64</v>
      </c>
      <c r="C115" s="4">
        <v>2</v>
      </c>
      <c r="D115" s="3" t="s">
        <v>13</v>
      </c>
      <c r="E115" s="2" t="s">
        <v>16</v>
      </c>
      <c r="F115" s="4">
        <v>38</v>
      </c>
      <c r="G115" s="1">
        <v>13.9</v>
      </c>
      <c r="H115" s="1">
        <v>6</v>
      </c>
      <c r="I115" s="1">
        <v>15.75</v>
      </c>
      <c r="J115" s="1">
        <v>137.62</v>
      </c>
      <c r="K115" s="8">
        <v>2167.5149999999999</v>
      </c>
      <c r="L115" s="1">
        <v>1028023</v>
      </c>
      <c r="M115" s="7">
        <v>45735</v>
      </c>
      <c r="N115" s="1">
        <v>5.0999999999999996</v>
      </c>
      <c r="O115" s="1">
        <v>17.84</v>
      </c>
      <c r="P115" s="1">
        <v>14.99</v>
      </c>
      <c r="Q115" s="1">
        <v>84.02</v>
      </c>
      <c r="R115" s="1">
        <v>0.76</v>
      </c>
      <c r="S115" s="1">
        <v>12.3439</v>
      </c>
      <c r="T115" s="1">
        <v>0.63</v>
      </c>
      <c r="U115" s="1">
        <v>13.6</v>
      </c>
      <c r="V115" s="1">
        <v>5.13</v>
      </c>
      <c r="W115" s="1">
        <v>124.66</v>
      </c>
    </row>
    <row r="116" spans="1:23">
      <c r="A116" s="1">
        <v>146</v>
      </c>
      <c r="B116" s="1">
        <v>64</v>
      </c>
      <c r="C116" s="4">
        <v>1</v>
      </c>
      <c r="D116" s="3" t="s">
        <v>13</v>
      </c>
      <c r="E116" s="2" t="s">
        <v>14</v>
      </c>
      <c r="F116" s="4">
        <v>39</v>
      </c>
      <c r="G116" s="1">
        <v>13.9</v>
      </c>
      <c r="H116" s="1">
        <v>6</v>
      </c>
      <c r="I116" s="1">
        <v>15.75</v>
      </c>
      <c r="J116" s="1">
        <v>137.62</v>
      </c>
      <c r="K116" s="8">
        <v>2167.5149999999999</v>
      </c>
      <c r="L116" s="1">
        <v>1028024</v>
      </c>
      <c r="M116" s="7">
        <v>45735</v>
      </c>
      <c r="N116" s="1">
        <v>5.0999999999999996</v>
      </c>
      <c r="O116" s="1">
        <v>17.41</v>
      </c>
      <c r="P116" s="1">
        <v>14.56</v>
      </c>
      <c r="Q116" s="1">
        <v>83.63</v>
      </c>
      <c r="R116" s="1">
        <v>0.77</v>
      </c>
      <c r="S116" s="1">
        <v>12.102</v>
      </c>
      <c r="T116" s="1">
        <v>0.64</v>
      </c>
      <c r="U116" s="1">
        <v>13.07</v>
      </c>
      <c r="V116" s="1">
        <v>3.24</v>
      </c>
      <c r="W116" s="1">
        <v>122.42</v>
      </c>
    </row>
    <row r="117" spans="1:23">
      <c r="A117" s="1">
        <v>146</v>
      </c>
      <c r="B117" s="1">
        <v>64</v>
      </c>
      <c r="C117" s="4">
        <v>1</v>
      </c>
      <c r="D117" s="3" t="s">
        <v>13</v>
      </c>
      <c r="E117" s="2" t="s">
        <v>15</v>
      </c>
      <c r="F117" s="4">
        <v>39</v>
      </c>
      <c r="G117" s="1">
        <v>13.9</v>
      </c>
      <c r="H117" s="1">
        <v>6</v>
      </c>
      <c r="I117" s="1">
        <v>15.75</v>
      </c>
      <c r="J117" s="1">
        <v>137.62</v>
      </c>
      <c r="K117" s="8">
        <v>2167.5149999999999</v>
      </c>
      <c r="L117" s="1">
        <v>1028025</v>
      </c>
      <c r="M117" s="7">
        <v>45735</v>
      </c>
      <c r="N117" s="1">
        <v>5.0999999999999996</v>
      </c>
      <c r="O117" s="1">
        <v>17.59</v>
      </c>
      <c r="P117" s="1">
        <v>14.76</v>
      </c>
      <c r="Q117" s="1">
        <v>83.91</v>
      </c>
      <c r="R117" s="1">
        <v>0.76</v>
      </c>
      <c r="S117" s="1">
        <v>12.223100000000001</v>
      </c>
      <c r="T117" s="1">
        <v>0.63</v>
      </c>
      <c r="U117" s="1">
        <v>13.28</v>
      </c>
      <c r="V117" s="1">
        <v>4.1399999999999997</v>
      </c>
      <c r="W117" s="1">
        <v>123.49</v>
      </c>
    </row>
    <row r="118" spans="1:23">
      <c r="A118" s="1">
        <v>146</v>
      </c>
      <c r="B118" s="1">
        <v>64</v>
      </c>
      <c r="C118" s="4">
        <v>1</v>
      </c>
      <c r="D118" s="3" t="s">
        <v>13</v>
      </c>
      <c r="E118" s="2" t="s">
        <v>16</v>
      </c>
      <c r="F118" s="4">
        <v>39</v>
      </c>
      <c r="G118" s="1">
        <v>13.9</v>
      </c>
      <c r="H118" s="1">
        <v>6</v>
      </c>
      <c r="I118" s="1">
        <v>15.75</v>
      </c>
      <c r="J118" s="1">
        <v>137.62</v>
      </c>
      <c r="K118" s="8">
        <v>2167.5149999999999</v>
      </c>
      <c r="L118" s="1">
        <v>1028026</v>
      </c>
      <c r="M118" s="7">
        <v>45735</v>
      </c>
      <c r="N118" s="1">
        <v>5.0999999999999996</v>
      </c>
      <c r="O118" s="1">
        <v>17.47</v>
      </c>
      <c r="P118" s="1">
        <v>14.8</v>
      </c>
      <c r="Q118" s="1">
        <v>84.72</v>
      </c>
      <c r="R118" s="1">
        <v>0.74</v>
      </c>
      <c r="S118" s="1">
        <v>12.1853</v>
      </c>
      <c r="T118" s="1">
        <v>0.61</v>
      </c>
      <c r="U118" s="1">
        <v>13.61</v>
      </c>
      <c r="V118" s="1">
        <v>3.69</v>
      </c>
      <c r="W118" s="1">
        <v>122.95</v>
      </c>
    </row>
    <row r="119" spans="1:23">
      <c r="A119" s="1">
        <v>146</v>
      </c>
      <c r="B119" s="1">
        <v>64</v>
      </c>
      <c r="C119" s="4">
        <v>3</v>
      </c>
      <c r="D119" s="3" t="s">
        <v>13</v>
      </c>
      <c r="E119" s="2" t="s">
        <v>14</v>
      </c>
      <c r="F119" s="4">
        <v>40</v>
      </c>
      <c r="G119" s="1">
        <v>13.9</v>
      </c>
      <c r="H119" s="1">
        <v>6</v>
      </c>
      <c r="I119" s="1">
        <v>15.75</v>
      </c>
      <c r="J119" s="1">
        <v>137.62</v>
      </c>
      <c r="K119" s="8">
        <v>2167.5149999999999</v>
      </c>
      <c r="L119" s="1">
        <v>1028027</v>
      </c>
      <c r="M119" s="7">
        <v>45735</v>
      </c>
      <c r="N119" s="1">
        <v>5.2</v>
      </c>
      <c r="O119" s="1">
        <v>17.77</v>
      </c>
      <c r="P119" s="1">
        <v>14.72</v>
      </c>
      <c r="Q119" s="1">
        <v>82.84</v>
      </c>
      <c r="R119" s="1">
        <v>0.8</v>
      </c>
      <c r="S119" s="1">
        <v>12.1152</v>
      </c>
      <c r="T119" s="1">
        <v>0.66</v>
      </c>
      <c r="U119" s="1">
        <v>13.63</v>
      </c>
      <c r="V119" s="1">
        <v>3.5</v>
      </c>
      <c r="W119" s="1">
        <v>122.73</v>
      </c>
    </row>
    <row r="120" spans="1:23">
      <c r="A120" s="1">
        <v>146</v>
      </c>
      <c r="B120" s="1">
        <v>64</v>
      </c>
      <c r="C120" s="4">
        <v>3</v>
      </c>
      <c r="D120" s="3" t="s">
        <v>13</v>
      </c>
      <c r="E120" s="2" t="s">
        <v>15</v>
      </c>
      <c r="F120" s="4">
        <v>40</v>
      </c>
      <c r="G120" s="1">
        <v>13.9</v>
      </c>
      <c r="H120" s="1">
        <v>6</v>
      </c>
      <c r="I120" s="1">
        <v>15.75</v>
      </c>
      <c r="J120" s="1">
        <v>137.62</v>
      </c>
      <c r="K120" s="8">
        <v>2167.5149999999999</v>
      </c>
      <c r="L120" s="1">
        <v>1028028</v>
      </c>
      <c r="M120" s="7">
        <v>45735</v>
      </c>
      <c r="N120" s="1">
        <v>5.2</v>
      </c>
      <c r="O120" s="1">
        <v>17.82</v>
      </c>
      <c r="P120" s="1">
        <v>14.77</v>
      </c>
      <c r="Q120" s="1">
        <v>82.88</v>
      </c>
      <c r="R120" s="1">
        <v>0.8</v>
      </c>
      <c r="S120" s="1">
        <v>12.055899999999999</v>
      </c>
      <c r="T120" s="1">
        <v>0.65</v>
      </c>
      <c r="U120" s="1">
        <v>14.1</v>
      </c>
      <c r="V120" s="1">
        <v>2.94</v>
      </c>
      <c r="W120" s="1">
        <v>122.07</v>
      </c>
    </row>
    <row r="121" spans="1:23">
      <c r="A121" s="1">
        <v>146</v>
      </c>
      <c r="B121" s="1">
        <v>64</v>
      </c>
      <c r="C121" s="4">
        <v>3</v>
      </c>
      <c r="D121" s="3" t="s">
        <v>13</v>
      </c>
      <c r="E121" s="2" t="s">
        <v>16</v>
      </c>
      <c r="F121" s="4">
        <v>40</v>
      </c>
      <c r="G121" s="1">
        <v>13.9</v>
      </c>
      <c r="H121" s="1">
        <v>6</v>
      </c>
      <c r="I121" s="1">
        <v>15.75</v>
      </c>
      <c r="J121" s="1">
        <v>137.62</v>
      </c>
      <c r="K121" s="8">
        <v>2167.5149999999999</v>
      </c>
      <c r="L121" s="1">
        <v>1028029</v>
      </c>
      <c r="M121" s="7">
        <v>45735</v>
      </c>
      <c r="N121" s="1">
        <v>5.0999999999999996</v>
      </c>
      <c r="O121" s="1">
        <v>18</v>
      </c>
      <c r="P121" s="1">
        <v>15.14</v>
      </c>
      <c r="Q121" s="1">
        <v>84.11</v>
      </c>
      <c r="R121" s="1">
        <v>0.76</v>
      </c>
      <c r="S121" s="1">
        <v>12.432399999999999</v>
      </c>
      <c r="T121" s="1">
        <v>0.62</v>
      </c>
      <c r="U121" s="1">
        <v>13.76</v>
      </c>
      <c r="V121" s="1">
        <v>5.77</v>
      </c>
      <c r="W121" s="1">
        <v>125.42</v>
      </c>
    </row>
    <row r="122" spans="1:23">
      <c r="A122" s="1">
        <v>146</v>
      </c>
      <c r="B122" s="1">
        <v>64</v>
      </c>
      <c r="C122" s="1">
        <v>7</v>
      </c>
      <c r="D122" s="3" t="s">
        <v>17</v>
      </c>
      <c r="E122" s="2" t="s">
        <v>14</v>
      </c>
      <c r="F122" s="4">
        <v>41</v>
      </c>
      <c r="G122" s="1">
        <v>13.9</v>
      </c>
      <c r="H122" s="1">
        <v>6</v>
      </c>
      <c r="I122" s="1">
        <v>15.75</v>
      </c>
      <c r="J122" s="1">
        <v>137.62</v>
      </c>
      <c r="K122" s="8">
        <v>2167.5149999999999</v>
      </c>
      <c r="L122" s="1">
        <v>1028030</v>
      </c>
      <c r="M122" s="7">
        <v>45735</v>
      </c>
      <c r="N122" s="1">
        <v>5.2</v>
      </c>
      <c r="O122" s="1">
        <v>18.010000000000002</v>
      </c>
      <c r="P122" s="1">
        <v>14.77</v>
      </c>
      <c r="Q122" s="1">
        <v>82.01</v>
      </c>
      <c r="R122" s="1">
        <v>0.83</v>
      </c>
      <c r="S122" s="1">
        <v>12.3239</v>
      </c>
      <c r="T122" s="1">
        <v>0.69</v>
      </c>
      <c r="U122" s="1">
        <v>12.85</v>
      </c>
      <c r="V122" s="1">
        <v>5.42</v>
      </c>
      <c r="W122" s="1">
        <v>125.01</v>
      </c>
    </row>
    <row r="123" spans="1:23">
      <c r="A123" s="1">
        <v>146</v>
      </c>
      <c r="B123" s="1">
        <v>64</v>
      </c>
      <c r="C123" s="1">
        <v>7</v>
      </c>
      <c r="D123" s="3" t="s">
        <v>17</v>
      </c>
      <c r="E123" s="2" t="s">
        <v>15</v>
      </c>
      <c r="F123" s="4">
        <v>41</v>
      </c>
      <c r="G123" s="1">
        <v>13.9</v>
      </c>
      <c r="H123" s="1">
        <v>6</v>
      </c>
      <c r="I123" s="1">
        <v>15.75</v>
      </c>
      <c r="J123" s="1">
        <v>137.62</v>
      </c>
      <c r="K123" s="8">
        <v>2167.5149999999999</v>
      </c>
      <c r="L123" s="1">
        <v>1028031</v>
      </c>
      <c r="M123" s="7">
        <v>45735</v>
      </c>
      <c r="N123" s="1">
        <v>5.2</v>
      </c>
      <c r="O123" s="1">
        <v>18.2</v>
      </c>
      <c r="P123" s="1">
        <v>14.77</v>
      </c>
      <c r="Q123" s="1">
        <v>81.150000000000006</v>
      </c>
      <c r="R123" s="1">
        <v>0.86</v>
      </c>
      <c r="S123" s="1">
        <v>12.173500000000001</v>
      </c>
      <c r="T123" s="1">
        <v>0.71</v>
      </c>
      <c r="U123" s="1">
        <v>13.55</v>
      </c>
      <c r="V123" s="1">
        <v>4.3600000000000003</v>
      </c>
      <c r="W123" s="1">
        <v>123.75</v>
      </c>
    </row>
    <row r="124" spans="1:23">
      <c r="A124" s="1">
        <v>146</v>
      </c>
      <c r="B124" s="1">
        <v>64</v>
      </c>
      <c r="C124" s="1">
        <v>7</v>
      </c>
      <c r="D124" s="3" t="s">
        <v>17</v>
      </c>
      <c r="E124" s="2" t="s">
        <v>16</v>
      </c>
      <c r="F124" s="4">
        <v>41</v>
      </c>
      <c r="G124" s="1">
        <v>13.9</v>
      </c>
      <c r="H124" s="1">
        <v>6</v>
      </c>
      <c r="I124" s="1">
        <v>15.75</v>
      </c>
      <c r="J124" s="1">
        <v>137.62</v>
      </c>
      <c r="K124" s="8">
        <v>2167.5149999999999</v>
      </c>
      <c r="L124" s="1">
        <v>1028032</v>
      </c>
      <c r="M124" s="7">
        <v>45735</v>
      </c>
      <c r="N124" s="1">
        <v>5.0999999999999996</v>
      </c>
      <c r="O124" s="1">
        <v>18.55</v>
      </c>
      <c r="P124" s="1">
        <v>15.5</v>
      </c>
      <c r="Q124" s="1">
        <v>83.56</v>
      </c>
      <c r="R124" s="1">
        <v>0.77</v>
      </c>
      <c r="S124" s="1">
        <v>12.5512</v>
      </c>
      <c r="T124" s="1">
        <v>0.62</v>
      </c>
      <c r="U124" s="1">
        <v>14.55</v>
      </c>
      <c r="V124" s="1">
        <v>6.73</v>
      </c>
      <c r="W124" s="1">
        <v>126.56</v>
      </c>
    </row>
    <row r="125" spans="1:23">
      <c r="A125" s="1">
        <v>146</v>
      </c>
      <c r="B125" s="1">
        <v>64</v>
      </c>
      <c r="C125" s="1">
        <v>8</v>
      </c>
      <c r="D125" s="3" t="s">
        <v>17</v>
      </c>
      <c r="E125" s="2" t="s">
        <v>14</v>
      </c>
      <c r="F125" s="4">
        <v>42</v>
      </c>
      <c r="G125" s="1">
        <v>13.9</v>
      </c>
      <c r="H125" s="1">
        <v>6</v>
      </c>
      <c r="I125" s="1">
        <v>15.75</v>
      </c>
      <c r="J125" s="1">
        <v>137.62</v>
      </c>
      <c r="K125" s="8">
        <v>2167.5149999999999</v>
      </c>
      <c r="L125" s="1">
        <v>1028033</v>
      </c>
      <c r="M125" s="7">
        <v>45735</v>
      </c>
      <c r="N125" s="1">
        <v>5.0999999999999996</v>
      </c>
      <c r="O125" s="1">
        <v>18.079999999999998</v>
      </c>
      <c r="P125" s="1">
        <v>15.32</v>
      </c>
      <c r="Q125" s="1">
        <v>84.73</v>
      </c>
      <c r="R125" s="1">
        <v>0.73</v>
      </c>
      <c r="S125" s="1">
        <v>12.5624</v>
      </c>
      <c r="T125" s="1">
        <v>0.6</v>
      </c>
      <c r="U125" s="1">
        <v>13.84</v>
      </c>
      <c r="V125" s="1">
        <v>6.67</v>
      </c>
      <c r="W125" s="1">
        <v>126.49</v>
      </c>
    </row>
    <row r="126" spans="1:23">
      <c r="A126" s="1">
        <v>146</v>
      </c>
      <c r="B126" s="1">
        <v>64</v>
      </c>
      <c r="C126" s="1">
        <v>8</v>
      </c>
      <c r="D126" s="3" t="s">
        <v>17</v>
      </c>
      <c r="E126" s="2" t="s">
        <v>15</v>
      </c>
      <c r="F126" s="4">
        <v>42</v>
      </c>
      <c r="G126" s="1">
        <v>13.9</v>
      </c>
      <c r="H126" s="1">
        <v>6</v>
      </c>
      <c r="I126" s="1">
        <v>15.75</v>
      </c>
      <c r="J126" s="1">
        <v>137.62</v>
      </c>
      <c r="K126" s="8">
        <v>2167.5149999999999</v>
      </c>
      <c r="L126" s="1">
        <v>1028034</v>
      </c>
      <c r="M126" s="7">
        <v>45735</v>
      </c>
      <c r="N126" s="1">
        <v>5.2</v>
      </c>
      <c r="O126" s="1">
        <v>18.54</v>
      </c>
      <c r="P126" s="1">
        <v>15.31</v>
      </c>
      <c r="Q126" s="1">
        <v>82.58</v>
      </c>
      <c r="R126" s="1">
        <v>0.81</v>
      </c>
      <c r="S126" s="1">
        <v>12.518800000000001</v>
      </c>
      <c r="T126" s="1">
        <v>0.66</v>
      </c>
      <c r="U126" s="1">
        <v>14</v>
      </c>
      <c r="V126" s="1">
        <v>6.78</v>
      </c>
      <c r="W126" s="1">
        <v>126.62</v>
      </c>
    </row>
    <row r="127" spans="1:23">
      <c r="A127" s="1">
        <v>146</v>
      </c>
      <c r="B127" s="1">
        <v>64</v>
      </c>
      <c r="C127" s="1">
        <v>8</v>
      </c>
      <c r="D127" s="3" t="s">
        <v>17</v>
      </c>
      <c r="E127" s="2" t="s">
        <v>16</v>
      </c>
      <c r="F127" s="4">
        <v>42</v>
      </c>
      <c r="G127" s="1">
        <v>13.9</v>
      </c>
      <c r="H127" s="1">
        <v>6</v>
      </c>
      <c r="I127" s="1">
        <v>15.75</v>
      </c>
      <c r="J127" s="1">
        <v>137.62</v>
      </c>
      <c r="K127" s="8">
        <v>2167.5149999999999</v>
      </c>
      <c r="L127" s="1">
        <v>1028035</v>
      </c>
      <c r="M127" s="7">
        <v>45735</v>
      </c>
      <c r="N127" s="1">
        <v>5.0999999999999996</v>
      </c>
      <c r="O127" s="1">
        <v>18.010000000000002</v>
      </c>
      <c r="P127" s="1">
        <v>15</v>
      </c>
      <c r="Q127" s="1">
        <v>83.29</v>
      </c>
      <c r="R127" s="1">
        <v>0.78</v>
      </c>
      <c r="S127" s="1">
        <v>12.358700000000001</v>
      </c>
      <c r="T127" s="1">
        <v>0.64</v>
      </c>
      <c r="U127" s="1">
        <v>13.57</v>
      </c>
      <c r="V127" s="1">
        <v>5.32</v>
      </c>
      <c r="W127" s="1">
        <v>124.89</v>
      </c>
    </row>
    <row r="128" spans="1:23">
      <c r="A128" s="1">
        <v>146</v>
      </c>
      <c r="B128" s="1">
        <v>64</v>
      </c>
      <c r="C128" s="1">
        <v>3</v>
      </c>
      <c r="D128" s="3" t="s">
        <v>17</v>
      </c>
      <c r="E128" s="2" t="s">
        <v>14</v>
      </c>
      <c r="F128" s="4">
        <v>43</v>
      </c>
      <c r="G128" s="1">
        <v>13.9</v>
      </c>
      <c r="H128" s="1">
        <v>6</v>
      </c>
      <c r="I128" s="1">
        <v>15.75</v>
      </c>
      <c r="J128" s="1">
        <v>137.62</v>
      </c>
      <c r="K128" s="8">
        <v>2167.5149999999999</v>
      </c>
      <c r="L128" s="1">
        <v>1028036</v>
      </c>
      <c r="M128" s="7">
        <v>45735</v>
      </c>
      <c r="N128" s="1">
        <v>5.2</v>
      </c>
      <c r="O128" s="1">
        <v>18.170000000000002</v>
      </c>
      <c r="P128" s="1">
        <v>15.05</v>
      </c>
      <c r="Q128" s="1">
        <v>82.83</v>
      </c>
      <c r="R128" s="1">
        <v>0.8</v>
      </c>
      <c r="S128" s="1">
        <v>12.4305</v>
      </c>
      <c r="T128" s="1">
        <v>0.66</v>
      </c>
      <c r="U128" s="1">
        <v>13.43</v>
      </c>
      <c r="V128" s="1">
        <v>6.05</v>
      </c>
      <c r="W128" s="1">
        <v>125.76</v>
      </c>
    </row>
    <row r="129" spans="1:23">
      <c r="A129" s="1">
        <v>146</v>
      </c>
      <c r="B129" s="1">
        <v>64</v>
      </c>
      <c r="C129" s="1">
        <v>3</v>
      </c>
      <c r="D129" s="3" t="s">
        <v>17</v>
      </c>
      <c r="E129" s="2" t="s">
        <v>15</v>
      </c>
      <c r="F129" s="4">
        <v>43</v>
      </c>
      <c r="G129" s="1">
        <v>13.9</v>
      </c>
      <c r="H129" s="1">
        <v>6</v>
      </c>
      <c r="I129" s="1">
        <v>15.75</v>
      </c>
      <c r="J129" s="1">
        <v>137.62</v>
      </c>
      <c r="K129" s="8">
        <v>2167.5149999999999</v>
      </c>
      <c r="L129" s="1">
        <v>1028037</v>
      </c>
      <c r="M129" s="7">
        <v>45735</v>
      </c>
      <c r="N129" s="1">
        <v>5.0999999999999996</v>
      </c>
      <c r="O129" s="1">
        <v>18.38</v>
      </c>
      <c r="P129" s="1">
        <v>15.71</v>
      </c>
      <c r="Q129" s="1">
        <v>85.47</v>
      </c>
      <c r="R129" s="1">
        <v>0.71</v>
      </c>
      <c r="S129" s="1">
        <v>12.9551</v>
      </c>
      <c r="T129" s="1">
        <v>0.59</v>
      </c>
      <c r="U129" s="1">
        <v>13.52</v>
      </c>
      <c r="V129" s="1">
        <v>9.7799999999999994</v>
      </c>
      <c r="W129" s="1">
        <v>130.18</v>
      </c>
    </row>
    <row r="130" spans="1:23">
      <c r="A130" s="1">
        <v>146</v>
      </c>
      <c r="B130" s="1">
        <v>64</v>
      </c>
      <c r="C130" s="1">
        <v>3</v>
      </c>
      <c r="D130" s="3" t="s">
        <v>17</v>
      </c>
      <c r="E130" s="2" t="s">
        <v>16</v>
      </c>
      <c r="F130" s="4">
        <v>43</v>
      </c>
      <c r="G130" s="1">
        <v>13.9</v>
      </c>
      <c r="H130" s="1">
        <v>6</v>
      </c>
      <c r="I130" s="1">
        <v>15.75</v>
      </c>
      <c r="J130" s="1">
        <v>137.62</v>
      </c>
      <c r="K130" s="8">
        <v>2167.5149999999999</v>
      </c>
      <c r="L130" s="1">
        <v>1028038</v>
      </c>
      <c r="M130" s="7">
        <v>45735</v>
      </c>
      <c r="N130" s="1">
        <v>5.2</v>
      </c>
      <c r="O130" s="1">
        <v>18.63</v>
      </c>
      <c r="P130" s="1">
        <v>15.97</v>
      </c>
      <c r="Q130" s="1">
        <v>85.72</v>
      </c>
      <c r="R130" s="1">
        <v>0.7</v>
      </c>
      <c r="S130" s="1">
        <v>13.0124</v>
      </c>
      <c r="T130" s="1">
        <v>0.56999999999999995</v>
      </c>
      <c r="U130" s="1">
        <v>14.2</v>
      </c>
      <c r="V130" s="1">
        <v>10.09</v>
      </c>
      <c r="W130" s="1">
        <v>130.55000000000001</v>
      </c>
    </row>
    <row r="131" spans="1:23">
      <c r="A131" s="1">
        <v>146</v>
      </c>
      <c r="B131" s="1">
        <v>64</v>
      </c>
      <c r="C131" s="1">
        <v>5</v>
      </c>
      <c r="D131" s="3" t="s">
        <v>17</v>
      </c>
      <c r="E131" s="2" t="s">
        <v>14</v>
      </c>
      <c r="F131" s="4">
        <v>44</v>
      </c>
      <c r="G131" s="1">
        <v>13.9</v>
      </c>
      <c r="H131" s="1">
        <v>6</v>
      </c>
      <c r="I131" s="1">
        <v>15.75</v>
      </c>
      <c r="J131" s="1">
        <v>137.62</v>
      </c>
      <c r="K131" s="8">
        <v>2167.5149999999999</v>
      </c>
      <c r="L131" s="1">
        <v>1028039</v>
      </c>
      <c r="M131" s="7">
        <v>45735</v>
      </c>
      <c r="N131" s="1">
        <v>5.0999999999999996</v>
      </c>
      <c r="O131" s="1">
        <v>18.88</v>
      </c>
      <c r="P131" s="1">
        <v>15.9</v>
      </c>
      <c r="Q131" s="1">
        <v>84.22</v>
      </c>
      <c r="R131" s="1">
        <v>0.75</v>
      </c>
      <c r="S131" s="1">
        <v>12.969099999999999</v>
      </c>
      <c r="T131" s="1">
        <v>0.61</v>
      </c>
      <c r="U131" s="1">
        <v>14.14</v>
      </c>
      <c r="V131" s="1">
        <v>10.039999999999999</v>
      </c>
      <c r="W131" s="1">
        <v>130.49</v>
      </c>
    </row>
    <row r="132" spans="1:23">
      <c r="A132" s="1">
        <v>146</v>
      </c>
      <c r="B132" s="1">
        <v>64</v>
      </c>
      <c r="C132" s="1">
        <v>5</v>
      </c>
      <c r="D132" s="3" t="s">
        <v>17</v>
      </c>
      <c r="E132" s="2" t="s">
        <v>15</v>
      </c>
      <c r="F132" s="4">
        <v>44</v>
      </c>
      <c r="G132" s="1">
        <v>13.9</v>
      </c>
      <c r="H132" s="1">
        <v>6</v>
      </c>
      <c r="I132" s="1">
        <v>15.75</v>
      </c>
      <c r="J132" s="1">
        <v>137.62</v>
      </c>
      <c r="K132" s="8">
        <v>2167.5149999999999</v>
      </c>
      <c r="L132" s="1">
        <v>1028040</v>
      </c>
      <c r="M132" s="7">
        <v>45735</v>
      </c>
      <c r="N132" s="1">
        <v>5.0999999999999996</v>
      </c>
      <c r="O132" s="1">
        <v>17.41</v>
      </c>
      <c r="P132" s="1">
        <v>14.63</v>
      </c>
      <c r="Q132" s="1">
        <v>84.03</v>
      </c>
      <c r="R132" s="1">
        <v>0.76</v>
      </c>
      <c r="S132" s="1">
        <v>12.141</v>
      </c>
      <c r="T132" s="1">
        <v>0.63</v>
      </c>
      <c r="U132" s="1">
        <v>13.16</v>
      </c>
      <c r="V132" s="1">
        <v>3.47</v>
      </c>
      <c r="W132" s="1">
        <v>122.7</v>
      </c>
    </row>
    <row r="133" spans="1:23">
      <c r="A133" s="1">
        <v>146</v>
      </c>
      <c r="B133" s="1">
        <v>64</v>
      </c>
      <c r="C133" s="1">
        <v>5</v>
      </c>
      <c r="D133" s="3" t="s">
        <v>17</v>
      </c>
      <c r="E133" s="2" t="s">
        <v>16</v>
      </c>
      <c r="F133" s="4">
        <v>44</v>
      </c>
      <c r="G133" s="1">
        <v>13.9</v>
      </c>
      <c r="H133" s="1">
        <v>6</v>
      </c>
      <c r="I133" s="1">
        <v>15.75</v>
      </c>
      <c r="J133" s="1">
        <v>137.62</v>
      </c>
      <c r="K133" s="8">
        <v>2167.5149999999999</v>
      </c>
      <c r="L133" s="1">
        <v>1028041</v>
      </c>
      <c r="M133" s="7">
        <v>45735</v>
      </c>
      <c r="N133" s="1">
        <v>5.2</v>
      </c>
      <c r="O133" s="1">
        <v>18.78</v>
      </c>
      <c r="P133" s="1">
        <v>15.91</v>
      </c>
      <c r="Q133" s="1">
        <v>84.72</v>
      </c>
      <c r="R133" s="1">
        <v>0.74</v>
      </c>
      <c r="S133" s="1">
        <v>13.184699999999999</v>
      </c>
      <c r="T133" s="1">
        <v>0.61</v>
      </c>
      <c r="U133" s="1">
        <v>13.24</v>
      </c>
      <c r="V133" s="1">
        <v>11.8</v>
      </c>
      <c r="W133" s="1">
        <v>132.57</v>
      </c>
    </row>
    <row r="134" spans="1:23">
      <c r="A134" s="1">
        <v>146</v>
      </c>
      <c r="B134" s="1">
        <v>64</v>
      </c>
      <c r="C134" s="1">
        <v>6</v>
      </c>
      <c r="D134" s="3" t="s">
        <v>17</v>
      </c>
      <c r="E134" s="2" t="s">
        <v>14</v>
      </c>
      <c r="F134" s="4">
        <v>45</v>
      </c>
      <c r="G134" s="1">
        <v>13.9</v>
      </c>
      <c r="H134" s="1">
        <v>6</v>
      </c>
      <c r="I134" s="1">
        <v>15.75</v>
      </c>
      <c r="J134" s="1">
        <v>137.62</v>
      </c>
      <c r="K134" s="8">
        <v>2167.5149999999999</v>
      </c>
      <c r="L134" s="1">
        <v>1028042</v>
      </c>
      <c r="M134" s="7">
        <v>45735</v>
      </c>
      <c r="N134" s="1">
        <v>5.2</v>
      </c>
      <c r="O134" s="1">
        <v>16.57</v>
      </c>
      <c r="P134" s="1">
        <v>13.28</v>
      </c>
      <c r="Q134" s="1">
        <v>80.14</v>
      </c>
      <c r="R134" s="1">
        <v>0.89</v>
      </c>
      <c r="S134" s="1">
        <v>10.993600000000001</v>
      </c>
      <c r="T134" s="1">
        <v>0.74</v>
      </c>
      <c r="U134" s="1">
        <v>13.3</v>
      </c>
      <c r="V134" s="1">
        <v>-4.99</v>
      </c>
      <c r="W134" s="1">
        <v>112.66</v>
      </c>
    </row>
    <row r="135" spans="1:23">
      <c r="A135" s="1">
        <v>146</v>
      </c>
      <c r="B135" s="1">
        <v>64</v>
      </c>
      <c r="C135" s="1">
        <v>6</v>
      </c>
      <c r="D135" s="3" t="s">
        <v>17</v>
      </c>
      <c r="E135" s="2" t="s">
        <v>15</v>
      </c>
      <c r="F135" s="4">
        <v>45</v>
      </c>
      <c r="G135" s="1">
        <v>13.9</v>
      </c>
      <c r="H135" s="1">
        <v>6</v>
      </c>
      <c r="I135" s="1">
        <v>15.75</v>
      </c>
      <c r="J135" s="1">
        <v>137.62</v>
      </c>
      <c r="K135" s="8">
        <v>2167.5149999999999</v>
      </c>
      <c r="L135" s="1">
        <v>1028043</v>
      </c>
      <c r="M135" s="7">
        <v>45735</v>
      </c>
      <c r="N135" s="1">
        <v>5.2</v>
      </c>
      <c r="O135" s="1">
        <v>18.579999999999998</v>
      </c>
      <c r="P135" s="1">
        <v>15.94</v>
      </c>
      <c r="Q135" s="1">
        <v>85.79</v>
      </c>
      <c r="R135" s="1">
        <v>0.7</v>
      </c>
      <c r="S135" s="1">
        <v>12.900600000000001</v>
      </c>
      <c r="T135" s="1">
        <v>0.56999999999999995</v>
      </c>
      <c r="U135" s="1">
        <v>14.58</v>
      </c>
      <c r="V135" s="1">
        <v>9.18</v>
      </c>
      <c r="W135" s="1">
        <v>129.47</v>
      </c>
    </row>
    <row r="136" spans="1:23">
      <c r="A136" s="1">
        <v>146</v>
      </c>
      <c r="B136" s="1">
        <v>64</v>
      </c>
      <c r="C136" s="1">
        <v>6</v>
      </c>
      <c r="D136" s="3" t="s">
        <v>17</v>
      </c>
      <c r="E136" s="2" t="s">
        <v>16</v>
      </c>
      <c r="F136" s="4">
        <v>45</v>
      </c>
      <c r="G136" s="1">
        <v>13.9</v>
      </c>
      <c r="H136" s="1">
        <v>6</v>
      </c>
      <c r="I136" s="1">
        <v>15.75</v>
      </c>
      <c r="J136" s="1">
        <v>137.62</v>
      </c>
      <c r="K136" s="8">
        <v>2167.5149999999999</v>
      </c>
      <c r="L136" s="1">
        <v>1028044</v>
      </c>
      <c r="M136" s="7">
        <v>45735</v>
      </c>
      <c r="N136" s="1">
        <v>5.2</v>
      </c>
      <c r="O136" s="1">
        <v>18.63</v>
      </c>
      <c r="P136" s="1">
        <v>16.14</v>
      </c>
      <c r="Q136" s="1">
        <v>86.63</v>
      </c>
      <c r="R136" s="1">
        <v>0.67</v>
      </c>
      <c r="S136" s="1">
        <v>13.083399999999999</v>
      </c>
      <c r="T136" s="1">
        <v>0.54</v>
      </c>
      <c r="U136" s="1">
        <v>14.49</v>
      </c>
      <c r="V136" s="1">
        <v>10.44</v>
      </c>
      <c r="W136" s="1">
        <v>130.96</v>
      </c>
    </row>
    <row r="137" spans="1:23">
      <c r="A137" s="1">
        <v>146</v>
      </c>
      <c r="B137" s="1">
        <v>64</v>
      </c>
      <c r="C137" s="1">
        <v>1</v>
      </c>
      <c r="D137" s="3" t="s">
        <v>17</v>
      </c>
      <c r="E137" s="2" t="s">
        <v>14</v>
      </c>
      <c r="F137" s="4">
        <v>46</v>
      </c>
      <c r="G137" s="1">
        <v>13.9</v>
      </c>
      <c r="H137" s="1">
        <v>6</v>
      </c>
      <c r="I137" s="1">
        <v>15.75</v>
      </c>
      <c r="J137" s="1">
        <v>137.62</v>
      </c>
      <c r="K137" s="8">
        <v>2167.5149999999999</v>
      </c>
      <c r="L137" s="1">
        <v>1028045</v>
      </c>
      <c r="M137" s="7">
        <v>45735</v>
      </c>
      <c r="N137" s="1">
        <v>5.0999999999999996</v>
      </c>
      <c r="O137" s="1">
        <v>18.38</v>
      </c>
      <c r="P137" s="1">
        <v>15.7</v>
      </c>
      <c r="Q137" s="1">
        <v>85.42</v>
      </c>
      <c r="R137" s="1">
        <v>0.71</v>
      </c>
      <c r="S137" s="1">
        <v>12.7448</v>
      </c>
      <c r="T137" s="1">
        <v>0.57999999999999996</v>
      </c>
      <c r="U137" s="1">
        <v>14.41</v>
      </c>
      <c r="V137" s="1">
        <v>7.99</v>
      </c>
      <c r="W137" s="1">
        <v>128.06</v>
      </c>
    </row>
    <row r="138" spans="1:23">
      <c r="A138" s="1">
        <v>146</v>
      </c>
      <c r="B138" s="1">
        <v>64</v>
      </c>
      <c r="C138" s="1">
        <v>1</v>
      </c>
      <c r="D138" s="3" t="s">
        <v>17</v>
      </c>
      <c r="E138" s="2" t="s">
        <v>15</v>
      </c>
      <c r="F138" s="4">
        <v>46</v>
      </c>
      <c r="G138" s="1">
        <v>13.9</v>
      </c>
      <c r="H138" s="1">
        <v>6</v>
      </c>
      <c r="I138" s="1">
        <v>15.75</v>
      </c>
      <c r="J138" s="1">
        <v>137.62</v>
      </c>
      <c r="K138" s="8">
        <v>2167.5149999999999</v>
      </c>
      <c r="L138" s="1">
        <v>1028046</v>
      </c>
      <c r="M138" s="7">
        <v>45735</v>
      </c>
      <c r="N138" s="1">
        <v>5.2</v>
      </c>
      <c r="O138" s="1">
        <v>18.649999999999999</v>
      </c>
      <c r="P138" s="1">
        <v>15.89</v>
      </c>
      <c r="Q138" s="1">
        <v>85.2</v>
      </c>
      <c r="R138" s="1">
        <v>0.72</v>
      </c>
      <c r="S138" s="1">
        <v>12.873900000000001</v>
      </c>
      <c r="T138" s="1">
        <v>0.57999999999999996</v>
      </c>
      <c r="U138" s="1">
        <v>14.52</v>
      </c>
      <c r="V138" s="1">
        <v>9.0399999999999991</v>
      </c>
      <c r="W138" s="1">
        <v>129.30000000000001</v>
      </c>
    </row>
    <row r="139" spans="1:23">
      <c r="A139" s="1">
        <v>146</v>
      </c>
      <c r="B139" s="1">
        <v>64</v>
      </c>
      <c r="C139" s="1">
        <v>1</v>
      </c>
      <c r="D139" s="3" t="s">
        <v>17</v>
      </c>
      <c r="E139" s="2" t="s">
        <v>16</v>
      </c>
      <c r="F139" s="4">
        <v>46</v>
      </c>
      <c r="G139" s="1">
        <v>13.9</v>
      </c>
      <c r="H139" s="1">
        <v>6</v>
      </c>
      <c r="I139" s="1">
        <v>15.75</v>
      </c>
      <c r="J139" s="1">
        <v>137.62</v>
      </c>
      <c r="K139" s="8">
        <v>2167.5149999999999</v>
      </c>
      <c r="L139" s="1">
        <v>1028047</v>
      </c>
      <c r="M139" s="7">
        <v>45735</v>
      </c>
      <c r="N139" s="1">
        <v>5.2</v>
      </c>
      <c r="O139" s="1">
        <v>18.72</v>
      </c>
      <c r="P139" s="1">
        <v>15.99</v>
      </c>
      <c r="Q139" s="1">
        <v>85.42</v>
      </c>
      <c r="R139" s="1">
        <v>0.71</v>
      </c>
      <c r="S139" s="1">
        <v>13.1211</v>
      </c>
      <c r="T139" s="1">
        <v>0.57999999999999996</v>
      </c>
      <c r="U139" s="1">
        <v>13.8</v>
      </c>
      <c r="V139" s="1">
        <v>11.05</v>
      </c>
      <c r="W139" s="1">
        <v>131.68</v>
      </c>
    </row>
    <row r="140" spans="1:23">
      <c r="A140" s="1">
        <v>146</v>
      </c>
      <c r="B140" s="1">
        <v>64</v>
      </c>
      <c r="C140" s="1">
        <v>4</v>
      </c>
      <c r="D140" s="3" t="s">
        <v>17</v>
      </c>
      <c r="E140" s="2" t="s">
        <v>14</v>
      </c>
      <c r="F140" s="4">
        <v>47</v>
      </c>
      <c r="G140" s="1">
        <v>13.9</v>
      </c>
      <c r="H140" s="1">
        <v>6</v>
      </c>
      <c r="I140" s="1">
        <v>15.75</v>
      </c>
      <c r="J140" s="1">
        <v>137.62</v>
      </c>
      <c r="K140" s="8">
        <v>2167.5149999999999</v>
      </c>
      <c r="L140" s="1">
        <v>1028048</v>
      </c>
      <c r="M140" s="7">
        <v>45735</v>
      </c>
      <c r="N140" s="1">
        <v>5.0999999999999996</v>
      </c>
      <c r="O140" s="1">
        <v>19.21</v>
      </c>
      <c r="P140" s="1">
        <v>16.34</v>
      </c>
      <c r="Q140" s="1">
        <v>85.06</v>
      </c>
      <c r="R140" s="1">
        <v>0.72</v>
      </c>
      <c r="S140" s="1">
        <v>13.137499999999999</v>
      </c>
      <c r="T140" s="1">
        <v>0.57999999999999996</v>
      </c>
      <c r="U140" s="1">
        <v>14.95</v>
      </c>
      <c r="V140" s="1">
        <v>11.18</v>
      </c>
      <c r="W140" s="1">
        <v>131.84</v>
      </c>
    </row>
    <row r="141" spans="1:23">
      <c r="A141" s="1">
        <v>146</v>
      </c>
      <c r="B141" s="1">
        <v>64</v>
      </c>
      <c r="C141" s="1">
        <v>4</v>
      </c>
      <c r="D141" s="3" t="s">
        <v>17</v>
      </c>
      <c r="E141" s="2" t="s">
        <v>15</v>
      </c>
      <c r="F141" s="4">
        <v>47</v>
      </c>
      <c r="G141" s="1">
        <v>13.9</v>
      </c>
      <c r="H141" s="1">
        <v>6</v>
      </c>
      <c r="I141" s="1">
        <v>15.75</v>
      </c>
      <c r="J141" s="1">
        <v>137.62</v>
      </c>
      <c r="K141" s="8">
        <v>2167.5149999999999</v>
      </c>
      <c r="L141" s="1">
        <v>1028049</v>
      </c>
      <c r="M141" s="7">
        <v>45735</v>
      </c>
      <c r="N141" s="1">
        <v>5.0999999999999996</v>
      </c>
      <c r="O141" s="1">
        <v>19.89</v>
      </c>
      <c r="P141" s="1">
        <v>17.510000000000002</v>
      </c>
      <c r="Q141" s="1">
        <v>88.03</v>
      </c>
      <c r="R141" s="1">
        <v>0.62</v>
      </c>
      <c r="S141" s="1">
        <v>14.305099999999999</v>
      </c>
      <c r="T141" s="1">
        <v>0.51</v>
      </c>
      <c r="U141" s="1">
        <v>14.05</v>
      </c>
      <c r="V141" s="1">
        <v>20.13</v>
      </c>
      <c r="W141" s="1">
        <v>142.44999999999999</v>
      </c>
    </row>
    <row r="142" spans="1:23">
      <c r="A142" s="1">
        <v>146</v>
      </c>
      <c r="B142" s="1">
        <v>64</v>
      </c>
      <c r="C142" s="1">
        <v>4</v>
      </c>
      <c r="D142" s="3" t="s">
        <v>17</v>
      </c>
      <c r="E142" s="2" t="s">
        <v>16</v>
      </c>
      <c r="F142" s="4">
        <v>47</v>
      </c>
      <c r="G142" s="1">
        <v>13.9</v>
      </c>
      <c r="H142" s="1">
        <v>6</v>
      </c>
      <c r="I142" s="1">
        <v>15.75</v>
      </c>
      <c r="J142" s="1">
        <v>137.62</v>
      </c>
      <c r="K142" s="8">
        <v>2167.5149999999999</v>
      </c>
      <c r="L142" s="1">
        <v>1028050</v>
      </c>
      <c r="M142" s="7">
        <v>45735</v>
      </c>
      <c r="N142" s="1">
        <v>5.0999999999999996</v>
      </c>
      <c r="O142" s="1">
        <v>18.899999999999999</v>
      </c>
      <c r="P142" s="1">
        <v>16.2</v>
      </c>
      <c r="Q142" s="1">
        <v>85.71</v>
      </c>
      <c r="R142" s="1">
        <v>0.7</v>
      </c>
      <c r="S142" s="1">
        <v>13.312200000000001</v>
      </c>
      <c r="T142" s="1">
        <v>0.57999999999999996</v>
      </c>
      <c r="U142" s="1">
        <v>13.72</v>
      </c>
      <c r="V142" s="1">
        <v>12.6</v>
      </c>
      <c r="W142" s="1">
        <v>133.52000000000001</v>
      </c>
    </row>
    <row r="143" spans="1:23">
      <c r="A143" s="1">
        <v>146</v>
      </c>
      <c r="B143" s="1">
        <v>64</v>
      </c>
      <c r="C143" s="1">
        <v>2</v>
      </c>
      <c r="D143" s="3" t="s">
        <v>17</v>
      </c>
      <c r="E143" s="2" t="s">
        <v>14</v>
      </c>
      <c r="F143" s="4">
        <v>48</v>
      </c>
      <c r="G143" s="1">
        <v>13.9</v>
      </c>
      <c r="H143" s="1">
        <v>6</v>
      </c>
      <c r="I143" s="1">
        <v>15.75</v>
      </c>
      <c r="J143" s="1">
        <v>137.62</v>
      </c>
      <c r="K143" s="8">
        <v>2167.5149999999999</v>
      </c>
      <c r="L143" s="1">
        <v>1028051</v>
      </c>
      <c r="M143" s="7">
        <v>45735</v>
      </c>
      <c r="N143" s="1">
        <v>5.2</v>
      </c>
      <c r="O143" s="1">
        <v>18.079999999999998</v>
      </c>
      <c r="P143" s="1">
        <v>15.01</v>
      </c>
      <c r="Q143" s="1">
        <v>83.02</v>
      </c>
      <c r="R143" s="1">
        <v>0.79</v>
      </c>
      <c r="S143" s="1">
        <v>12.4214</v>
      </c>
      <c r="T143" s="1">
        <v>0.65</v>
      </c>
      <c r="U143" s="1">
        <v>13.32</v>
      </c>
      <c r="V143" s="1">
        <v>5.91</v>
      </c>
      <c r="W143" s="1">
        <v>125.59</v>
      </c>
    </row>
    <row r="144" spans="1:23">
      <c r="A144" s="1">
        <v>146</v>
      </c>
      <c r="B144" s="1">
        <v>64</v>
      </c>
      <c r="C144" s="1">
        <v>2</v>
      </c>
      <c r="D144" s="3" t="s">
        <v>17</v>
      </c>
      <c r="E144" s="2" t="s">
        <v>15</v>
      </c>
      <c r="F144" s="4">
        <v>48</v>
      </c>
      <c r="G144" s="1">
        <v>13.9</v>
      </c>
      <c r="H144" s="1">
        <v>6</v>
      </c>
      <c r="I144" s="1">
        <v>15.75</v>
      </c>
      <c r="J144" s="1">
        <v>137.62</v>
      </c>
      <c r="K144" s="8">
        <v>2167.5149999999999</v>
      </c>
      <c r="L144" s="1">
        <v>1028052</v>
      </c>
      <c r="M144" s="7">
        <v>45735</v>
      </c>
      <c r="N144" s="1">
        <v>5.0999999999999996</v>
      </c>
      <c r="O144" s="1">
        <v>18.21</v>
      </c>
      <c r="P144" s="1">
        <v>14.73</v>
      </c>
      <c r="Q144" s="1">
        <v>80.89</v>
      </c>
      <c r="R144" s="1">
        <v>0.87</v>
      </c>
      <c r="S144" s="1">
        <v>12.0701</v>
      </c>
      <c r="T144" s="1">
        <v>0.71</v>
      </c>
      <c r="U144" s="1">
        <v>13.88</v>
      </c>
      <c r="V144" s="1">
        <v>3.52</v>
      </c>
      <c r="W144" s="1">
        <v>122.75</v>
      </c>
    </row>
    <row r="145" spans="1:23">
      <c r="A145" s="1">
        <v>146</v>
      </c>
      <c r="B145" s="1">
        <v>64</v>
      </c>
      <c r="C145" s="1">
        <v>2</v>
      </c>
      <c r="D145" s="3" t="s">
        <v>17</v>
      </c>
      <c r="E145" s="2" t="s">
        <v>16</v>
      </c>
      <c r="F145" s="4">
        <v>48</v>
      </c>
      <c r="G145" s="1">
        <v>13.9</v>
      </c>
      <c r="H145" s="1">
        <v>6</v>
      </c>
      <c r="I145" s="1">
        <v>15.75</v>
      </c>
      <c r="J145" s="1">
        <v>137.62</v>
      </c>
      <c r="K145" s="8">
        <v>2167.5149999999999</v>
      </c>
      <c r="L145" s="1">
        <v>1028053</v>
      </c>
      <c r="M145" s="7">
        <v>45735</v>
      </c>
      <c r="N145" s="1">
        <v>5.0999999999999996</v>
      </c>
      <c r="O145" s="1">
        <v>17.829999999999998</v>
      </c>
      <c r="P145" s="1">
        <v>14.57</v>
      </c>
      <c r="Q145" s="1">
        <v>81.72</v>
      </c>
      <c r="R145" s="1">
        <v>0.84</v>
      </c>
      <c r="S145" s="1">
        <v>11.9095</v>
      </c>
      <c r="T145" s="1">
        <v>0.69</v>
      </c>
      <c r="U145" s="1">
        <v>14.02</v>
      </c>
      <c r="V145" s="1">
        <v>2.06</v>
      </c>
      <c r="W145" s="1">
        <v>121.02</v>
      </c>
    </row>
    <row r="146" spans="1:23">
      <c r="A146" s="1">
        <v>146</v>
      </c>
      <c r="B146" s="1">
        <v>64</v>
      </c>
      <c r="C146" s="4">
        <v>7</v>
      </c>
      <c r="D146" s="3" t="s">
        <v>18</v>
      </c>
      <c r="E146" s="2" t="s">
        <v>14</v>
      </c>
      <c r="F146" s="4">
        <v>49</v>
      </c>
      <c r="G146" s="1">
        <v>13.9</v>
      </c>
      <c r="H146" s="1">
        <v>6</v>
      </c>
      <c r="I146" s="1">
        <v>15.75</v>
      </c>
      <c r="J146" s="1">
        <v>137.62</v>
      </c>
      <c r="K146" s="8">
        <v>2167.5149999999999</v>
      </c>
      <c r="L146" s="1">
        <v>1028054</v>
      </c>
      <c r="M146" s="7">
        <v>45735</v>
      </c>
      <c r="N146" s="1">
        <v>5.2</v>
      </c>
      <c r="O146" s="1">
        <v>19.309999999999999</v>
      </c>
      <c r="P146" s="1">
        <v>16.18</v>
      </c>
      <c r="Q146" s="1">
        <v>83.79</v>
      </c>
      <c r="R146" s="1">
        <v>0.77</v>
      </c>
      <c r="S146" s="1">
        <v>13.094900000000001</v>
      </c>
      <c r="T146" s="1">
        <v>0.62</v>
      </c>
      <c r="U146" s="1">
        <v>14.58</v>
      </c>
      <c r="V146" s="1">
        <v>11.15</v>
      </c>
      <c r="W146" s="1">
        <v>131.80000000000001</v>
      </c>
    </row>
    <row r="147" spans="1:23">
      <c r="A147" s="1">
        <v>146</v>
      </c>
      <c r="B147" s="1">
        <v>64</v>
      </c>
      <c r="C147" s="4">
        <v>7</v>
      </c>
      <c r="D147" s="3" t="s">
        <v>18</v>
      </c>
      <c r="E147" s="2" t="s">
        <v>15</v>
      </c>
      <c r="F147" s="4">
        <v>49</v>
      </c>
      <c r="G147" s="1">
        <v>13.9</v>
      </c>
      <c r="H147" s="1">
        <v>6</v>
      </c>
      <c r="I147" s="1">
        <v>15.75</v>
      </c>
      <c r="J147" s="1">
        <v>137.62</v>
      </c>
      <c r="K147" s="8">
        <v>2167.5149999999999</v>
      </c>
      <c r="L147" s="1">
        <v>1028055</v>
      </c>
      <c r="M147" s="7">
        <v>45735</v>
      </c>
      <c r="N147" s="1">
        <v>5.0999999999999996</v>
      </c>
      <c r="O147" s="1">
        <v>16.190000000000001</v>
      </c>
      <c r="P147" s="1">
        <v>12.93</v>
      </c>
      <c r="Q147" s="1">
        <v>79.86</v>
      </c>
      <c r="R147" s="1">
        <v>0.9</v>
      </c>
      <c r="S147" s="1">
        <v>10.867900000000001</v>
      </c>
      <c r="T147" s="1">
        <v>0.76</v>
      </c>
      <c r="U147" s="1">
        <v>12.43</v>
      </c>
      <c r="V147" s="1">
        <v>-5.86</v>
      </c>
      <c r="W147" s="1">
        <v>111.63</v>
      </c>
    </row>
    <row r="148" spans="1:23">
      <c r="A148" s="1">
        <v>146</v>
      </c>
      <c r="B148" s="1">
        <v>64</v>
      </c>
      <c r="C148" s="4">
        <v>7</v>
      </c>
      <c r="D148" s="3" t="s">
        <v>18</v>
      </c>
      <c r="E148" s="2" t="s">
        <v>16</v>
      </c>
      <c r="F148" s="4">
        <v>49</v>
      </c>
      <c r="G148" s="1">
        <v>13.9</v>
      </c>
      <c r="H148" s="1">
        <v>6</v>
      </c>
      <c r="I148" s="1">
        <v>15.75</v>
      </c>
      <c r="J148" s="1">
        <v>137.62</v>
      </c>
      <c r="K148" s="8">
        <v>2167.5149999999999</v>
      </c>
      <c r="L148" s="1">
        <v>1028056</v>
      </c>
      <c r="M148" s="7">
        <v>45735</v>
      </c>
      <c r="N148" s="1">
        <v>5.2</v>
      </c>
      <c r="O148" s="1">
        <v>17.05</v>
      </c>
      <c r="P148" s="1">
        <v>13.85</v>
      </c>
      <c r="Q148" s="1">
        <v>81.23</v>
      </c>
      <c r="R148" s="1">
        <v>0.85</v>
      </c>
      <c r="S148" s="1">
        <v>11.4152</v>
      </c>
      <c r="T148" s="1">
        <v>0.7</v>
      </c>
      <c r="U148" s="1">
        <v>13.55</v>
      </c>
      <c r="V148" s="1">
        <v>-1.88</v>
      </c>
      <c r="W148" s="1">
        <v>116.35</v>
      </c>
    </row>
    <row r="149" spans="1:23">
      <c r="A149" s="1">
        <v>146</v>
      </c>
      <c r="B149" s="1">
        <v>64</v>
      </c>
      <c r="C149" s="4">
        <v>2</v>
      </c>
      <c r="D149" s="3" t="s">
        <v>18</v>
      </c>
      <c r="E149" s="2" t="s">
        <v>14</v>
      </c>
      <c r="F149" s="4">
        <v>50</v>
      </c>
      <c r="G149" s="1">
        <v>13.9</v>
      </c>
      <c r="H149" s="1">
        <v>6</v>
      </c>
      <c r="I149" s="1">
        <v>15.75</v>
      </c>
      <c r="J149" s="1">
        <v>137.62</v>
      </c>
      <c r="K149" s="8">
        <v>2167.5149999999999</v>
      </c>
      <c r="L149" s="1">
        <v>1028057</v>
      </c>
      <c r="M149" s="7">
        <v>45735</v>
      </c>
      <c r="N149" s="1">
        <v>5.0999999999999996</v>
      </c>
      <c r="O149" s="1">
        <v>17.399999999999999</v>
      </c>
      <c r="P149" s="1">
        <v>14.56</v>
      </c>
      <c r="Q149" s="1">
        <v>83.68</v>
      </c>
      <c r="R149" s="1">
        <v>0.77</v>
      </c>
      <c r="S149" s="1">
        <v>11.766999999999999</v>
      </c>
      <c r="T149" s="1">
        <v>0.62</v>
      </c>
      <c r="U149" s="1">
        <v>14.66</v>
      </c>
      <c r="V149" s="1">
        <v>0.36</v>
      </c>
      <c r="W149" s="1">
        <v>119.01</v>
      </c>
    </row>
    <row r="150" spans="1:23">
      <c r="A150" s="1">
        <v>146</v>
      </c>
      <c r="B150" s="1">
        <v>64</v>
      </c>
      <c r="C150" s="4">
        <v>2</v>
      </c>
      <c r="D150" s="3" t="s">
        <v>18</v>
      </c>
      <c r="E150" s="2" t="s">
        <v>15</v>
      </c>
      <c r="F150" s="4">
        <v>50</v>
      </c>
      <c r="G150" s="1">
        <v>13.9</v>
      </c>
      <c r="H150" s="1">
        <v>6</v>
      </c>
      <c r="I150" s="1">
        <v>15.75</v>
      </c>
      <c r="J150" s="1">
        <v>137.62</v>
      </c>
      <c r="K150" s="8">
        <v>2167.5149999999999</v>
      </c>
      <c r="L150" s="1">
        <v>1028058</v>
      </c>
      <c r="M150" s="7">
        <v>45735</v>
      </c>
      <c r="N150" s="1">
        <v>5.0999999999999996</v>
      </c>
      <c r="O150" s="1">
        <v>15.81</v>
      </c>
      <c r="P150" s="1">
        <v>13.13</v>
      </c>
      <c r="Q150" s="1">
        <v>83.05</v>
      </c>
      <c r="R150" s="1">
        <v>0.79</v>
      </c>
      <c r="S150" s="1">
        <v>11.0092</v>
      </c>
      <c r="T150" s="1">
        <v>0.66</v>
      </c>
      <c r="U150" s="1">
        <v>12.57</v>
      </c>
      <c r="V150" s="1">
        <v>-5.48</v>
      </c>
      <c r="W150" s="1">
        <v>112.08</v>
      </c>
    </row>
    <row r="151" spans="1:23">
      <c r="A151" s="1">
        <v>146</v>
      </c>
      <c r="B151" s="1">
        <v>64</v>
      </c>
      <c r="C151" s="4">
        <v>2</v>
      </c>
      <c r="D151" s="3" t="s">
        <v>18</v>
      </c>
      <c r="E151" s="2" t="s">
        <v>16</v>
      </c>
      <c r="F151" s="4">
        <v>50</v>
      </c>
      <c r="G151" s="1">
        <v>13.9</v>
      </c>
      <c r="H151" s="1">
        <v>6</v>
      </c>
      <c r="I151" s="1">
        <v>15.75</v>
      </c>
      <c r="J151" s="1">
        <v>137.62</v>
      </c>
      <c r="K151" s="8">
        <v>2167.5149999999999</v>
      </c>
      <c r="L151" s="1">
        <v>1028059</v>
      </c>
      <c r="M151" s="7">
        <v>45735</v>
      </c>
      <c r="N151" s="1">
        <v>5.0999999999999996</v>
      </c>
      <c r="O151" s="1">
        <v>16.670000000000002</v>
      </c>
      <c r="P151" s="1">
        <v>13.77</v>
      </c>
      <c r="Q151" s="1">
        <v>82.6</v>
      </c>
      <c r="R151" s="1">
        <v>0.81</v>
      </c>
      <c r="S151" s="1">
        <v>11.3773</v>
      </c>
      <c r="T151" s="1">
        <v>0.67</v>
      </c>
      <c r="U151" s="1">
        <v>13.41</v>
      </c>
      <c r="V151" s="1">
        <v>-2.42</v>
      </c>
      <c r="W151" s="1">
        <v>115.71</v>
      </c>
    </row>
    <row r="152" spans="1:23">
      <c r="A152" s="1">
        <v>146</v>
      </c>
      <c r="B152" s="1">
        <v>64</v>
      </c>
      <c r="C152" s="4">
        <v>3</v>
      </c>
      <c r="D152" s="3" t="s">
        <v>18</v>
      </c>
      <c r="E152" s="2" t="s">
        <v>14</v>
      </c>
      <c r="F152" s="4">
        <v>51</v>
      </c>
      <c r="G152" s="1">
        <v>13.9</v>
      </c>
      <c r="H152" s="1">
        <v>6</v>
      </c>
      <c r="I152" s="1">
        <v>15.75</v>
      </c>
      <c r="J152" s="1">
        <v>137.62</v>
      </c>
      <c r="K152" s="8">
        <v>2167.5149999999999</v>
      </c>
      <c r="L152" s="1">
        <v>1028060</v>
      </c>
      <c r="M152" s="7">
        <v>45735</v>
      </c>
      <c r="N152" s="1">
        <v>5.0999999999999996</v>
      </c>
      <c r="O152" s="1">
        <v>16.850000000000001</v>
      </c>
      <c r="P152" s="1">
        <v>14.13</v>
      </c>
      <c r="Q152" s="1">
        <v>83.86</v>
      </c>
      <c r="R152" s="1">
        <v>0.76</v>
      </c>
      <c r="S152" s="1">
        <v>11.6706</v>
      </c>
      <c r="T152" s="1">
        <v>0.63</v>
      </c>
      <c r="U152" s="1">
        <v>13.43</v>
      </c>
      <c r="V152" s="1">
        <v>-0.35</v>
      </c>
      <c r="W152" s="1">
        <v>118.17</v>
      </c>
    </row>
    <row r="153" spans="1:23">
      <c r="A153" s="1">
        <v>146</v>
      </c>
      <c r="B153" s="1">
        <v>64</v>
      </c>
      <c r="C153" s="4">
        <v>3</v>
      </c>
      <c r="D153" s="3" t="s">
        <v>18</v>
      </c>
      <c r="E153" s="2" t="s">
        <v>15</v>
      </c>
      <c r="F153" s="4">
        <v>51</v>
      </c>
      <c r="G153" s="1">
        <v>13.9</v>
      </c>
      <c r="H153" s="1">
        <v>6</v>
      </c>
      <c r="I153" s="1">
        <v>15.75</v>
      </c>
      <c r="J153" s="1">
        <v>137.62</v>
      </c>
      <c r="K153" s="8">
        <v>2167.5149999999999</v>
      </c>
      <c r="L153" s="1">
        <v>1028061</v>
      </c>
      <c r="M153" s="7">
        <v>45735</v>
      </c>
      <c r="N153" s="1">
        <v>5.2</v>
      </c>
      <c r="O153" s="1">
        <v>17.87</v>
      </c>
      <c r="P153" s="1">
        <v>14.69</v>
      </c>
      <c r="Q153" s="1">
        <v>82.2</v>
      </c>
      <c r="R153" s="1">
        <v>0.82</v>
      </c>
      <c r="S153" s="1">
        <v>12.0373</v>
      </c>
      <c r="T153" s="1">
        <v>0.67</v>
      </c>
      <c r="U153" s="1">
        <v>13.88</v>
      </c>
      <c r="V153" s="1">
        <v>2.94</v>
      </c>
      <c r="W153" s="1">
        <v>122.07</v>
      </c>
    </row>
    <row r="154" spans="1:23">
      <c r="A154" s="1">
        <v>146</v>
      </c>
      <c r="B154" s="1">
        <v>64</v>
      </c>
      <c r="C154" s="4">
        <v>3</v>
      </c>
      <c r="D154" s="3" t="s">
        <v>18</v>
      </c>
      <c r="E154" s="2" t="s">
        <v>16</v>
      </c>
      <c r="F154" s="4">
        <v>51</v>
      </c>
      <c r="G154" s="1">
        <v>13.9</v>
      </c>
      <c r="H154" s="1">
        <v>6</v>
      </c>
      <c r="I154" s="1">
        <v>15.75</v>
      </c>
      <c r="J154" s="1">
        <v>137.62</v>
      </c>
      <c r="K154" s="8">
        <v>2167.5149999999999</v>
      </c>
      <c r="L154" s="1">
        <v>1028062</v>
      </c>
      <c r="M154" s="7">
        <v>45735</v>
      </c>
      <c r="N154" s="1">
        <v>5.2</v>
      </c>
      <c r="O154" s="1">
        <v>17.79</v>
      </c>
      <c r="P154" s="1">
        <v>15.13</v>
      </c>
      <c r="Q154" s="1">
        <v>85.05</v>
      </c>
      <c r="R154" s="1">
        <v>0.72</v>
      </c>
      <c r="S154" s="1">
        <v>12.3323</v>
      </c>
      <c r="T154" s="1">
        <v>0.59</v>
      </c>
      <c r="U154" s="1">
        <v>14.18</v>
      </c>
      <c r="V154" s="1">
        <v>4.72</v>
      </c>
      <c r="W154" s="1">
        <v>124.18</v>
      </c>
    </row>
    <row r="155" spans="1:23">
      <c r="A155" s="1">
        <v>146</v>
      </c>
      <c r="B155" s="1">
        <v>64</v>
      </c>
      <c r="C155" s="4">
        <v>1</v>
      </c>
      <c r="D155" s="3" t="s">
        <v>18</v>
      </c>
      <c r="E155" s="2" t="s">
        <v>14</v>
      </c>
      <c r="F155" s="4">
        <v>52</v>
      </c>
      <c r="G155" s="1">
        <v>13.9</v>
      </c>
      <c r="H155" s="1">
        <v>6</v>
      </c>
      <c r="I155" s="1">
        <v>15.75</v>
      </c>
      <c r="J155" s="1">
        <v>137.62</v>
      </c>
      <c r="K155" s="8">
        <v>2167.5149999999999</v>
      </c>
      <c r="L155" s="1">
        <v>1028063</v>
      </c>
      <c r="M155" s="7">
        <v>45735</v>
      </c>
      <c r="N155" s="1">
        <v>5.2</v>
      </c>
      <c r="O155" s="1">
        <v>19.579999999999998</v>
      </c>
      <c r="P155" s="1">
        <v>16.899999999999999</v>
      </c>
      <c r="Q155" s="1">
        <v>86.31</v>
      </c>
      <c r="R155" s="1">
        <v>0.68</v>
      </c>
      <c r="S155" s="1">
        <v>13.580500000000001</v>
      </c>
      <c r="T155" s="1">
        <v>0.55000000000000004</v>
      </c>
      <c r="U155" s="1">
        <v>14.98</v>
      </c>
      <c r="V155" s="1">
        <v>14.55</v>
      </c>
      <c r="W155" s="1">
        <v>135.83000000000001</v>
      </c>
    </row>
    <row r="156" spans="1:23">
      <c r="A156" s="1">
        <v>146</v>
      </c>
      <c r="B156" s="1">
        <v>64</v>
      </c>
      <c r="C156" s="4">
        <v>1</v>
      </c>
      <c r="D156" s="3" t="s">
        <v>18</v>
      </c>
      <c r="E156" s="2" t="s">
        <v>15</v>
      </c>
      <c r="F156" s="4">
        <v>52</v>
      </c>
      <c r="G156" s="1">
        <v>13.9</v>
      </c>
      <c r="H156" s="1">
        <v>6</v>
      </c>
      <c r="I156" s="1">
        <v>15.75</v>
      </c>
      <c r="J156" s="1">
        <v>137.62</v>
      </c>
      <c r="K156" s="8">
        <v>2167.5149999999999</v>
      </c>
      <c r="L156" s="1">
        <v>1028064</v>
      </c>
      <c r="M156" s="7">
        <v>45735</v>
      </c>
      <c r="N156" s="1">
        <v>5.2</v>
      </c>
      <c r="O156" s="1">
        <v>18.600000000000001</v>
      </c>
      <c r="P156" s="1">
        <v>15.79</v>
      </c>
      <c r="Q156" s="1">
        <v>84.89</v>
      </c>
      <c r="R156" s="1">
        <v>0.73</v>
      </c>
      <c r="S156" s="1">
        <v>12.984400000000001</v>
      </c>
      <c r="T156" s="1">
        <v>0.6</v>
      </c>
      <c r="U156" s="1">
        <v>13.68</v>
      </c>
      <c r="V156" s="1">
        <v>10.09</v>
      </c>
      <c r="W156" s="1">
        <v>130.55000000000001</v>
      </c>
    </row>
    <row r="157" spans="1:23">
      <c r="A157" s="1">
        <v>146</v>
      </c>
      <c r="B157" s="1">
        <v>64</v>
      </c>
      <c r="C157" s="4">
        <v>1</v>
      </c>
      <c r="D157" s="3" t="s">
        <v>18</v>
      </c>
      <c r="E157" s="2" t="s">
        <v>16</v>
      </c>
      <c r="F157" s="4">
        <v>52</v>
      </c>
      <c r="G157" s="1">
        <v>13.9</v>
      </c>
      <c r="H157" s="1">
        <v>6</v>
      </c>
      <c r="I157" s="1">
        <v>15.75</v>
      </c>
      <c r="J157" s="1">
        <v>137.62</v>
      </c>
      <c r="K157" s="8">
        <v>2167.5149999999999</v>
      </c>
      <c r="L157" s="1">
        <v>1028065</v>
      </c>
      <c r="M157" s="7">
        <v>45735</v>
      </c>
      <c r="N157" s="1">
        <v>5.2</v>
      </c>
      <c r="O157" s="1">
        <v>18.23</v>
      </c>
      <c r="P157" s="1">
        <v>15.22</v>
      </c>
      <c r="Q157" s="1">
        <v>83.49</v>
      </c>
      <c r="R157" s="1">
        <v>0.78</v>
      </c>
      <c r="S157" s="1">
        <v>12.493600000000001</v>
      </c>
      <c r="T157" s="1">
        <v>0.64</v>
      </c>
      <c r="U157" s="1">
        <v>13.78</v>
      </c>
      <c r="V157" s="1">
        <v>6.42</v>
      </c>
      <c r="W157" s="1">
        <v>126.19</v>
      </c>
    </row>
    <row r="158" spans="1:23">
      <c r="A158" s="1">
        <v>146</v>
      </c>
      <c r="B158" s="1">
        <v>64</v>
      </c>
      <c r="C158" s="4">
        <v>4</v>
      </c>
      <c r="D158" s="3" t="s">
        <v>18</v>
      </c>
      <c r="E158" s="2" t="s">
        <v>14</v>
      </c>
      <c r="F158" s="4">
        <v>53</v>
      </c>
      <c r="G158" s="1">
        <v>13.9</v>
      </c>
      <c r="H158" s="1">
        <v>6</v>
      </c>
      <c r="I158" s="1">
        <v>15.75</v>
      </c>
      <c r="J158" s="1">
        <v>137.62</v>
      </c>
      <c r="K158" s="8">
        <v>2167.5149999999999</v>
      </c>
      <c r="L158" s="1">
        <v>1028066</v>
      </c>
      <c r="M158" s="7">
        <v>45735</v>
      </c>
      <c r="N158" s="1">
        <v>5.2</v>
      </c>
      <c r="O158" s="1">
        <v>18.46</v>
      </c>
      <c r="P158" s="1">
        <v>15.5</v>
      </c>
      <c r="Q158" s="1">
        <v>83.97</v>
      </c>
      <c r="R158" s="1">
        <v>0.76</v>
      </c>
      <c r="S158" s="1">
        <v>12.6495</v>
      </c>
      <c r="T158" s="1">
        <v>0.62</v>
      </c>
      <c r="U158" s="1">
        <v>14.11</v>
      </c>
      <c r="V158" s="1">
        <v>7.53</v>
      </c>
      <c r="W158" s="1">
        <v>127.51</v>
      </c>
    </row>
    <row r="159" spans="1:23">
      <c r="A159" s="1">
        <v>146</v>
      </c>
      <c r="B159" s="1">
        <v>64</v>
      </c>
      <c r="C159" s="4">
        <v>4</v>
      </c>
      <c r="D159" s="3" t="s">
        <v>18</v>
      </c>
      <c r="E159" s="2" t="s">
        <v>15</v>
      </c>
      <c r="F159" s="4">
        <v>53</v>
      </c>
      <c r="G159" s="1">
        <v>13.9</v>
      </c>
      <c r="H159" s="1">
        <v>6</v>
      </c>
      <c r="I159" s="1">
        <v>15.75</v>
      </c>
      <c r="J159" s="1">
        <v>137.62</v>
      </c>
      <c r="K159" s="8">
        <v>2167.5149999999999</v>
      </c>
      <c r="L159" s="1">
        <v>1028067</v>
      </c>
      <c r="M159" s="7">
        <v>45735</v>
      </c>
      <c r="N159" s="1">
        <v>5.0999999999999996</v>
      </c>
      <c r="O159" s="1">
        <v>16.829999999999998</v>
      </c>
      <c r="P159" s="1">
        <v>13.94</v>
      </c>
      <c r="Q159" s="1">
        <v>82.83</v>
      </c>
      <c r="R159" s="1">
        <v>0.8</v>
      </c>
      <c r="S159" s="1">
        <v>11.4793</v>
      </c>
      <c r="T159" s="1">
        <v>0.66</v>
      </c>
      <c r="U159" s="1">
        <v>13.6</v>
      </c>
      <c r="V159" s="1">
        <v>-1.67</v>
      </c>
      <c r="W159" s="1">
        <v>116.6</v>
      </c>
    </row>
    <row r="160" spans="1:23">
      <c r="A160" s="1">
        <v>146</v>
      </c>
      <c r="B160" s="1">
        <v>64</v>
      </c>
      <c r="C160" s="4">
        <v>4</v>
      </c>
      <c r="D160" s="3" t="s">
        <v>18</v>
      </c>
      <c r="E160" s="2" t="s">
        <v>16</v>
      </c>
      <c r="F160" s="4">
        <v>53</v>
      </c>
      <c r="G160" s="1">
        <v>13.9</v>
      </c>
      <c r="H160" s="1">
        <v>6</v>
      </c>
      <c r="I160" s="1">
        <v>15.75</v>
      </c>
      <c r="J160" s="1">
        <v>137.62</v>
      </c>
      <c r="K160" s="8">
        <v>2167.5149999999999</v>
      </c>
      <c r="L160" s="1">
        <v>1028068</v>
      </c>
      <c r="M160" s="7">
        <v>45735</v>
      </c>
      <c r="N160" s="1">
        <v>5.0999999999999996</v>
      </c>
      <c r="O160" s="1">
        <v>16.989999999999998</v>
      </c>
      <c r="P160" s="1">
        <v>14.02</v>
      </c>
      <c r="Q160" s="1">
        <v>82.52</v>
      </c>
      <c r="R160" s="1">
        <v>0.81</v>
      </c>
      <c r="S160" s="1">
        <v>11.5838</v>
      </c>
      <c r="T160" s="1">
        <v>0.67</v>
      </c>
      <c r="U160" s="1">
        <v>13.41</v>
      </c>
      <c r="V160" s="1">
        <v>-0.74</v>
      </c>
      <c r="W160" s="1">
        <v>117.7</v>
      </c>
    </row>
    <row r="161" spans="1:23">
      <c r="A161" s="1">
        <v>146</v>
      </c>
      <c r="B161" s="1">
        <v>64</v>
      </c>
      <c r="C161" s="4">
        <v>5</v>
      </c>
      <c r="D161" s="3" t="s">
        <v>18</v>
      </c>
      <c r="E161" s="2" t="s">
        <v>14</v>
      </c>
      <c r="F161" s="4">
        <v>54</v>
      </c>
      <c r="G161" s="1">
        <v>13.9</v>
      </c>
      <c r="H161" s="1">
        <v>6</v>
      </c>
      <c r="I161" s="1">
        <v>15.75</v>
      </c>
      <c r="J161" s="1">
        <v>137.62</v>
      </c>
      <c r="K161" s="8">
        <v>2167.5149999999999</v>
      </c>
      <c r="L161" s="1">
        <v>1028069</v>
      </c>
      <c r="M161" s="7">
        <v>45735</v>
      </c>
      <c r="N161" s="1">
        <v>5.2</v>
      </c>
      <c r="O161" s="1">
        <v>18.73</v>
      </c>
      <c r="P161" s="1">
        <v>16.010000000000002</v>
      </c>
      <c r="Q161" s="1">
        <v>85.48</v>
      </c>
      <c r="R161" s="1">
        <v>0.71</v>
      </c>
      <c r="S161" s="1">
        <v>13.1839</v>
      </c>
      <c r="T161" s="1">
        <v>0.57999999999999996</v>
      </c>
      <c r="U161" s="1">
        <v>13.6</v>
      </c>
      <c r="V161" s="1">
        <v>11.56</v>
      </c>
      <c r="W161" s="1">
        <v>132.29</v>
      </c>
    </row>
    <row r="162" spans="1:23">
      <c r="A162" s="1">
        <v>146</v>
      </c>
      <c r="B162" s="1">
        <v>64</v>
      </c>
      <c r="C162" s="4">
        <v>5</v>
      </c>
      <c r="D162" s="3" t="s">
        <v>18</v>
      </c>
      <c r="E162" s="2" t="s">
        <v>15</v>
      </c>
      <c r="F162" s="4">
        <v>54</v>
      </c>
      <c r="G162" s="1">
        <v>13.9</v>
      </c>
      <c r="H162" s="1">
        <v>6</v>
      </c>
      <c r="I162" s="1">
        <v>15.75</v>
      </c>
      <c r="J162" s="1">
        <v>137.62</v>
      </c>
      <c r="K162" s="8">
        <v>2167.5149999999999</v>
      </c>
      <c r="L162" s="1">
        <v>1028070</v>
      </c>
      <c r="M162" s="7">
        <v>45735</v>
      </c>
      <c r="N162" s="1">
        <v>5.2</v>
      </c>
      <c r="O162" s="1">
        <v>18.93</v>
      </c>
      <c r="P162" s="1">
        <v>16.21</v>
      </c>
      <c r="Q162" s="1">
        <v>85.63</v>
      </c>
      <c r="R162" s="1">
        <v>0.7</v>
      </c>
      <c r="S162" s="1">
        <v>13.3956</v>
      </c>
      <c r="T162" s="1">
        <v>0.57999999999999996</v>
      </c>
      <c r="U162" s="1">
        <v>13.4</v>
      </c>
      <c r="V162" s="1">
        <v>13.28</v>
      </c>
      <c r="W162" s="1">
        <v>134.33000000000001</v>
      </c>
    </row>
    <row r="163" spans="1:23">
      <c r="A163" s="1">
        <v>146</v>
      </c>
      <c r="B163" s="1">
        <v>64</v>
      </c>
      <c r="C163" s="4">
        <v>5</v>
      </c>
      <c r="D163" s="3" t="s">
        <v>18</v>
      </c>
      <c r="E163" s="2" t="s">
        <v>16</v>
      </c>
      <c r="F163" s="4">
        <v>54</v>
      </c>
      <c r="G163" s="1">
        <v>13.9</v>
      </c>
      <c r="H163" s="1">
        <v>6</v>
      </c>
      <c r="I163" s="1">
        <v>15.75</v>
      </c>
      <c r="J163" s="1">
        <v>137.62</v>
      </c>
      <c r="K163" s="8">
        <v>2167.5149999999999</v>
      </c>
      <c r="L163" s="1">
        <v>1028071</v>
      </c>
      <c r="M163" s="7">
        <v>45735</v>
      </c>
      <c r="N163" s="1">
        <v>5.2</v>
      </c>
      <c r="O163" s="1">
        <v>18.95</v>
      </c>
      <c r="P163" s="1">
        <v>16.16</v>
      </c>
      <c r="Q163" s="1">
        <v>85.28</v>
      </c>
      <c r="R163" s="1">
        <v>0.72</v>
      </c>
      <c r="S163" s="1">
        <v>13.213800000000001</v>
      </c>
      <c r="T163" s="1">
        <v>0.59</v>
      </c>
      <c r="U163" s="1">
        <v>14</v>
      </c>
      <c r="V163" s="1">
        <v>11.88</v>
      </c>
      <c r="W163" s="1">
        <v>132.66999999999999</v>
      </c>
    </row>
    <row r="164" spans="1:23">
      <c r="A164" s="1">
        <v>146</v>
      </c>
      <c r="B164" s="1">
        <v>64</v>
      </c>
      <c r="C164" s="4">
        <v>6</v>
      </c>
      <c r="D164" s="3" t="s">
        <v>18</v>
      </c>
      <c r="E164" s="2" t="s">
        <v>14</v>
      </c>
      <c r="F164" s="4">
        <v>55</v>
      </c>
      <c r="G164" s="1">
        <v>13.9</v>
      </c>
      <c r="H164" s="1">
        <v>6</v>
      </c>
      <c r="I164" s="1">
        <v>15.75</v>
      </c>
      <c r="J164" s="1">
        <v>137.62</v>
      </c>
      <c r="K164" s="8">
        <v>2167.5149999999999</v>
      </c>
      <c r="L164" s="1">
        <v>1028072</v>
      </c>
      <c r="M164" s="7">
        <v>45735</v>
      </c>
      <c r="N164" s="1">
        <v>5.0999999999999996</v>
      </c>
      <c r="O164" s="1">
        <v>18.27</v>
      </c>
      <c r="P164" s="1">
        <v>15.32</v>
      </c>
      <c r="Q164" s="1">
        <v>83.85</v>
      </c>
      <c r="R164" s="1">
        <v>0.76</v>
      </c>
      <c r="S164" s="1">
        <v>12.544700000000001</v>
      </c>
      <c r="T164" s="1">
        <v>0.62</v>
      </c>
      <c r="U164" s="1">
        <v>13.92</v>
      </c>
      <c r="V164" s="1">
        <v>6.68</v>
      </c>
      <c r="W164" s="1">
        <v>126.5</v>
      </c>
    </row>
    <row r="165" spans="1:23">
      <c r="A165" s="1">
        <v>146</v>
      </c>
      <c r="B165" s="1">
        <v>64</v>
      </c>
      <c r="C165" s="4">
        <v>6</v>
      </c>
      <c r="D165" s="3" t="s">
        <v>18</v>
      </c>
      <c r="E165" s="2" t="s">
        <v>15</v>
      </c>
      <c r="F165" s="4">
        <v>55</v>
      </c>
      <c r="G165" s="1">
        <v>13.9</v>
      </c>
      <c r="H165" s="1">
        <v>6</v>
      </c>
      <c r="I165" s="1">
        <v>15.75</v>
      </c>
      <c r="J165" s="1">
        <v>137.62</v>
      </c>
      <c r="K165" s="8">
        <v>2167.5149999999999</v>
      </c>
      <c r="L165" s="1">
        <v>1028073</v>
      </c>
      <c r="M165" s="7">
        <v>45735</v>
      </c>
      <c r="N165" s="1">
        <v>5.2</v>
      </c>
      <c r="O165" s="1">
        <v>18.88</v>
      </c>
      <c r="P165" s="1">
        <v>15.87</v>
      </c>
      <c r="Q165" s="1">
        <v>84.06</v>
      </c>
      <c r="R165" s="1">
        <v>0.76</v>
      </c>
      <c r="S165" s="1">
        <v>12.5261</v>
      </c>
      <c r="T165" s="1">
        <v>0.6</v>
      </c>
      <c r="U165" s="1">
        <v>15.98</v>
      </c>
      <c r="V165" s="1">
        <v>6.38</v>
      </c>
      <c r="W165" s="1">
        <v>126.14</v>
      </c>
    </row>
    <row r="166" spans="1:23">
      <c r="A166" s="1">
        <v>146</v>
      </c>
      <c r="B166" s="1">
        <v>64</v>
      </c>
      <c r="C166" s="4">
        <v>6</v>
      </c>
      <c r="D166" s="3" t="s">
        <v>18</v>
      </c>
      <c r="E166" s="2" t="s">
        <v>16</v>
      </c>
      <c r="F166" s="4">
        <v>55</v>
      </c>
      <c r="G166" s="1">
        <v>13.9</v>
      </c>
      <c r="H166" s="1">
        <v>6</v>
      </c>
      <c r="I166" s="1">
        <v>15.75</v>
      </c>
      <c r="J166" s="1">
        <v>137.62</v>
      </c>
      <c r="K166" s="8">
        <v>2167.5149999999999</v>
      </c>
      <c r="L166" s="1">
        <v>1028074</v>
      </c>
      <c r="M166" s="7">
        <v>45735</v>
      </c>
      <c r="N166" s="1">
        <v>5.2</v>
      </c>
      <c r="O166" s="1">
        <v>18.809999999999999</v>
      </c>
      <c r="P166" s="1">
        <v>15.83</v>
      </c>
      <c r="Q166" s="1">
        <v>84.16</v>
      </c>
      <c r="R166" s="1">
        <v>0.75</v>
      </c>
      <c r="S166" s="1">
        <v>12.999000000000001</v>
      </c>
      <c r="T166" s="1">
        <v>0.62</v>
      </c>
      <c r="U166" s="1">
        <v>13.76</v>
      </c>
      <c r="V166" s="1">
        <v>10.36</v>
      </c>
      <c r="W166" s="1">
        <v>130.87</v>
      </c>
    </row>
    <row r="167" spans="1:23">
      <c r="A167" s="1">
        <v>146</v>
      </c>
      <c r="B167" s="1">
        <v>64</v>
      </c>
      <c r="C167" s="4">
        <v>8</v>
      </c>
      <c r="D167" s="3" t="s">
        <v>18</v>
      </c>
      <c r="E167" s="2" t="s">
        <v>14</v>
      </c>
      <c r="F167" s="4">
        <v>56</v>
      </c>
      <c r="G167" s="1">
        <v>13.9</v>
      </c>
      <c r="H167" s="1">
        <v>6</v>
      </c>
      <c r="I167" s="1">
        <v>15.75</v>
      </c>
      <c r="J167" s="1">
        <v>137.62</v>
      </c>
      <c r="K167" s="8">
        <v>2167.5149999999999</v>
      </c>
      <c r="L167" s="1">
        <v>1028075</v>
      </c>
      <c r="M167" s="7">
        <v>45735</v>
      </c>
      <c r="N167" s="1">
        <v>5.3</v>
      </c>
      <c r="O167" s="1">
        <v>18.66</v>
      </c>
      <c r="P167" s="1">
        <v>15.88</v>
      </c>
      <c r="Q167" s="1">
        <v>85.1</v>
      </c>
      <c r="R167" s="1">
        <v>0.72</v>
      </c>
      <c r="S167" s="1">
        <v>12.9207</v>
      </c>
      <c r="T167" s="1">
        <v>0.59</v>
      </c>
      <c r="U167" s="1">
        <v>14.28</v>
      </c>
      <c r="V167" s="1">
        <v>9.5</v>
      </c>
      <c r="W167" s="1">
        <v>129.85</v>
      </c>
    </row>
    <row r="168" spans="1:23">
      <c r="A168" s="1">
        <v>146</v>
      </c>
      <c r="B168" s="1">
        <v>64</v>
      </c>
      <c r="C168" s="4">
        <v>8</v>
      </c>
      <c r="D168" s="3" t="s">
        <v>18</v>
      </c>
      <c r="E168" s="2" t="s">
        <v>15</v>
      </c>
      <c r="F168" s="4">
        <v>56</v>
      </c>
      <c r="G168" s="1">
        <v>13.9</v>
      </c>
      <c r="H168" s="1">
        <v>6</v>
      </c>
      <c r="I168" s="1">
        <v>15.75</v>
      </c>
      <c r="J168" s="1">
        <v>137.62</v>
      </c>
      <c r="K168" s="8">
        <v>2167.5149999999999</v>
      </c>
      <c r="L168" s="1">
        <v>1028076</v>
      </c>
      <c r="M168" s="7">
        <v>45735</v>
      </c>
      <c r="N168" s="1">
        <v>5.0999999999999996</v>
      </c>
      <c r="O168" s="1">
        <v>17.98</v>
      </c>
      <c r="P168" s="1">
        <v>15.17</v>
      </c>
      <c r="Q168" s="1">
        <v>84.37</v>
      </c>
      <c r="R168" s="1">
        <v>0.75</v>
      </c>
      <c r="S168" s="1">
        <v>12.2775</v>
      </c>
      <c r="T168" s="1">
        <v>0.61</v>
      </c>
      <c r="U168" s="1">
        <v>14.58</v>
      </c>
      <c r="V168" s="1">
        <v>4.43</v>
      </c>
      <c r="W168" s="1">
        <v>123.83</v>
      </c>
    </row>
    <row r="169" spans="1:23">
      <c r="A169" s="1">
        <v>146</v>
      </c>
      <c r="B169" s="1">
        <v>64</v>
      </c>
      <c r="C169" s="4">
        <v>8</v>
      </c>
      <c r="D169" s="3" t="s">
        <v>18</v>
      </c>
      <c r="E169" s="2" t="s">
        <v>16</v>
      </c>
      <c r="F169" s="4">
        <v>56</v>
      </c>
      <c r="G169" s="1">
        <v>13.9</v>
      </c>
      <c r="H169" s="1">
        <v>6</v>
      </c>
      <c r="I169" s="1">
        <v>15.75</v>
      </c>
      <c r="J169" s="1">
        <v>137.62</v>
      </c>
      <c r="K169" s="8">
        <v>2167.5149999999999</v>
      </c>
      <c r="L169" s="1">
        <v>1028077</v>
      </c>
      <c r="M169" s="7">
        <v>45735</v>
      </c>
      <c r="N169" s="1">
        <v>5.0999999999999996</v>
      </c>
      <c r="O169" s="1">
        <v>17.22</v>
      </c>
      <c r="P169" s="1">
        <v>14.15</v>
      </c>
      <c r="Q169" s="1">
        <v>82.17</v>
      </c>
      <c r="R169" s="1">
        <v>0.82</v>
      </c>
      <c r="S169" s="1">
        <v>11.693300000000001</v>
      </c>
      <c r="T169" s="1">
        <v>0.68</v>
      </c>
      <c r="U169" s="1">
        <v>13.4</v>
      </c>
      <c r="V169" s="1">
        <v>0.23</v>
      </c>
      <c r="W169" s="1">
        <v>118.85</v>
      </c>
    </row>
    <row r="170" spans="1:23">
      <c r="A170" s="1">
        <v>146</v>
      </c>
      <c r="B170" s="1">
        <v>64</v>
      </c>
      <c r="C170" s="1">
        <v>2</v>
      </c>
      <c r="D170" s="3" t="s">
        <v>19</v>
      </c>
      <c r="E170" s="2" t="s">
        <v>14</v>
      </c>
      <c r="F170" s="4">
        <v>57</v>
      </c>
      <c r="G170" s="1">
        <v>13.9</v>
      </c>
      <c r="H170" s="1">
        <v>6</v>
      </c>
      <c r="I170" s="1">
        <v>15.75</v>
      </c>
      <c r="J170" s="1">
        <v>137.62</v>
      </c>
      <c r="K170" s="8">
        <v>2167.5149999999999</v>
      </c>
      <c r="L170" s="1">
        <v>1028078</v>
      </c>
      <c r="M170" s="7">
        <v>45735</v>
      </c>
      <c r="N170" s="1">
        <v>5.2</v>
      </c>
      <c r="O170" s="1">
        <v>18.89</v>
      </c>
      <c r="P170" s="1">
        <v>15.82</v>
      </c>
      <c r="Q170" s="1">
        <v>83.75</v>
      </c>
      <c r="R170" s="1">
        <v>0.77</v>
      </c>
      <c r="S170" s="1">
        <v>12.8286</v>
      </c>
      <c r="T170" s="1">
        <v>0.62</v>
      </c>
      <c r="U170" s="1">
        <v>14.47</v>
      </c>
      <c r="V170" s="1">
        <v>8.98</v>
      </c>
      <c r="W170" s="1">
        <v>129.22999999999999</v>
      </c>
    </row>
    <row r="171" spans="1:23">
      <c r="A171" s="1">
        <v>146</v>
      </c>
      <c r="B171" s="1">
        <v>64</v>
      </c>
      <c r="C171" s="1">
        <v>2</v>
      </c>
      <c r="D171" s="3" t="s">
        <v>19</v>
      </c>
      <c r="E171" s="2" t="s">
        <v>15</v>
      </c>
      <c r="F171" s="4">
        <v>57</v>
      </c>
      <c r="G171" s="1">
        <v>13.9</v>
      </c>
      <c r="H171" s="1">
        <v>6</v>
      </c>
      <c r="I171" s="1">
        <v>15.75</v>
      </c>
      <c r="J171" s="1">
        <v>137.62</v>
      </c>
      <c r="K171" s="8">
        <v>2167.5149999999999</v>
      </c>
      <c r="L171" s="1">
        <v>1028079</v>
      </c>
      <c r="M171" s="7">
        <v>45735</v>
      </c>
      <c r="N171" s="1">
        <v>5.0999999999999996</v>
      </c>
      <c r="O171" s="1">
        <v>19.43</v>
      </c>
      <c r="P171" s="1">
        <v>16.45</v>
      </c>
      <c r="Q171" s="1">
        <v>84.66</v>
      </c>
      <c r="R171" s="1">
        <v>0.74</v>
      </c>
      <c r="S171" s="1">
        <v>12.969900000000001</v>
      </c>
      <c r="T171" s="1">
        <v>0.57999999999999996</v>
      </c>
      <c r="U171" s="1">
        <v>16.04</v>
      </c>
      <c r="V171" s="1">
        <v>9.82</v>
      </c>
      <c r="W171" s="1">
        <v>130.22999999999999</v>
      </c>
    </row>
    <row r="172" spans="1:23">
      <c r="A172" s="1">
        <v>146</v>
      </c>
      <c r="B172" s="1">
        <v>64</v>
      </c>
      <c r="C172" s="1">
        <v>2</v>
      </c>
      <c r="D172" s="3" t="s">
        <v>19</v>
      </c>
      <c r="E172" s="2" t="s">
        <v>16</v>
      </c>
      <c r="F172" s="4">
        <v>57</v>
      </c>
      <c r="G172" s="1">
        <v>13.9</v>
      </c>
      <c r="H172" s="1">
        <v>6</v>
      </c>
      <c r="I172" s="1">
        <v>15.75</v>
      </c>
      <c r="J172" s="1">
        <v>137.62</v>
      </c>
      <c r="K172" s="8">
        <v>2167.5149999999999</v>
      </c>
      <c r="L172" s="1">
        <v>1028080</v>
      </c>
      <c r="M172" s="7">
        <v>45735</v>
      </c>
      <c r="N172" s="1">
        <v>5.2</v>
      </c>
      <c r="O172" s="1">
        <v>18.940000000000001</v>
      </c>
      <c r="P172" s="1">
        <v>15.96</v>
      </c>
      <c r="Q172" s="1">
        <v>84.27</v>
      </c>
      <c r="R172" s="1">
        <v>0.75</v>
      </c>
      <c r="S172" s="1">
        <v>13.027200000000001</v>
      </c>
      <c r="T172" s="1">
        <v>0.61</v>
      </c>
      <c r="U172" s="1">
        <v>14.1</v>
      </c>
      <c r="V172" s="1">
        <v>10.52</v>
      </c>
      <c r="W172" s="1">
        <v>131.05000000000001</v>
      </c>
    </row>
    <row r="173" spans="1:23">
      <c r="A173" s="1">
        <v>146</v>
      </c>
      <c r="B173" s="1">
        <v>64</v>
      </c>
      <c r="C173" s="1">
        <v>3</v>
      </c>
      <c r="D173" s="3" t="s">
        <v>19</v>
      </c>
      <c r="E173" s="2" t="s">
        <v>14</v>
      </c>
      <c r="F173" s="4">
        <v>58</v>
      </c>
      <c r="G173" s="1">
        <v>13.9</v>
      </c>
      <c r="H173" s="1">
        <v>6</v>
      </c>
      <c r="I173" s="1">
        <v>15.75</v>
      </c>
      <c r="J173" s="1">
        <v>137.62</v>
      </c>
      <c r="K173" s="8">
        <v>2167.5149999999999</v>
      </c>
      <c r="L173" s="1">
        <v>1028081</v>
      </c>
      <c r="M173" s="7">
        <v>45735</v>
      </c>
      <c r="N173" s="1">
        <v>5.0999999999999996</v>
      </c>
      <c r="O173" s="1">
        <v>18.489999999999998</v>
      </c>
      <c r="P173" s="1">
        <v>15.54</v>
      </c>
      <c r="Q173" s="1">
        <v>84.05</v>
      </c>
      <c r="R173" s="1">
        <v>0.76</v>
      </c>
      <c r="S173" s="1">
        <v>12.857799999999999</v>
      </c>
      <c r="T173" s="1">
        <v>0.63</v>
      </c>
      <c r="U173" s="1">
        <v>13.33</v>
      </c>
      <c r="V173" s="1">
        <v>9.3000000000000007</v>
      </c>
      <c r="W173" s="1">
        <v>129.61000000000001</v>
      </c>
    </row>
    <row r="174" spans="1:23">
      <c r="A174" s="1">
        <v>146</v>
      </c>
      <c r="B174" s="1">
        <v>64</v>
      </c>
      <c r="C174" s="1">
        <v>3</v>
      </c>
      <c r="D174" s="3" t="s">
        <v>19</v>
      </c>
      <c r="E174" s="2" t="s">
        <v>15</v>
      </c>
      <c r="F174" s="4">
        <v>58</v>
      </c>
      <c r="G174" s="1">
        <v>13.9</v>
      </c>
      <c r="H174" s="1">
        <v>6</v>
      </c>
      <c r="I174" s="1">
        <v>15.75</v>
      </c>
      <c r="J174" s="1">
        <v>137.62</v>
      </c>
      <c r="K174" s="8">
        <v>2167.5149999999999</v>
      </c>
      <c r="L174" s="1">
        <v>1028082</v>
      </c>
      <c r="M174" s="7">
        <v>45735</v>
      </c>
      <c r="N174" s="1">
        <v>5.0999999999999996</v>
      </c>
      <c r="O174" s="1">
        <v>18.399999999999999</v>
      </c>
      <c r="P174" s="1">
        <v>15.62</v>
      </c>
      <c r="Q174" s="1">
        <v>84.89</v>
      </c>
      <c r="R174" s="1">
        <v>0.73</v>
      </c>
      <c r="S174" s="1">
        <v>12.912599999999999</v>
      </c>
      <c r="T174" s="1">
        <v>0.6</v>
      </c>
      <c r="U174" s="1">
        <v>13.38</v>
      </c>
      <c r="V174" s="1">
        <v>9.51</v>
      </c>
      <c r="W174" s="1">
        <v>129.86000000000001</v>
      </c>
    </row>
    <row r="175" spans="1:23">
      <c r="A175" s="1">
        <v>146</v>
      </c>
      <c r="B175" s="1">
        <v>64</v>
      </c>
      <c r="C175" s="1">
        <v>3</v>
      </c>
      <c r="D175" s="3" t="s">
        <v>19</v>
      </c>
      <c r="E175" s="2" t="s">
        <v>16</v>
      </c>
      <c r="F175" s="4">
        <v>58</v>
      </c>
      <c r="G175" s="1">
        <v>13.9</v>
      </c>
      <c r="H175" s="1">
        <v>6</v>
      </c>
      <c r="I175" s="1">
        <v>15.75</v>
      </c>
      <c r="J175" s="1">
        <v>137.62</v>
      </c>
      <c r="K175" s="8">
        <v>2167.5149999999999</v>
      </c>
      <c r="L175" s="1">
        <v>1028083</v>
      </c>
      <c r="M175" s="7">
        <v>45735</v>
      </c>
      <c r="N175" s="1">
        <v>5.0999999999999996</v>
      </c>
      <c r="O175" s="1">
        <v>18.87</v>
      </c>
      <c r="P175" s="1">
        <v>15.95</v>
      </c>
      <c r="Q175" s="1">
        <v>84.53</v>
      </c>
      <c r="R175" s="1">
        <v>0.74</v>
      </c>
      <c r="S175" s="1">
        <v>13.1622</v>
      </c>
      <c r="T175" s="1">
        <v>0.61</v>
      </c>
      <c r="U175" s="1">
        <v>13.48</v>
      </c>
      <c r="V175" s="1">
        <v>11.61</v>
      </c>
      <c r="W175" s="1">
        <v>132.35</v>
      </c>
    </row>
    <row r="176" spans="1:23">
      <c r="A176" s="1">
        <v>146</v>
      </c>
      <c r="B176" s="1">
        <v>64</v>
      </c>
      <c r="C176" s="1">
        <v>1</v>
      </c>
      <c r="D176" s="3" t="s">
        <v>19</v>
      </c>
      <c r="E176" s="2" t="s">
        <v>14</v>
      </c>
      <c r="F176" s="4">
        <v>59</v>
      </c>
      <c r="G176" s="1">
        <v>13.9</v>
      </c>
      <c r="H176" s="1">
        <v>6</v>
      </c>
      <c r="I176" s="1">
        <v>15.75</v>
      </c>
      <c r="J176" s="1">
        <v>137.62</v>
      </c>
      <c r="K176" s="8">
        <v>2167.5149999999999</v>
      </c>
      <c r="L176" s="1">
        <v>1028084</v>
      </c>
      <c r="M176" s="7">
        <v>45735</v>
      </c>
      <c r="N176" s="1">
        <v>5.0999999999999996</v>
      </c>
      <c r="O176" s="1">
        <v>17.670000000000002</v>
      </c>
      <c r="P176" s="1">
        <v>14.92</v>
      </c>
      <c r="Q176" s="1">
        <v>84.44</v>
      </c>
      <c r="R176" s="1">
        <v>0.74</v>
      </c>
      <c r="S176" s="1">
        <v>12.275499999999999</v>
      </c>
      <c r="T176" s="1">
        <v>0.61</v>
      </c>
      <c r="U176" s="1">
        <v>13.65</v>
      </c>
      <c r="V176" s="1">
        <v>4.41</v>
      </c>
      <c r="W176" s="1">
        <v>123.81</v>
      </c>
    </row>
    <row r="177" spans="1:23">
      <c r="A177" s="1">
        <v>146</v>
      </c>
      <c r="B177" s="1">
        <v>64</v>
      </c>
      <c r="C177" s="1">
        <v>1</v>
      </c>
      <c r="D177" s="3" t="s">
        <v>19</v>
      </c>
      <c r="E177" s="2" t="s">
        <v>15</v>
      </c>
      <c r="F177" s="4">
        <v>59</v>
      </c>
      <c r="G177" s="1">
        <v>13.9</v>
      </c>
      <c r="H177" s="1">
        <v>6</v>
      </c>
      <c r="I177" s="1">
        <v>15.75</v>
      </c>
      <c r="J177" s="1">
        <v>137.62</v>
      </c>
      <c r="K177" s="8">
        <v>2167.5149999999999</v>
      </c>
      <c r="L177" s="1">
        <v>1028085</v>
      </c>
      <c r="M177" s="7">
        <v>45735</v>
      </c>
      <c r="N177" s="1">
        <v>5.0999999999999996</v>
      </c>
      <c r="O177" s="1">
        <v>18.510000000000002</v>
      </c>
      <c r="P177" s="1">
        <v>15.88</v>
      </c>
      <c r="Q177" s="1">
        <v>85.79</v>
      </c>
      <c r="R177" s="1">
        <v>0.7</v>
      </c>
      <c r="S177" s="1">
        <v>12.9849</v>
      </c>
      <c r="T177" s="1">
        <v>0.56999999999999995</v>
      </c>
      <c r="U177" s="1">
        <v>14</v>
      </c>
      <c r="V177" s="1">
        <v>9.8699999999999992</v>
      </c>
      <c r="W177" s="1">
        <v>130.28</v>
      </c>
    </row>
    <row r="178" spans="1:23">
      <c r="A178" s="1">
        <v>146</v>
      </c>
      <c r="B178" s="1">
        <v>64</v>
      </c>
      <c r="C178" s="1">
        <v>1</v>
      </c>
      <c r="D178" s="3" t="s">
        <v>19</v>
      </c>
      <c r="E178" s="2" t="s">
        <v>16</v>
      </c>
      <c r="F178" s="4">
        <v>59</v>
      </c>
      <c r="G178" s="1">
        <v>13.9</v>
      </c>
      <c r="H178" s="1">
        <v>6</v>
      </c>
      <c r="I178" s="1">
        <v>15.75</v>
      </c>
      <c r="J178" s="1">
        <v>137.62</v>
      </c>
      <c r="K178" s="8">
        <v>2167.5149999999999</v>
      </c>
      <c r="L178" s="1">
        <v>1028086</v>
      </c>
      <c r="M178" s="7">
        <v>45735</v>
      </c>
      <c r="N178" s="1">
        <v>5.0999999999999996</v>
      </c>
      <c r="O178" s="1">
        <v>18.27</v>
      </c>
      <c r="P178" s="1">
        <v>15.27</v>
      </c>
      <c r="Q178" s="1">
        <v>83.58</v>
      </c>
      <c r="R178" s="1">
        <v>0.77</v>
      </c>
      <c r="S178" s="1">
        <v>12.3584</v>
      </c>
      <c r="T178" s="1">
        <v>0.62</v>
      </c>
      <c r="U178" s="1">
        <v>14.58</v>
      </c>
      <c r="V178" s="1">
        <v>5.16</v>
      </c>
      <c r="W178" s="1">
        <v>124.7</v>
      </c>
    </row>
    <row r="179" spans="1:23">
      <c r="A179" s="1">
        <v>146</v>
      </c>
      <c r="B179" s="1">
        <v>64</v>
      </c>
      <c r="C179" s="1">
        <v>4</v>
      </c>
      <c r="D179" s="3" t="s">
        <v>19</v>
      </c>
      <c r="E179" s="2" t="s">
        <v>14</v>
      </c>
      <c r="F179" s="4">
        <v>60</v>
      </c>
      <c r="G179" s="1">
        <v>13.9</v>
      </c>
      <c r="H179" s="1">
        <v>6</v>
      </c>
      <c r="I179" s="1">
        <v>15.75</v>
      </c>
      <c r="J179" s="1">
        <v>137.62</v>
      </c>
      <c r="K179" s="8">
        <v>2167.5149999999999</v>
      </c>
      <c r="L179" s="1">
        <v>1028087</v>
      </c>
      <c r="M179" s="7">
        <v>45735</v>
      </c>
      <c r="N179" s="1">
        <v>5.0999999999999996</v>
      </c>
      <c r="O179" s="1">
        <v>19.7</v>
      </c>
      <c r="P179" s="1">
        <v>17.05</v>
      </c>
      <c r="Q179" s="1">
        <v>86.55</v>
      </c>
      <c r="R179" s="1">
        <v>0.67</v>
      </c>
      <c r="S179" s="1">
        <v>13.8407</v>
      </c>
      <c r="T179" s="1">
        <v>0.54</v>
      </c>
      <c r="U179" s="1">
        <v>14.41</v>
      </c>
      <c r="V179" s="1">
        <v>16.59</v>
      </c>
      <c r="W179" s="1">
        <v>138.25</v>
      </c>
    </row>
    <row r="180" spans="1:23">
      <c r="A180" s="1">
        <v>146</v>
      </c>
      <c r="B180" s="1">
        <v>64</v>
      </c>
      <c r="C180" s="1">
        <v>4</v>
      </c>
      <c r="D180" s="3" t="s">
        <v>19</v>
      </c>
      <c r="E180" s="2" t="s">
        <v>15</v>
      </c>
      <c r="F180" s="4">
        <v>60</v>
      </c>
      <c r="G180" s="1">
        <v>13.9</v>
      </c>
      <c r="H180" s="1">
        <v>6</v>
      </c>
      <c r="I180" s="1">
        <v>15.75</v>
      </c>
      <c r="J180" s="1">
        <v>137.62</v>
      </c>
      <c r="K180" s="8">
        <v>2167.5149999999999</v>
      </c>
      <c r="L180" s="1">
        <v>1028088</v>
      </c>
      <c r="M180" s="7">
        <v>45735</v>
      </c>
      <c r="N180" s="1">
        <v>5.0999999999999996</v>
      </c>
      <c r="O180" s="1">
        <v>18.600000000000001</v>
      </c>
      <c r="P180" s="1">
        <v>15.89</v>
      </c>
      <c r="Q180" s="1">
        <v>85.43</v>
      </c>
      <c r="R180" s="1">
        <v>0.71</v>
      </c>
      <c r="S180" s="1">
        <v>12.896800000000001</v>
      </c>
      <c r="T180" s="1">
        <v>0.57999999999999996</v>
      </c>
      <c r="U180" s="1">
        <v>14.42</v>
      </c>
      <c r="V180" s="1">
        <v>9.23</v>
      </c>
      <c r="W180" s="1">
        <v>129.52000000000001</v>
      </c>
    </row>
    <row r="181" spans="1:23">
      <c r="A181" s="1">
        <v>146</v>
      </c>
      <c r="B181" s="1">
        <v>64</v>
      </c>
      <c r="C181" s="1">
        <v>4</v>
      </c>
      <c r="D181" s="3" t="s">
        <v>19</v>
      </c>
      <c r="E181" s="2" t="s">
        <v>16</v>
      </c>
      <c r="F181" s="4">
        <v>60</v>
      </c>
      <c r="G181" s="1">
        <v>13.9</v>
      </c>
      <c r="H181" s="1">
        <v>6</v>
      </c>
      <c r="I181" s="1">
        <v>15.75</v>
      </c>
      <c r="J181" s="1">
        <v>137.62</v>
      </c>
      <c r="K181" s="8">
        <v>2167.5149999999999</v>
      </c>
      <c r="L181" s="1">
        <v>1028089</v>
      </c>
      <c r="M181" s="7">
        <v>45735</v>
      </c>
      <c r="N181" s="1">
        <v>5.0999999999999996</v>
      </c>
      <c r="O181" s="1">
        <v>19.010000000000002</v>
      </c>
      <c r="P181" s="1">
        <v>16.29</v>
      </c>
      <c r="Q181" s="1">
        <v>85.69</v>
      </c>
      <c r="R181" s="1">
        <v>0.7</v>
      </c>
      <c r="S181" s="1">
        <v>13.022600000000001</v>
      </c>
      <c r="T181" s="1">
        <v>0.56000000000000005</v>
      </c>
      <c r="U181" s="1">
        <v>15.27</v>
      </c>
      <c r="V181" s="1">
        <v>10.09</v>
      </c>
      <c r="W181" s="1">
        <v>130.55000000000001</v>
      </c>
    </row>
    <row r="182" spans="1:23">
      <c r="A182" s="1">
        <v>146</v>
      </c>
      <c r="B182" s="1">
        <v>64</v>
      </c>
      <c r="C182" s="1">
        <v>5</v>
      </c>
      <c r="D182" s="3" t="s">
        <v>19</v>
      </c>
      <c r="E182" s="2" t="s">
        <v>14</v>
      </c>
      <c r="F182" s="4">
        <v>61</v>
      </c>
      <c r="G182" s="1">
        <v>13.9</v>
      </c>
      <c r="H182" s="1">
        <v>6</v>
      </c>
      <c r="I182" s="1">
        <v>15.75</v>
      </c>
      <c r="J182" s="1">
        <v>137.62</v>
      </c>
      <c r="K182" s="8">
        <v>2167.5149999999999</v>
      </c>
      <c r="L182" s="1">
        <v>1028090</v>
      </c>
      <c r="M182" s="7">
        <v>45735</v>
      </c>
      <c r="N182" s="1">
        <v>5.0999999999999996</v>
      </c>
      <c r="O182" s="1">
        <v>18.62</v>
      </c>
      <c r="P182" s="1">
        <v>15.62</v>
      </c>
      <c r="Q182" s="1">
        <v>83.89</v>
      </c>
      <c r="R182" s="1">
        <v>0.76</v>
      </c>
      <c r="S182" s="1">
        <v>12.616899999999999</v>
      </c>
      <c r="T182" s="1">
        <v>0.61</v>
      </c>
      <c r="U182" s="1">
        <v>14.69</v>
      </c>
      <c r="V182" s="1">
        <v>7.19</v>
      </c>
      <c r="W182" s="1">
        <v>127.1</v>
      </c>
    </row>
    <row r="183" spans="1:23">
      <c r="A183" s="1">
        <v>146</v>
      </c>
      <c r="B183" s="1">
        <v>64</v>
      </c>
      <c r="C183" s="1">
        <v>5</v>
      </c>
      <c r="D183" s="3" t="s">
        <v>19</v>
      </c>
      <c r="E183" s="2" t="s">
        <v>15</v>
      </c>
      <c r="F183" s="4">
        <v>61</v>
      </c>
      <c r="G183" s="1">
        <v>13.9</v>
      </c>
      <c r="H183" s="1">
        <v>6</v>
      </c>
      <c r="I183" s="1">
        <v>15.75</v>
      </c>
      <c r="J183" s="1">
        <v>137.62</v>
      </c>
      <c r="K183" s="8">
        <v>2167.5149999999999</v>
      </c>
      <c r="L183" s="1">
        <v>1028091</v>
      </c>
      <c r="M183" s="7">
        <v>45735</v>
      </c>
      <c r="N183" s="1">
        <v>5.0999999999999996</v>
      </c>
      <c r="O183" s="1">
        <v>18.440000000000001</v>
      </c>
      <c r="P183" s="1">
        <v>15.6</v>
      </c>
      <c r="Q183" s="1">
        <v>84.6</v>
      </c>
      <c r="R183" s="1">
        <v>0.74</v>
      </c>
      <c r="S183" s="1">
        <v>12.625500000000001</v>
      </c>
      <c r="T183" s="1">
        <v>0.6</v>
      </c>
      <c r="U183" s="1">
        <v>14.58</v>
      </c>
      <c r="V183" s="1">
        <v>7.18</v>
      </c>
      <c r="W183" s="1">
        <v>127.09</v>
      </c>
    </row>
    <row r="184" spans="1:23">
      <c r="A184" s="1">
        <v>146</v>
      </c>
      <c r="B184" s="1">
        <v>64</v>
      </c>
      <c r="C184" s="1">
        <v>5</v>
      </c>
      <c r="D184" s="3" t="s">
        <v>19</v>
      </c>
      <c r="E184" s="2" t="s">
        <v>16</v>
      </c>
      <c r="F184" s="4">
        <v>61</v>
      </c>
      <c r="G184" s="1">
        <v>13.9</v>
      </c>
      <c r="H184" s="1">
        <v>6</v>
      </c>
      <c r="I184" s="1">
        <v>15.75</v>
      </c>
      <c r="J184" s="1">
        <v>137.62</v>
      </c>
      <c r="K184" s="8">
        <v>2167.5149999999999</v>
      </c>
      <c r="L184" s="1">
        <v>1028092</v>
      </c>
      <c r="M184" s="7">
        <v>45735</v>
      </c>
      <c r="N184" s="1">
        <v>5.2</v>
      </c>
      <c r="O184" s="1">
        <v>19.07</v>
      </c>
      <c r="P184" s="1">
        <v>15.98</v>
      </c>
      <c r="Q184" s="1">
        <v>83.8</v>
      </c>
      <c r="R184" s="1">
        <v>0.77</v>
      </c>
      <c r="S184" s="1">
        <v>13.0067</v>
      </c>
      <c r="T184" s="1">
        <v>0.63</v>
      </c>
      <c r="U184" s="1">
        <v>14.26</v>
      </c>
      <c r="V184" s="1">
        <v>10.51</v>
      </c>
      <c r="W184" s="1">
        <v>131.04</v>
      </c>
    </row>
    <row r="185" spans="1:23">
      <c r="A185" s="1">
        <v>146</v>
      </c>
      <c r="B185" s="1">
        <v>64</v>
      </c>
      <c r="C185" s="1">
        <v>7</v>
      </c>
      <c r="D185" s="3" t="s">
        <v>19</v>
      </c>
      <c r="E185" s="2" t="s">
        <v>14</v>
      </c>
      <c r="F185" s="4">
        <v>62</v>
      </c>
      <c r="G185" s="1">
        <v>13.9</v>
      </c>
      <c r="H185" s="1">
        <v>6</v>
      </c>
      <c r="I185" s="1">
        <v>15.75</v>
      </c>
      <c r="J185" s="1">
        <v>137.62</v>
      </c>
      <c r="K185" s="8">
        <v>2167.5149999999999</v>
      </c>
      <c r="L185" s="1">
        <v>1028093</v>
      </c>
      <c r="M185" s="7">
        <v>45735</v>
      </c>
      <c r="N185" s="1">
        <v>5.0999999999999996</v>
      </c>
      <c r="O185" s="1">
        <v>19.16</v>
      </c>
      <c r="P185" s="1">
        <v>16.399999999999999</v>
      </c>
      <c r="Q185" s="1">
        <v>85.59</v>
      </c>
      <c r="R185" s="1">
        <v>0.71</v>
      </c>
      <c r="S185" s="1">
        <v>12.963100000000001</v>
      </c>
      <c r="T185" s="1">
        <v>0.56000000000000005</v>
      </c>
      <c r="U185" s="1">
        <v>15.9</v>
      </c>
      <c r="V185" s="1">
        <v>9.61</v>
      </c>
      <c r="W185" s="1">
        <v>129.97999999999999</v>
      </c>
    </row>
    <row r="186" spans="1:23">
      <c r="A186" s="1">
        <v>146</v>
      </c>
      <c r="B186" s="1">
        <v>64</v>
      </c>
      <c r="C186" s="1">
        <v>7</v>
      </c>
      <c r="D186" s="3" t="s">
        <v>19</v>
      </c>
      <c r="E186" s="2" t="s">
        <v>15</v>
      </c>
      <c r="F186" s="4">
        <v>62</v>
      </c>
      <c r="G186" s="1">
        <v>13.9</v>
      </c>
      <c r="H186" s="1">
        <v>6</v>
      </c>
      <c r="I186" s="1">
        <v>15.75</v>
      </c>
      <c r="J186" s="1">
        <v>137.62</v>
      </c>
      <c r="K186" s="8">
        <v>2167.5149999999999</v>
      </c>
      <c r="L186" s="1">
        <v>1028094</v>
      </c>
      <c r="M186" s="7">
        <v>45735</v>
      </c>
      <c r="N186" s="1">
        <v>5.0999999999999996</v>
      </c>
      <c r="O186" s="1">
        <v>18.760000000000002</v>
      </c>
      <c r="P186" s="1">
        <v>15.63</v>
      </c>
      <c r="Q186" s="1">
        <v>83.32</v>
      </c>
      <c r="R186" s="1">
        <v>0.78</v>
      </c>
      <c r="S186" s="1">
        <v>12.5465</v>
      </c>
      <c r="T186" s="1">
        <v>0.63</v>
      </c>
      <c r="U186" s="1">
        <v>15.04</v>
      </c>
      <c r="V186" s="1">
        <v>6.77</v>
      </c>
      <c r="W186" s="1">
        <v>126.61</v>
      </c>
    </row>
    <row r="187" spans="1:23">
      <c r="A187" s="1">
        <v>146</v>
      </c>
      <c r="B187" s="1">
        <v>64</v>
      </c>
      <c r="C187" s="1">
        <v>7</v>
      </c>
      <c r="D187" s="3" t="s">
        <v>19</v>
      </c>
      <c r="E187" s="2" t="s">
        <v>16</v>
      </c>
      <c r="F187" s="4">
        <v>62</v>
      </c>
      <c r="G187" s="1">
        <v>13.9</v>
      </c>
      <c r="H187" s="1">
        <v>6</v>
      </c>
      <c r="I187" s="1">
        <v>15.75</v>
      </c>
      <c r="J187" s="1">
        <v>137.62</v>
      </c>
      <c r="K187" s="8">
        <v>2167.5149999999999</v>
      </c>
      <c r="L187" s="1">
        <v>1028095</v>
      </c>
      <c r="M187" s="7">
        <v>45735</v>
      </c>
      <c r="N187" s="1">
        <v>5.0999999999999996</v>
      </c>
      <c r="O187" s="1">
        <v>19.77</v>
      </c>
      <c r="P187" s="1">
        <v>16.98</v>
      </c>
      <c r="Q187" s="1">
        <v>85.89</v>
      </c>
      <c r="R187" s="1">
        <v>0.69</v>
      </c>
      <c r="S187" s="1">
        <v>13.840199999999999</v>
      </c>
      <c r="T187" s="1">
        <v>0.56000000000000005</v>
      </c>
      <c r="U187" s="1">
        <v>14.18</v>
      </c>
      <c r="V187" s="1">
        <v>16.739999999999998</v>
      </c>
      <c r="W187" s="1">
        <v>138.43</v>
      </c>
    </row>
    <row r="188" spans="1:23">
      <c r="A188" s="1">
        <v>146</v>
      </c>
      <c r="B188" s="1">
        <v>64</v>
      </c>
      <c r="C188" s="1">
        <v>8</v>
      </c>
      <c r="D188" s="3" t="s">
        <v>19</v>
      </c>
      <c r="E188" s="2" t="s">
        <v>14</v>
      </c>
      <c r="F188" s="4">
        <v>63</v>
      </c>
      <c r="G188" s="1">
        <v>13.9</v>
      </c>
      <c r="H188" s="1">
        <v>6</v>
      </c>
      <c r="I188" s="1">
        <v>15.75</v>
      </c>
      <c r="J188" s="1">
        <v>137.62</v>
      </c>
      <c r="K188" s="8">
        <v>2167.5149999999999</v>
      </c>
      <c r="L188" s="1">
        <v>1028096</v>
      </c>
      <c r="M188" s="7">
        <v>45735</v>
      </c>
      <c r="N188" s="1">
        <v>5.0999999999999996</v>
      </c>
      <c r="O188" s="1">
        <v>19.309999999999999</v>
      </c>
      <c r="P188" s="1">
        <v>16</v>
      </c>
      <c r="Q188" s="1">
        <v>82.86</v>
      </c>
      <c r="R188" s="1">
        <v>0.8</v>
      </c>
      <c r="S188" s="1">
        <v>12.9953</v>
      </c>
      <c r="T188" s="1">
        <v>0.65</v>
      </c>
      <c r="U188" s="1">
        <v>14.38</v>
      </c>
      <c r="V188" s="1">
        <v>10.57</v>
      </c>
      <c r="W188" s="1">
        <v>131.11000000000001</v>
      </c>
    </row>
    <row r="189" spans="1:23">
      <c r="A189" s="1">
        <v>146</v>
      </c>
      <c r="B189" s="1">
        <v>64</v>
      </c>
      <c r="C189" s="1">
        <v>8</v>
      </c>
      <c r="D189" s="3" t="s">
        <v>19</v>
      </c>
      <c r="E189" s="2" t="s">
        <v>15</v>
      </c>
      <c r="F189" s="4">
        <v>63</v>
      </c>
      <c r="G189" s="1">
        <v>13.9</v>
      </c>
      <c r="H189" s="1">
        <v>6</v>
      </c>
      <c r="I189" s="1">
        <v>15.75</v>
      </c>
      <c r="J189" s="1">
        <v>137.62</v>
      </c>
      <c r="K189" s="8">
        <v>2167.5149999999999</v>
      </c>
      <c r="L189" s="1">
        <v>1028097</v>
      </c>
      <c r="M189" s="7">
        <v>45735</v>
      </c>
      <c r="N189" s="1">
        <v>5.0999999999999996</v>
      </c>
      <c r="O189" s="1">
        <v>19.5</v>
      </c>
      <c r="P189" s="1">
        <v>16.73</v>
      </c>
      <c r="Q189" s="1">
        <v>85.79</v>
      </c>
      <c r="R189" s="1">
        <v>0.7</v>
      </c>
      <c r="S189" s="1">
        <v>13.4031</v>
      </c>
      <c r="T189" s="1">
        <v>0.56000000000000005</v>
      </c>
      <c r="U189" s="1">
        <v>15.15</v>
      </c>
      <c r="V189" s="1">
        <v>13.19</v>
      </c>
      <c r="W189" s="1">
        <v>134.22</v>
      </c>
    </row>
    <row r="190" spans="1:23">
      <c r="A190" s="1">
        <v>146</v>
      </c>
      <c r="B190" s="1">
        <v>64</v>
      </c>
      <c r="C190" s="1">
        <v>8</v>
      </c>
      <c r="D190" s="3" t="s">
        <v>19</v>
      </c>
      <c r="E190" s="2" t="s">
        <v>16</v>
      </c>
      <c r="F190" s="4">
        <v>63</v>
      </c>
      <c r="G190" s="1">
        <v>13.9</v>
      </c>
      <c r="H190" s="1">
        <v>6</v>
      </c>
      <c r="I190" s="1">
        <v>15.75</v>
      </c>
      <c r="J190" s="1">
        <v>137.62</v>
      </c>
      <c r="K190" s="8">
        <v>2167.5149999999999</v>
      </c>
      <c r="L190" s="1">
        <v>1028098</v>
      </c>
      <c r="M190" s="7">
        <v>45735</v>
      </c>
      <c r="N190" s="1">
        <v>5.2</v>
      </c>
      <c r="O190" s="1">
        <v>19.920000000000002</v>
      </c>
      <c r="P190" s="1">
        <v>17.170000000000002</v>
      </c>
      <c r="Q190" s="1">
        <v>86.19</v>
      </c>
      <c r="R190" s="1">
        <v>0.68</v>
      </c>
      <c r="S190" s="1">
        <v>13.5351</v>
      </c>
      <c r="T190" s="1">
        <v>0.54</v>
      </c>
      <c r="U190" s="1">
        <v>16.05</v>
      </c>
      <c r="V190" s="1">
        <v>14.11</v>
      </c>
      <c r="W190" s="1">
        <v>135.31</v>
      </c>
    </row>
    <row r="191" spans="1:23">
      <c r="A191" s="1">
        <v>146</v>
      </c>
      <c r="B191" s="1">
        <v>64</v>
      </c>
      <c r="C191" s="1">
        <v>6</v>
      </c>
      <c r="D191" s="3" t="s">
        <v>19</v>
      </c>
      <c r="E191" s="2" t="s">
        <v>14</v>
      </c>
      <c r="F191" s="4">
        <v>64</v>
      </c>
      <c r="G191" s="1">
        <v>13.9</v>
      </c>
      <c r="H191" s="1">
        <v>6</v>
      </c>
      <c r="I191" s="1">
        <v>15.75</v>
      </c>
      <c r="J191" s="1">
        <v>137.62</v>
      </c>
      <c r="K191" s="8">
        <v>2167.5149999999999</v>
      </c>
      <c r="L191" s="1">
        <v>1028099</v>
      </c>
      <c r="M191" s="7">
        <v>45735</v>
      </c>
      <c r="N191" s="1">
        <v>5.0999999999999996</v>
      </c>
      <c r="O191" s="1">
        <v>19.91</v>
      </c>
      <c r="P191" s="1">
        <v>17.36</v>
      </c>
      <c r="Q191" s="1">
        <v>87.19</v>
      </c>
      <c r="R191" s="1">
        <v>0.65</v>
      </c>
      <c r="S191" s="1">
        <v>13.920299999999999</v>
      </c>
      <c r="T191" s="1">
        <v>0.52</v>
      </c>
      <c r="U191" s="1">
        <v>15.1</v>
      </c>
      <c r="V191" s="1">
        <v>17.079999999999998</v>
      </c>
      <c r="W191" s="1">
        <v>138.83000000000001</v>
      </c>
    </row>
    <row r="192" spans="1:23">
      <c r="A192" s="1">
        <v>146</v>
      </c>
      <c r="B192" s="1">
        <v>64</v>
      </c>
      <c r="C192" s="1">
        <v>6</v>
      </c>
      <c r="D192" s="3" t="s">
        <v>19</v>
      </c>
      <c r="E192" s="2" t="s">
        <v>15</v>
      </c>
      <c r="F192" s="4">
        <v>64</v>
      </c>
      <c r="G192" s="1">
        <v>13.9</v>
      </c>
      <c r="H192" s="1">
        <v>6</v>
      </c>
      <c r="I192" s="1">
        <v>15.75</v>
      </c>
      <c r="J192" s="1">
        <v>137.62</v>
      </c>
      <c r="K192" s="8">
        <v>2167.5149999999999</v>
      </c>
      <c r="L192" s="1">
        <v>1028100</v>
      </c>
      <c r="M192" s="7">
        <v>45735</v>
      </c>
      <c r="N192" s="1">
        <v>5.0999999999999996</v>
      </c>
      <c r="O192" s="1">
        <v>19.13</v>
      </c>
      <c r="P192" s="1">
        <v>16.32</v>
      </c>
      <c r="Q192" s="1">
        <v>85.31</v>
      </c>
      <c r="R192" s="1">
        <v>0.71</v>
      </c>
      <c r="S192" s="1">
        <v>13.1355</v>
      </c>
      <c r="T192" s="1">
        <v>0.56999999999999995</v>
      </c>
      <c r="U192" s="1">
        <v>14.89</v>
      </c>
      <c r="V192" s="1">
        <v>11.09</v>
      </c>
      <c r="W192" s="1">
        <v>131.72999999999999</v>
      </c>
    </row>
    <row r="193" spans="1:23">
      <c r="A193" s="1">
        <v>146</v>
      </c>
      <c r="B193" s="1">
        <v>64</v>
      </c>
      <c r="C193" s="1">
        <v>6</v>
      </c>
      <c r="D193" s="3" t="s">
        <v>19</v>
      </c>
      <c r="E193" s="2" t="s">
        <v>16</v>
      </c>
      <c r="F193" s="4">
        <v>64</v>
      </c>
      <c r="G193" s="1">
        <v>13.9</v>
      </c>
      <c r="H193" s="1">
        <v>6</v>
      </c>
      <c r="I193" s="1">
        <v>15.75</v>
      </c>
      <c r="J193" s="1">
        <v>137.62</v>
      </c>
      <c r="K193" s="8">
        <v>2167.5149999999999</v>
      </c>
      <c r="L193" s="1">
        <v>1028101</v>
      </c>
      <c r="M193" s="7">
        <v>45735</v>
      </c>
      <c r="N193" s="1">
        <v>5.0999999999999996</v>
      </c>
      <c r="O193" s="1">
        <v>19.579999999999998</v>
      </c>
      <c r="P193" s="1">
        <v>16.350000000000001</v>
      </c>
      <c r="Q193" s="1">
        <v>83.5</v>
      </c>
      <c r="R193" s="1">
        <v>0.78</v>
      </c>
      <c r="S193" s="1">
        <v>13.0519</v>
      </c>
      <c r="T193" s="1">
        <v>0.62</v>
      </c>
      <c r="U193" s="1">
        <v>15.35</v>
      </c>
      <c r="V193" s="1">
        <v>10.79</v>
      </c>
      <c r="W193" s="1">
        <v>131.38</v>
      </c>
    </row>
    <row r="194" spans="1:23">
      <c r="A194" s="1">
        <v>49</v>
      </c>
      <c r="B194" s="1">
        <v>59</v>
      </c>
      <c r="C194" s="1">
        <v>6</v>
      </c>
      <c r="D194" s="3" t="s">
        <v>13</v>
      </c>
      <c r="E194" s="4" t="s">
        <v>14</v>
      </c>
      <c r="F194" s="4">
        <v>1</v>
      </c>
      <c r="G194" s="1">
        <v>12.8</v>
      </c>
      <c r="H194" s="1">
        <v>5</v>
      </c>
      <c r="I194" s="1">
        <v>22.69</v>
      </c>
      <c r="J194" s="1">
        <v>130</v>
      </c>
      <c r="K194" s="8">
        <v>2949.7</v>
      </c>
      <c r="L194" s="1">
        <v>1028269</v>
      </c>
      <c r="M194" s="7">
        <v>45748</v>
      </c>
      <c r="N194" s="1">
        <v>5.4</v>
      </c>
      <c r="O194" s="1">
        <v>16.760000000000002</v>
      </c>
      <c r="P194" s="1">
        <v>13.36</v>
      </c>
      <c r="Q194" s="1">
        <v>79.709999999999994</v>
      </c>
      <c r="R194" s="1">
        <v>0.91</v>
      </c>
      <c r="S194" s="1">
        <v>11.2842</v>
      </c>
      <c r="T194" s="1">
        <v>0.77</v>
      </c>
      <c r="U194" s="1">
        <v>12.15</v>
      </c>
      <c r="V194" s="1">
        <v>-2.4</v>
      </c>
      <c r="W194" s="1">
        <v>115.73</v>
      </c>
    </row>
    <row r="195" spans="1:23">
      <c r="A195" s="1">
        <v>49</v>
      </c>
      <c r="B195" s="1">
        <v>59</v>
      </c>
      <c r="C195" s="1">
        <v>6</v>
      </c>
      <c r="D195" s="3" t="s">
        <v>13</v>
      </c>
      <c r="E195" s="4" t="s">
        <v>15</v>
      </c>
      <c r="F195" s="4">
        <v>1</v>
      </c>
      <c r="G195" s="1">
        <v>12.8</v>
      </c>
      <c r="H195" s="1">
        <v>5</v>
      </c>
      <c r="I195" s="1">
        <v>22.69</v>
      </c>
      <c r="J195" s="1">
        <v>130</v>
      </c>
      <c r="K195" s="8">
        <v>2949.7</v>
      </c>
      <c r="L195" s="1">
        <v>1028270</v>
      </c>
      <c r="M195" s="7">
        <v>45748</v>
      </c>
      <c r="N195" s="1">
        <v>5.3</v>
      </c>
      <c r="O195" s="1">
        <v>16.760000000000002</v>
      </c>
      <c r="P195" s="1">
        <v>13.46</v>
      </c>
      <c r="Q195" s="1">
        <v>80.31</v>
      </c>
      <c r="R195" s="1">
        <v>0.89</v>
      </c>
      <c r="S195" s="1">
        <v>11.461600000000001</v>
      </c>
      <c r="T195" s="1">
        <v>0.76</v>
      </c>
      <c r="U195" s="1">
        <v>11.68</v>
      </c>
      <c r="V195" s="1">
        <v>-1.04</v>
      </c>
      <c r="W195" s="1">
        <v>117.35</v>
      </c>
    </row>
    <row r="196" spans="1:23">
      <c r="A196" s="1">
        <v>49</v>
      </c>
      <c r="B196" s="1">
        <v>59</v>
      </c>
      <c r="C196" s="1">
        <v>6</v>
      </c>
      <c r="D196" s="3" t="s">
        <v>13</v>
      </c>
      <c r="E196" s="4" t="s">
        <v>16</v>
      </c>
      <c r="F196" s="4">
        <v>1</v>
      </c>
      <c r="G196" s="1">
        <v>12.8</v>
      </c>
      <c r="H196" s="1">
        <v>5</v>
      </c>
      <c r="I196" s="1">
        <v>22.69</v>
      </c>
      <c r="J196" s="1">
        <v>130</v>
      </c>
      <c r="K196" s="8">
        <v>2949.7</v>
      </c>
      <c r="L196" s="1">
        <v>1028271</v>
      </c>
      <c r="M196" s="7">
        <v>45748</v>
      </c>
      <c r="N196" s="1">
        <v>5.3</v>
      </c>
      <c r="O196" s="1">
        <v>16.329999999999998</v>
      </c>
      <c r="P196" s="1">
        <v>12.83</v>
      </c>
      <c r="Q196" s="1">
        <v>78.569999999999993</v>
      </c>
      <c r="R196" s="1">
        <v>0.95</v>
      </c>
      <c r="S196" s="1">
        <v>11.0463</v>
      </c>
      <c r="T196" s="1">
        <v>0.82</v>
      </c>
      <c r="U196" s="1">
        <v>11.04</v>
      </c>
      <c r="V196" s="1">
        <v>-3.95</v>
      </c>
      <c r="W196" s="1">
        <v>113.9</v>
      </c>
    </row>
    <row r="197" spans="1:23">
      <c r="A197" s="1">
        <v>49</v>
      </c>
      <c r="B197" s="1">
        <v>59</v>
      </c>
      <c r="C197" s="1">
        <v>7</v>
      </c>
      <c r="D197" s="3" t="s">
        <v>13</v>
      </c>
      <c r="E197" s="4" t="s">
        <v>14</v>
      </c>
      <c r="F197" s="4">
        <v>2</v>
      </c>
      <c r="G197" s="1">
        <v>12.8</v>
      </c>
      <c r="H197" s="1">
        <v>5</v>
      </c>
      <c r="I197" s="1">
        <v>22.69</v>
      </c>
      <c r="J197" s="1">
        <v>130</v>
      </c>
      <c r="K197" s="8">
        <v>2949.7</v>
      </c>
      <c r="L197" s="1">
        <v>1028272</v>
      </c>
      <c r="M197" s="7">
        <v>45748</v>
      </c>
      <c r="N197" s="1">
        <v>5.5</v>
      </c>
      <c r="O197" s="1">
        <v>17.059999999999999</v>
      </c>
      <c r="P197" s="1">
        <v>13.9</v>
      </c>
      <c r="Q197" s="1">
        <v>81.48</v>
      </c>
      <c r="R197" s="1">
        <v>0.85</v>
      </c>
      <c r="S197" s="1">
        <v>11.768800000000001</v>
      </c>
      <c r="T197" s="1">
        <v>0.72</v>
      </c>
      <c r="U197" s="1">
        <v>12.01</v>
      </c>
      <c r="V197" s="1">
        <v>1.1499999999999999</v>
      </c>
      <c r="W197" s="1">
        <v>119.94</v>
      </c>
    </row>
    <row r="198" spans="1:23">
      <c r="A198" s="1">
        <v>49</v>
      </c>
      <c r="B198" s="1">
        <v>59</v>
      </c>
      <c r="C198" s="1">
        <v>7</v>
      </c>
      <c r="D198" s="3" t="s">
        <v>13</v>
      </c>
      <c r="E198" s="4" t="s">
        <v>15</v>
      </c>
      <c r="F198" s="4">
        <v>2</v>
      </c>
      <c r="G198" s="1">
        <v>12.8</v>
      </c>
      <c r="H198" s="1">
        <v>5</v>
      </c>
      <c r="I198" s="1">
        <v>22.69</v>
      </c>
      <c r="J198" s="1">
        <v>130</v>
      </c>
      <c r="K198" s="8">
        <v>2949.7</v>
      </c>
      <c r="L198" s="1">
        <v>1028273</v>
      </c>
      <c r="M198" s="7">
        <v>45748</v>
      </c>
      <c r="N198" s="1">
        <v>5.5</v>
      </c>
      <c r="O198" s="1">
        <v>17</v>
      </c>
      <c r="P198" s="1">
        <v>14.02</v>
      </c>
      <c r="Q198" s="1">
        <v>82.47</v>
      </c>
      <c r="R198" s="1">
        <v>0.81</v>
      </c>
      <c r="S198" s="1">
        <v>11.926</v>
      </c>
      <c r="T198" s="1">
        <v>0.69</v>
      </c>
      <c r="U198" s="1">
        <v>11.74</v>
      </c>
      <c r="V198" s="1">
        <v>2.19</v>
      </c>
      <c r="W198" s="1">
        <v>121.18</v>
      </c>
    </row>
    <row r="199" spans="1:23">
      <c r="A199" s="1">
        <v>49</v>
      </c>
      <c r="B199" s="1">
        <v>59</v>
      </c>
      <c r="C199" s="1">
        <v>7</v>
      </c>
      <c r="D199" s="3" t="s">
        <v>13</v>
      </c>
      <c r="E199" s="4" t="s">
        <v>16</v>
      </c>
      <c r="F199" s="4">
        <v>2</v>
      </c>
      <c r="G199" s="1">
        <v>12.8</v>
      </c>
      <c r="H199" s="1">
        <v>5</v>
      </c>
      <c r="I199" s="1">
        <v>22.69</v>
      </c>
      <c r="J199" s="1">
        <v>130</v>
      </c>
      <c r="K199" s="8">
        <v>2949.7</v>
      </c>
      <c r="L199" s="1">
        <v>1028274</v>
      </c>
      <c r="M199" s="7">
        <v>45748</v>
      </c>
      <c r="N199" s="1">
        <v>5.2</v>
      </c>
      <c r="O199" s="1">
        <v>16.48</v>
      </c>
      <c r="P199" s="1">
        <v>13.21</v>
      </c>
      <c r="Q199" s="1">
        <v>80.16</v>
      </c>
      <c r="R199" s="1">
        <v>0.89</v>
      </c>
      <c r="S199" s="1">
        <v>11.2195</v>
      </c>
      <c r="T199" s="1">
        <v>0.76</v>
      </c>
      <c r="U199" s="1">
        <v>11.83</v>
      </c>
      <c r="V199" s="1">
        <v>-3</v>
      </c>
      <c r="W199" s="1">
        <v>115.02</v>
      </c>
    </row>
    <row r="200" spans="1:23">
      <c r="A200" s="1">
        <v>49</v>
      </c>
      <c r="B200" s="1">
        <v>59</v>
      </c>
      <c r="C200" s="1">
        <v>5</v>
      </c>
      <c r="D200" s="3" t="s">
        <v>13</v>
      </c>
      <c r="E200" s="4" t="s">
        <v>14</v>
      </c>
      <c r="F200" s="4">
        <v>3</v>
      </c>
      <c r="G200" s="1">
        <v>12.8</v>
      </c>
      <c r="H200" s="1">
        <v>5</v>
      </c>
      <c r="I200" s="1">
        <v>22.69</v>
      </c>
      <c r="J200" s="1">
        <v>130</v>
      </c>
      <c r="K200" s="8">
        <v>2949.7</v>
      </c>
      <c r="L200" s="1">
        <v>1028275</v>
      </c>
      <c r="M200" s="7">
        <v>45748</v>
      </c>
      <c r="N200" s="1">
        <v>5.5</v>
      </c>
      <c r="O200" s="1">
        <v>16.649999999999999</v>
      </c>
      <c r="P200" s="1">
        <v>13.26</v>
      </c>
      <c r="Q200" s="1">
        <v>79.64</v>
      </c>
      <c r="R200" s="1">
        <v>0.91</v>
      </c>
      <c r="S200" s="1">
        <v>11.1744</v>
      </c>
      <c r="T200" s="1">
        <v>0.77</v>
      </c>
      <c r="U200" s="1">
        <v>12.28</v>
      </c>
      <c r="V200" s="1">
        <v>-3.3</v>
      </c>
      <c r="W200" s="1">
        <v>114.67</v>
      </c>
    </row>
    <row r="201" spans="1:23">
      <c r="A201" s="1">
        <v>49</v>
      </c>
      <c r="B201" s="1">
        <v>59</v>
      </c>
      <c r="C201" s="1">
        <v>5</v>
      </c>
      <c r="D201" s="3" t="s">
        <v>13</v>
      </c>
      <c r="E201" s="4" t="s">
        <v>15</v>
      </c>
      <c r="F201" s="4">
        <v>3</v>
      </c>
      <c r="G201" s="1">
        <v>12.8</v>
      </c>
      <c r="H201" s="1">
        <v>5</v>
      </c>
      <c r="I201" s="1">
        <v>22.69</v>
      </c>
      <c r="J201" s="1">
        <v>130</v>
      </c>
      <c r="K201" s="8">
        <v>2949.7</v>
      </c>
      <c r="L201" s="1">
        <v>1028276</v>
      </c>
      <c r="M201" s="7">
        <v>45748</v>
      </c>
      <c r="N201" s="1">
        <v>5.4</v>
      </c>
      <c r="O201" s="1">
        <v>16.57</v>
      </c>
      <c r="P201" s="1">
        <v>13.4</v>
      </c>
      <c r="Q201" s="1">
        <v>80.87</v>
      </c>
      <c r="R201" s="1">
        <v>0.87</v>
      </c>
      <c r="S201" s="1">
        <v>11.329700000000001</v>
      </c>
      <c r="T201" s="1">
        <v>0.74</v>
      </c>
      <c r="U201" s="1">
        <v>12.09</v>
      </c>
      <c r="V201" s="1">
        <v>-2.27</v>
      </c>
      <c r="W201" s="1">
        <v>115.89</v>
      </c>
    </row>
    <row r="202" spans="1:23">
      <c r="A202" s="1">
        <v>49</v>
      </c>
      <c r="B202" s="1">
        <v>59</v>
      </c>
      <c r="C202" s="1">
        <v>5</v>
      </c>
      <c r="D202" s="3" t="s">
        <v>13</v>
      </c>
      <c r="E202" s="4" t="s">
        <v>16</v>
      </c>
      <c r="F202" s="4">
        <v>3</v>
      </c>
      <c r="G202" s="1">
        <v>12.8</v>
      </c>
      <c r="H202" s="1">
        <v>5</v>
      </c>
      <c r="I202" s="1">
        <v>22.69</v>
      </c>
      <c r="J202" s="1">
        <v>130</v>
      </c>
      <c r="K202" s="8">
        <v>2949.7</v>
      </c>
      <c r="L202" s="1">
        <v>1028277</v>
      </c>
      <c r="M202" s="7">
        <v>45748</v>
      </c>
      <c r="N202" s="1">
        <v>5.3</v>
      </c>
      <c r="O202" s="1">
        <v>16.5</v>
      </c>
      <c r="P202" s="1">
        <v>13.08</v>
      </c>
      <c r="Q202" s="1">
        <v>79.27</v>
      </c>
      <c r="R202" s="1">
        <v>0.92</v>
      </c>
      <c r="S202" s="1">
        <v>11.099500000000001</v>
      </c>
      <c r="T202" s="1">
        <v>0.78</v>
      </c>
      <c r="U202" s="1">
        <v>11.88</v>
      </c>
      <c r="V202" s="1">
        <v>-3.83</v>
      </c>
      <c r="W202" s="1">
        <v>114.04</v>
      </c>
    </row>
    <row r="203" spans="1:23">
      <c r="A203" s="1">
        <v>49</v>
      </c>
      <c r="B203" s="1">
        <v>59</v>
      </c>
      <c r="C203" s="1">
        <v>8</v>
      </c>
      <c r="D203" s="3" t="s">
        <v>13</v>
      </c>
      <c r="E203" s="4" t="s">
        <v>14</v>
      </c>
      <c r="F203" s="4">
        <v>4</v>
      </c>
      <c r="G203" s="1">
        <v>12.8</v>
      </c>
      <c r="H203" s="1">
        <v>5</v>
      </c>
      <c r="I203" s="1">
        <v>22.69</v>
      </c>
      <c r="J203" s="1">
        <v>130</v>
      </c>
      <c r="K203" s="8">
        <v>2949.7</v>
      </c>
      <c r="L203" s="1">
        <v>1028278</v>
      </c>
      <c r="M203" s="7">
        <v>45748</v>
      </c>
      <c r="N203" s="1">
        <v>5.4</v>
      </c>
      <c r="O203" s="1">
        <v>17</v>
      </c>
      <c r="P203" s="1">
        <v>13.74</v>
      </c>
      <c r="Q203" s="1">
        <v>80.819999999999993</v>
      </c>
      <c r="R203" s="1">
        <v>0.87</v>
      </c>
      <c r="S203" s="1">
        <v>11.7628</v>
      </c>
      <c r="T203" s="1">
        <v>0.74</v>
      </c>
      <c r="U203" s="1">
        <v>11.37</v>
      </c>
      <c r="V203" s="1">
        <v>1.26</v>
      </c>
      <c r="W203" s="1">
        <v>120.07</v>
      </c>
    </row>
    <row r="204" spans="1:23">
      <c r="A204" s="1">
        <v>49</v>
      </c>
      <c r="B204" s="1">
        <v>59</v>
      </c>
      <c r="C204" s="1">
        <v>8</v>
      </c>
      <c r="D204" s="3" t="s">
        <v>13</v>
      </c>
      <c r="E204" s="4" t="s">
        <v>15</v>
      </c>
      <c r="F204" s="4">
        <v>4</v>
      </c>
      <c r="G204" s="1">
        <v>12.8</v>
      </c>
      <c r="H204" s="1">
        <v>5</v>
      </c>
      <c r="I204" s="1">
        <v>22.69</v>
      </c>
      <c r="J204" s="1">
        <v>130</v>
      </c>
      <c r="K204" s="8">
        <v>2949.7</v>
      </c>
      <c r="L204" s="1">
        <v>1028279</v>
      </c>
      <c r="M204" s="7">
        <v>45748</v>
      </c>
      <c r="N204" s="1">
        <v>5.2</v>
      </c>
      <c r="O204" s="1">
        <v>16.79</v>
      </c>
      <c r="P204" s="1">
        <v>13.53</v>
      </c>
      <c r="Q204" s="1">
        <v>80.58</v>
      </c>
      <c r="R204" s="1">
        <v>0.88</v>
      </c>
      <c r="S204" s="1">
        <v>11.308999999999999</v>
      </c>
      <c r="T204" s="1">
        <v>0.74</v>
      </c>
      <c r="U204" s="1">
        <v>12.75</v>
      </c>
      <c r="V204" s="1">
        <v>-2.44</v>
      </c>
      <c r="W204" s="1">
        <v>115.69</v>
      </c>
    </row>
    <row r="205" spans="1:23">
      <c r="A205" s="1">
        <v>49</v>
      </c>
      <c r="B205" s="1">
        <v>59</v>
      </c>
      <c r="C205" s="1">
        <v>8</v>
      </c>
      <c r="D205" s="3" t="s">
        <v>13</v>
      </c>
      <c r="E205" s="4" t="s">
        <v>16</v>
      </c>
      <c r="F205" s="4">
        <v>4</v>
      </c>
      <c r="G205" s="1">
        <v>12.8</v>
      </c>
      <c r="H205" s="1">
        <v>5</v>
      </c>
      <c r="I205" s="1">
        <v>22.69</v>
      </c>
      <c r="J205" s="1">
        <v>130</v>
      </c>
      <c r="K205" s="8">
        <v>2949.7</v>
      </c>
      <c r="L205" s="1">
        <v>1028280</v>
      </c>
      <c r="M205" s="7">
        <v>45748</v>
      </c>
      <c r="N205" s="1">
        <v>5.2</v>
      </c>
      <c r="O205" s="1">
        <v>17.36</v>
      </c>
      <c r="P205" s="1">
        <v>14.07</v>
      </c>
      <c r="Q205" s="1">
        <v>81.05</v>
      </c>
      <c r="R205" s="1">
        <v>0.86</v>
      </c>
      <c r="S205" s="1">
        <v>11.885899999999999</v>
      </c>
      <c r="T205" s="1">
        <v>0.73</v>
      </c>
      <c r="U205" s="1">
        <v>12.14</v>
      </c>
      <c r="V205" s="1">
        <v>2.1800000000000002</v>
      </c>
      <c r="W205" s="1">
        <v>121.16</v>
      </c>
    </row>
    <row r="206" spans="1:23">
      <c r="A206" s="1">
        <v>49</v>
      </c>
      <c r="B206" s="1">
        <v>59</v>
      </c>
      <c r="C206" s="1">
        <v>1</v>
      </c>
      <c r="D206" s="3" t="s">
        <v>13</v>
      </c>
      <c r="E206" s="4" t="s">
        <v>14</v>
      </c>
      <c r="F206" s="4">
        <v>5</v>
      </c>
      <c r="G206" s="1">
        <v>12.8</v>
      </c>
      <c r="H206" s="1">
        <v>5</v>
      </c>
      <c r="I206" s="1">
        <v>22.69</v>
      </c>
      <c r="J206" s="1">
        <v>130</v>
      </c>
      <c r="K206" s="8">
        <v>2949.7</v>
      </c>
      <c r="L206" s="1">
        <v>1028281</v>
      </c>
      <c r="M206" s="7">
        <v>45748</v>
      </c>
      <c r="N206" s="1">
        <v>5.4</v>
      </c>
      <c r="O206" s="1">
        <v>15.46</v>
      </c>
      <c r="P206" s="1">
        <v>11.57</v>
      </c>
      <c r="Q206" s="1">
        <v>74.84</v>
      </c>
      <c r="R206" s="1">
        <v>1.07</v>
      </c>
      <c r="S206" s="1">
        <v>9.8623999999999992</v>
      </c>
      <c r="T206" s="1">
        <v>0.91</v>
      </c>
      <c r="U206" s="1">
        <v>11.62</v>
      </c>
      <c r="V206" s="1">
        <v>-12.87</v>
      </c>
      <c r="W206" s="1">
        <v>103.32</v>
      </c>
    </row>
    <row r="207" spans="1:23">
      <c r="A207" s="1">
        <v>49</v>
      </c>
      <c r="B207" s="1">
        <v>59</v>
      </c>
      <c r="C207" s="1">
        <v>1</v>
      </c>
      <c r="D207" s="3" t="s">
        <v>13</v>
      </c>
      <c r="E207" s="4" t="s">
        <v>15</v>
      </c>
      <c r="F207" s="4">
        <v>5</v>
      </c>
      <c r="G207" s="1">
        <v>12.8</v>
      </c>
      <c r="H207" s="1">
        <v>5</v>
      </c>
      <c r="I207" s="1">
        <v>22.69</v>
      </c>
      <c r="J207" s="1">
        <v>130</v>
      </c>
      <c r="K207" s="8">
        <v>2949.7</v>
      </c>
      <c r="L207" s="1">
        <v>1028282</v>
      </c>
      <c r="M207" s="7">
        <v>45748</v>
      </c>
      <c r="N207" s="1">
        <v>5.4</v>
      </c>
      <c r="O207" s="1">
        <v>16.05</v>
      </c>
      <c r="P207" s="1">
        <v>12.62</v>
      </c>
      <c r="Q207" s="1">
        <v>78.63</v>
      </c>
      <c r="R207" s="1">
        <v>0.94</v>
      </c>
      <c r="S207" s="1">
        <v>10.692500000000001</v>
      </c>
      <c r="T207" s="1">
        <v>0.8</v>
      </c>
      <c r="U207" s="1">
        <v>11.97</v>
      </c>
      <c r="V207" s="1">
        <v>-6.97</v>
      </c>
      <c r="W207" s="1">
        <v>110.31</v>
      </c>
    </row>
    <row r="208" spans="1:23">
      <c r="A208" s="1">
        <v>49</v>
      </c>
      <c r="B208" s="1">
        <v>59</v>
      </c>
      <c r="C208" s="1">
        <v>1</v>
      </c>
      <c r="D208" s="3" t="s">
        <v>13</v>
      </c>
      <c r="E208" s="4" t="s">
        <v>16</v>
      </c>
      <c r="F208" s="4">
        <v>5</v>
      </c>
      <c r="G208" s="1">
        <v>12.8</v>
      </c>
      <c r="H208" s="1">
        <v>5</v>
      </c>
      <c r="I208" s="1">
        <v>22.69</v>
      </c>
      <c r="J208" s="1">
        <v>130</v>
      </c>
      <c r="K208" s="8">
        <v>2949.7</v>
      </c>
      <c r="L208" s="1">
        <v>1028283</v>
      </c>
      <c r="M208" s="7">
        <v>45748</v>
      </c>
      <c r="N208" s="1">
        <v>5.4</v>
      </c>
      <c r="O208" s="1">
        <v>16.13</v>
      </c>
      <c r="P208" s="1">
        <v>12.64</v>
      </c>
      <c r="Q208" s="1">
        <v>78.36</v>
      </c>
      <c r="R208" s="1">
        <v>0.95</v>
      </c>
      <c r="S208" s="1">
        <v>10.830399999999999</v>
      </c>
      <c r="T208" s="1">
        <v>0.81</v>
      </c>
      <c r="U208" s="1">
        <v>11.32</v>
      </c>
      <c r="V208" s="1">
        <v>-5.78</v>
      </c>
      <c r="W208" s="1">
        <v>111.73</v>
      </c>
    </row>
    <row r="209" spans="1:23">
      <c r="A209" s="1">
        <v>49</v>
      </c>
      <c r="B209" s="1">
        <v>59</v>
      </c>
      <c r="C209" s="1">
        <v>4</v>
      </c>
      <c r="D209" s="3" t="s">
        <v>13</v>
      </c>
      <c r="E209" s="4" t="s">
        <v>14</v>
      </c>
      <c r="F209" s="4">
        <v>6</v>
      </c>
      <c r="G209" s="1">
        <v>12.8</v>
      </c>
      <c r="H209" s="1">
        <v>5</v>
      </c>
      <c r="I209" s="1">
        <v>22.69</v>
      </c>
      <c r="J209" s="1">
        <v>130</v>
      </c>
      <c r="K209" s="8">
        <v>2949.7</v>
      </c>
      <c r="L209" s="1">
        <v>1028284</v>
      </c>
      <c r="M209" s="7">
        <v>45748</v>
      </c>
      <c r="N209" s="1">
        <v>5.4</v>
      </c>
      <c r="O209" s="1">
        <v>16.739999999999998</v>
      </c>
      <c r="P209" s="1">
        <v>13.48</v>
      </c>
      <c r="Q209" s="1">
        <v>80.53</v>
      </c>
      <c r="R209" s="1">
        <v>0.88</v>
      </c>
      <c r="S209" s="1">
        <v>11.4786</v>
      </c>
      <c r="T209" s="1">
        <v>0.75</v>
      </c>
      <c r="U209" s="1">
        <v>11.68</v>
      </c>
      <c r="V209" s="1">
        <v>-0.98</v>
      </c>
      <c r="W209" s="1">
        <v>117.42</v>
      </c>
    </row>
    <row r="210" spans="1:23">
      <c r="A210" s="1">
        <v>49</v>
      </c>
      <c r="B210" s="1">
        <v>59</v>
      </c>
      <c r="C210" s="1">
        <v>4</v>
      </c>
      <c r="D210" s="3" t="s">
        <v>13</v>
      </c>
      <c r="E210" s="4" t="s">
        <v>15</v>
      </c>
      <c r="F210" s="4">
        <v>6</v>
      </c>
      <c r="G210" s="1">
        <v>12.8</v>
      </c>
      <c r="H210" s="1">
        <v>5</v>
      </c>
      <c r="I210" s="1">
        <v>22.69</v>
      </c>
      <c r="J210" s="1">
        <v>130</v>
      </c>
      <c r="K210" s="8">
        <v>2949.7</v>
      </c>
      <c r="L210" s="1">
        <v>1028285</v>
      </c>
      <c r="M210" s="7">
        <v>45748</v>
      </c>
      <c r="N210" s="1">
        <v>5.5</v>
      </c>
      <c r="O210" s="1">
        <v>17.14</v>
      </c>
      <c r="P210" s="1">
        <v>14.01</v>
      </c>
      <c r="Q210" s="1">
        <v>81.739999999999995</v>
      </c>
      <c r="R210" s="1">
        <v>0.84</v>
      </c>
      <c r="S210" s="1">
        <v>11.8969</v>
      </c>
      <c r="T210" s="1">
        <v>0.71</v>
      </c>
      <c r="U210" s="1">
        <v>11.84</v>
      </c>
      <c r="V210" s="1">
        <v>2.11</v>
      </c>
      <c r="W210" s="1">
        <v>121.08</v>
      </c>
    </row>
    <row r="211" spans="1:23">
      <c r="A211" s="1">
        <v>49</v>
      </c>
      <c r="B211" s="1">
        <v>59</v>
      </c>
      <c r="C211" s="1">
        <v>4</v>
      </c>
      <c r="D211" s="3" t="s">
        <v>13</v>
      </c>
      <c r="E211" s="4" t="s">
        <v>16</v>
      </c>
      <c r="F211" s="4">
        <v>6</v>
      </c>
      <c r="G211" s="1">
        <v>12.8</v>
      </c>
      <c r="H211" s="1">
        <v>5</v>
      </c>
      <c r="I211" s="1">
        <v>22.69</v>
      </c>
      <c r="J211" s="1">
        <v>130</v>
      </c>
      <c r="K211" s="8">
        <v>2949.7</v>
      </c>
      <c r="L211" s="1">
        <v>1028286</v>
      </c>
      <c r="M211" s="7">
        <v>45748</v>
      </c>
      <c r="N211" s="1">
        <v>5.2</v>
      </c>
      <c r="O211" s="1">
        <v>17.62</v>
      </c>
      <c r="P211" s="1">
        <v>14.62</v>
      </c>
      <c r="Q211" s="1">
        <v>82.97</v>
      </c>
      <c r="R211" s="1">
        <v>0.8</v>
      </c>
      <c r="S211" s="1">
        <v>12.344099999999999</v>
      </c>
      <c r="T211" s="1">
        <v>0.68</v>
      </c>
      <c r="U211" s="1">
        <v>12.17</v>
      </c>
      <c r="V211" s="1">
        <v>5.52</v>
      </c>
      <c r="W211" s="1">
        <v>125.12</v>
      </c>
    </row>
    <row r="212" spans="1:23">
      <c r="A212" s="1">
        <v>49</v>
      </c>
      <c r="B212" s="1">
        <v>59</v>
      </c>
      <c r="C212" s="1">
        <v>2</v>
      </c>
      <c r="D212" s="3" t="s">
        <v>13</v>
      </c>
      <c r="E212" s="4" t="s">
        <v>14</v>
      </c>
      <c r="F212" s="4">
        <v>7</v>
      </c>
      <c r="G212" s="1">
        <v>12.8</v>
      </c>
      <c r="H212" s="1">
        <v>5</v>
      </c>
      <c r="I212" s="1">
        <v>22.69</v>
      </c>
      <c r="J212" s="1">
        <v>130</v>
      </c>
      <c r="K212" s="8">
        <v>2949.7</v>
      </c>
      <c r="L212" s="1">
        <v>1028287</v>
      </c>
      <c r="M212" s="7">
        <v>45748</v>
      </c>
      <c r="N212" s="1">
        <v>5.6</v>
      </c>
      <c r="O212" s="1">
        <v>17.16</v>
      </c>
      <c r="P212" s="1">
        <v>13.66</v>
      </c>
      <c r="Q212" s="1">
        <v>79.599999999999994</v>
      </c>
      <c r="R212" s="1">
        <v>0.91</v>
      </c>
      <c r="S212" s="1">
        <v>11.5396</v>
      </c>
      <c r="T212" s="1">
        <v>0.77</v>
      </c>
      <c r="U212" s="1">
        <v>12.14</v>
      </c>
      <c r="V212" s="1">
        <v>-0.33</v>
      </c>
      <c r="W212" s="1">
        <v>118.19</v>
      </c>
    </row>
    <row r="213" spans="1:23">
      <c r="A213" s="1">
        <v>49</v>
      </c>
      <c r="B213" s="1">
        <v>59</v>
      </c>
      <c r="C213" s="1">
        <v>2</v>
      </c>
      <c r="D213" s="3" t="s">
        <v>13</v>
      </c>
      <c r="E213" s="4" t="s">
        <v>15</v>
      </c>
      <c r="F213" s="4">
        <v>7</v>
      </c>
      <c r="G213" s="1">
        <v>12.8</v>
      </c>
      <c r="H213" s="1">
        <v>5</v>
      </c>
      <c r="I213" s="1">
        <v>22.69</v>
      </c>
      <c r="J213" s="1">
        <v>130</v>
      </c>
      <c r="K213" s="8">
        <v>2949.7</v>
      </c>
      <c r="L213" s="1">
        <v>1028288</v>
      </c>
      <c r="M213" s="7">
        <v>45748</v>
      </c>
      <c r="N213" s="1">
        <v>5.5</v>
      </c>
      <c r="O213" s="1">
        <v>17.02</v>
      </c>
      <c r="P213" s="1">
        <v>13.96</v>
      </c>
      <c r="Q213" s="1">
        <v>82.02</v>
      </c>
      <c r="R213" s="1">
        <v>0.83</v>
      </c>
      <c r="S213" s="1">
        <v>11.7746</v>
      </c>
      <c r="T213" s="1">
        <v>0.7</v>
      </c>
      <c r="U213" s="1">
        <v>12.23</v>
      </c>
      <c r="V213" s="1">
        <v>1.04</v>
      </c>
      <c r="W213" s="1">
        <v>119.81</v>
      </c>
    </row>
    <row r="214" spans="1:23">
      <c r="A214" s="1">
        <v>49</v>
      </c>
      <c r="B214" s="1">
        <v>59</v>
      </c>
      <c r="C214" s="1">
        <v>2</v>
      </c>
      <c r="D214" s="3" t="s">
        <v>13</v>
      </c>
      <c r="E214" s="4" t="s">
        <v>16</v>
      </c>
      <c r="F214" s="4">
        <v>7</v>
      </c>
      <c r="G214" s="1">
        <v>12.8</v>
      </c>
      <c r="H214" s="1">
        <v>5</v>
      </c>
      <c r="I214" s="1">
        <v>22.69</v>
      </c>
      <c r="J214" s="1">
        <v>130</v>
      </c>
      <c r="K214" s="8">
        <v>2949.7</v>
      </c>
      <c r="L214" s="1">
        <v>1028289</v>
      </c>
      <c r="M214" s="7">
        <v>45748</v>
      </c>
      <c r="N214" s="1">
        <v>5.5</v>
      </c>
      <c r="O214" s="1">
        <v>16.48</v>
      </c>
      <c r="P214" s="1">
        <v>12.97</v>
      </c>
      <c r="Q214" s="1">
        <v>78.7</v>
      </c>
      <c r="R214" s="1">
        <v>0.94</v>
      </c>
      <c r="S214" s="1">
        <v>10.935700000000001</v>
      </c>
      <c r="T214" s="1">
        <v>0.79</v>
      </c>
      <c r="U214" s="1">
        <v>12.25</v>
      </c>
      <c r="V214" s="1">
        <v>-5.08</v>
      </c>
      <c r="W214" s="1">
        <v>112.56</v>
      </c>
    </row>
    <row r="215" spans="1:23">
      <c r="A215" s="1">
        <v>49</v>
      </c>
      <c r="B215" s="1">
        <v>59</v>
      </c>
      <c r="C215" s="1">
        <v>3</v>
      </c>
      <c r="D215" s="3" t="s">
        <v>13</v>
      </c>
      <c r="E215" s="4" t="s">
        <v>14</v>
      </c>
      <c r="F215" s="4">
        <v>8</v>
      </c>
      <c r="G215" s="1">
        <v>12.8</v>
      </c>
      <c r="H215" s="1">
        <v>5</v>
      </c>
      <c r="I215" s="1">
        <v>22.69</v>
      </c>
      <c r="J215" s="1">
        <v>130</v>
      </c>
      <c r="K215" s="8">
        <v>2949.7</v>
      </c>
      <c r="L215" s="1">
        <v>1028290</v>
      </c>
      <c r="M215" s="7">
        <v>45748</v>
      </c>
      <c r="N215" s="1">
        <v>5.5</v>
      </c>
      <c r="O215" s="1">
        <v>17.32</v>
      </c>
      <c r="P215" s="1">
        <v>13.64</v>
      </c>
      <c r="Q215" s="1">
        <v>78.75</v>
      </c>
      <c r="R215" s="1">
        <v>0.94</v>
      </c>
      <c r="S215" s="1">
        <v>11.476699999999999</v>
      </c>
      <c r="T215" s="1">
        <v>0.79</v>
      </c>
      <c r="U215" s="1">
        <v>12.37</v>
      </c>
      <c r="V215" s="1">
        <v>-0.68</v>
      </c>
      <c r="W215" s="1">
        <v>117.77</v>
      </c>
    </row>
    <row r="216" spans="1:23">
      <c r="A216" s="1">
        <v>49</v>
      </c>
      <c r="B216" s="1">
        <v>59</v>
      </c>
      <c r="C216" s="1">
        <v>3</v>
      </c>
      <c r="D216" s="3" t="s">
        <v>13</v>
      </c>
      <c r="E216" s="4" t="s">
        <v>15</v>
      </c>
      <c r="F216" s="4">
        <v>8</v>
      </c>
      <c r="G216" s="1">
        <v>12.8</v>
      </c>
      <c r="H216" s="1">
        <v>5</v>
      </c>
      <c r="I216" s="1">
        <v>22.69</v>
      </c>
      <c r="J216" s="1">
        <v>130</v>
      </c>
      <c r="K216" s="8">
        <v>2949.7</v>
      </c>
      <c r="L216" s="1">
        <v>1028291</v>
      </c>
      <c r="M216" s="7">
        <v>45748</v>
      </c>
      <c r="N216" s="1">
        <v>5.4</v>
      </c>
      <c r="O216" s="1">
        <v>17.09</v>
      </c>
      <c r="P216" s="1">
        <v>13.76</v>
      </c>
      <c r="Q216" s="1">
        <v>80.510000000000005</v>
      </c>
      <c r="R216" s="1">
        <v>0.88</v>
      </c>
      <c r="S216" s="1">
        <v>11.666399999999999</v>
      </c>
      <c r="T216" s="1">
        <v>0.75</v>
      </c>
      <c r="U216" s="1">
        <v>11.93</v>
      </c>
      <c r="V216" s="1">
        <v>0.55000000000000004</v>
      </c>
      <c r="W216" s="1">
        <v>119.23</v>
      </c>
    </row>
    <row r="217" spans="1:23">
      <c r="A217" s="1">
        <v>49</v>
      </c>
      <c r="B217" s="1">
        <v>59</v>
      </c>
      <c r="C217" s="1">
        <v>3</v>
      </c>
      <c r="D217" s="3" t="s">
        <v>13</v>
      </c>
      <c r="E217" s="4" t="s">
        <v>16</v>
      </c>
      <c r="F217" s="4">
        <v>8</v>
      </c>
      <c r="G217" s="1">
        <v>12.8</v>
      </c>
      <c r="H217" s="1">
        <v>5</v>
      </c>
      <c r="I217" s="1">
        <v>22.69</v>
      </c>
      <c r="J217" s="1">
        <v>130</v>
      </c>
      <c r="K217" s="8">
        <v>2949.7</v>
      </c>
      <c r="L217" s="1">
        <v>1028292</v>
      </c>
      <c r="M217" s="7">
        <v>45748</v>
      </c>
      <c r="N217" s="1">
        <v>5.3</v>
      </c>
      <c r="O217" s="1">
        <v>18</v>
      </c>
      <c r="P217" s="1">
        <v>14.68</v>
      </c>
      <c r="Q217" s="1">
        <v>81.56</v>
      </c>
      <c r="R217" s="1">
        <v>0.84</v>
      </c>
      <c r="S217" s="1">
        <v>12.362500000000001</v>
      </c>
      <c r="T217" s="1">
        <v>0.71</v>
      </c>
      <c r="U217" s="1">
        <v>12.32</v>
      </c>
      <c r="V217" s="1">
        <v>5.89</v>
      </c>
      <c r="W217" s="1">
        <v>125.57</v>
      </c>
    </row>
    <row r="218" spans="1:23">
      <c r="A218" s="1">
        <v>49</v>
      </c>
      <c r="B218" s="1">
        <v>59</v>
      </c>
      <c r="C218" s="1">
        <v>1</v>
      </c>
      <c r="D218" s="3" t="s">
        <v>17</v>
      </c>
      <c r="E218" s="4" t="s">
        <v>14</v>
      </c>
      <c r="F218" s="4">
        <v>9</v>
      </c>
      <c r="G218" s="1">
        <v>12.8</v>
      </c>
      <c r="H218" s="1">
        <v>5</v>
      </c>
      <c r="I218" s="1">
        <v>22.69</v>
      </c>
      <c r="J218" s="1">
        <v>130</v>
      </c>
      <c r="K218" s="8">
        <v>2949.7</v>
      </c>
      <c r="L218" s="1">
        <v>1028293</v>
      </c>
      <c r="M218" s="7">
        <v>45748</v>
      </c>
      <c r="N218" s="1">
        <v>5.3</v>
      </c>
      <c r="O218" s="1">
        <v>15.45</v>
      </c>
      <c r="P218" s="1">
        <v>11.83</v>
      </c>
      <c r="Q218" s="1">
        <v>76.569999999999993</v>
      </c>
      <c r="R218" s="1">
        <v>1.01</v>
      </c>
      <c r="S218" s="1">
        <v>10.0092</v>
      </c>
      <c r="T218" s="1">
        <v>0.85</v>
      </c>
      <c r="U218" s="1">
        <v>12.05</v>
      </c>
      <c r="V218" s="1">
        <v>-12.14</v>
      </c>
      <c r="W218" s="1">
        <v>104.18</v>
      </c>
    </row>
    <row r="219" spans="1:23">
      <c r="A219" s="1">
        <v>49</v>
      </c>
      <c r="B219" s="1">
        <v>59</v>
      </c>
      <c r="C219" s="1">
        <v>1</v>
      </c>
      <c r="D219" s="3" t="s">
        <v>17</v>
      </c>
      <c r="E219" s="4" t="s">
        <v>15</v>
      </c>
      <c r="F219" s="4">
        <v>9</v>
      </c>
      <c r="G219" s="1">
        <v>12.8</v>
      </c>
      <c r="H219" s="1">
        <v>5</v>
      </c>
      <c r="I219" s="1">
        <v>22.69</v>
      </c>
      <c r="J219" s="1">
        <v>130</v>
      </c>
      <c r="K219" s="8">
        <v>2949.7</v>
      </c>
      <c r="L219" s="1">
        <v>1028294</v>
      </c>
      <c r="M219" s="7">
        <v>45748</v>
      </c>
      <c r="N219" s="1">
        <v>5.5</v>
      </c>
      <c r="O219" s="1">
        <v>15.8</v>
      </c>
      <c r="P219" s="1">
        <v>11.53</v>
      </c>
      <c r="Q219" s="1">
        <v>72.97</v>
      </c>
      <c r="R219" s="1">
        <v>1.1399999999999999</v>
      </c>
      <c r="S219" s="1">
        <v>9.7638999999999996</v>
      </c>
      <c r="T219" s="1">
        <v>0.97</v>
      </c>
      <c r="U219" s="1">
        <v>12</v>
      </c>
      <c r="V219" s="1">
        <v>-13.21</v>
      </c>
      <c r="W219" s="1">
        <v>102.92</v>
      </c>
    </row>
    <row r="220" spans="1:23">
      <c r="A220" s="1">
        <v>49</v>
      </c>
      <c r="B220" s="1">
        <v>59</v>
      </c>
      <c r="C220" s="1">
        <v>1</v>
      </c>
      <c r="D220" s="3" t="s">
        <v>17</v>
      </c>
      <c r="E220" s="4" t="s">
        <v>16</v>
      </c>
      <c r="F220" s="4">
        <v>9</v>
      </c>
      <c r="G220" s="1">
        <v>12.8</v>
      </c>
      <c r="H220" s="1">
        <v>5</v>
      </c>
      <c r="I220" s="1">
        <v>22.69</v>
      </c>
      <c r="J220" s="1">
        <v>130</v>
      </c>
      <c r="K220" s="8">
        <v>2949.7</v>
      </c>
      <c r="L220" s="1">
        <v>1028295</v>
      </c>
      <c r="M220" s="7">
        <v>45748</v>
      </c>
      <c r="N220" s="1">
        <v>5.5</v>
      </c>
      <c r="O220" s="1">
        <v>15.55</v>
      </c>
      <c r="P220" s="1">
        <v>12.11</v>
      </c>
      <c r="Q220" s="1">
        <v>77.88</v>
      </c>
      <c r="R220" s="1">
        <v>0.97</v>
      </c>
      <c r="S220" s="1">
        <v>10.242599999999999</v>
      </c>
      <c r="T220" s="1">
        <v>0.82</v>
      </c>
      <c r="U220" s="1">
        <v>12.07</v>
      </c>
      <c r="V220" s="1">
        <v>-10.47</v>
      </c>
      <c r="W220" s="1">
        <v>106.16</v>
      </c>
    </row>
    <row r="221" spans="1:23">
      <c r="A221" s="1">
        <v>49</v>
      </c>
      <c r="B221" s="1">
        <v>59</v>
      </c>
      <c r="C221" s="1">
        <v>8</v>
      </c>
      <c r="D221" s="3" t="s">
        <v>17</v>
      </c>
      <c r="E221" s="4" t="s">
        <v>14</v>
      </c>
      <c r="F221" s="4">
        <v>10</v>
      </c>
      <c r="G221" s="1">
        <v>12.8</v>
      </c>
      <c r="H221" s="1">
        <v>5</v>
      </c>
      <c r="I221" s="1">
        <v>22.69</v>
      </c>
      <c r="J221" s="1">
        <v>130</v>
      </c>
      <c r="K221" s="8">
        <v>2949.7</v>
      </c>
      <c r="L221" s="1">
        <v>1028296</v>
      </c>
      <c r="M221" s="7">
        <v>45748</v>
      </c>
      <c r="N221" s="1">
        <v>5.5</v>
      </c>
      <c r="O221" s="1">
        <v>17.61</v>
      </c>
      <c r="P221" s="1">
        <v>14.02</v>
      </c>
      <c r="Q221" s="1">
        <v>79.61</v>
      </c>
      <c r="R221" s="1">
        <v>0.91</v>
      </c>
      <c r="S221" s="1">
        <v>11.821099999999999</v>
      </c>
      <c r="T221" s="1">
        <v>0.77</v>
      </c>
      <c r="U221" s="1">
        <v>12.25</v>
      </c>
      <c r="V221" s="1">
        <v>1.96</v>
      </c>
      <c r="W221" s="1">
        <v>120.9</v>
      </c>
    </row>
    <row r="222" spans="1:23">
      <c r="A222" s="1">
        <v>49</v>
      </c>
      <c r="B222" s="1">
        <v>59</v>
      </c>
      <c r="C222" s="1">
        <v>8</v>
      </c>
      <c r="D222" s="3" t="s">
        <v>17</v>
      </c>
      <c r="E222" s="4" t="s">
        <v>15</v>
      </c>
      <c r="F222" s="4">
        <v>10</v>
      </c>
      <c r="G222" s="1">
        <v>12.8</v>
      </c>
      <c r="H222" s="1">
        <v>5</v>
      </c>
      <c r="I222" s="1">
        <v>22.69</v>
      </c>
      <c r="J222" s="1">
        <v>130</v>
      </c>
      <c r="K222" s="8">
        <v>2949.7</v>
      </c>
      <c r="L222" s="1">
        <v>1028297</v>
      </c>
      <c r="M222" s="7">
        <v>45748</v>
      </c>
      <c r="N222" s="1">
        <v>5.3</v>
      </c>
      <c r="O222" s="1">
        <v>17.170000000000002</v>
      </c>
      <c r="P222" s="1">
        <v>13.84</v>
      </c>
      <c r="Q222" s="1">
        <v>80.61</v>
      </c>
      <c r="R222" s="1">
        <v>0.88</v>
      </c>
      <c r="S222" s="1">
        <v>11.728199999999999</v>
      </c>
      <c r="T222" s="1">
        <v>0.75</v>
      </c>
      <c r="U222" s="1">
        <v>11.96</v>
      </c>
      <c r="V222" s="1">
        <v>1.05</v>
      </c>
      <c r="W222" s="1">
        <v>119.82</v>
      </c>
    </row>
    <row r="223" spans="1:23">
      <c r="A223" s="1">
        <v>49</v>
      </c>
      <c r="B223" s="1">
        <v>59</v>
      </c>
      <c r="C223" s="1">
        <v>8</v>
      </c>
      <c r="D223" s="3" t="s">
        <v>17</v>
      </c>
      <c r="E223" s="4" t="s">
        <v>16</v>
      </c>
      <c r="F223" s="4">
        <v>10</v>
      </c>
      <c r="G223" s="1">
        <v>12.8</v>
      </c>
      <c r="H223" s="1">
        <v>5</v>
      </c>
      <c r="I223" s="1">
        <v>22.69</v>
      </c>
      <c r="J223" s="1">
        <v>130</v>
      </c>
      <c r="K223" s="8">
        <v>2949.7</v>
      </c>
      <c r="L223" s="1">
        <v>1028298</v>
      </c>
      <c r="M223" s="7">
        <v>45748</v>
      </c>
      <c r="N223" s="1">
        <v>5.5</v>
      </c>
      <c r="O223" s="1">
        <v>16.940000000000001</v>
      </c>
      <c r="P223" s="1">
        <v>13.52</v>
      </c>
      <c r="Q223" s="1">
        <v>79.81</v>
      </c>
      <c r="R223" s="1">
        <v>0.9</v>
      </c>
      <c r="S223" s="1">
        <v>11.5525</v>
      </c>
      <c r="T223" s="1">
        <v>0.77</v>
      </c>
      <c r="U223" s="1">
        <v>11.48</v>
      </c>
      <c r="V223" s="1">
        <v>-0.23</v>
      </c>
      <c r="W223" s="1">
        <v>118.31</v>
      </c>
    </row>
    <row r="224" spans="1:23">
      <c r="A224" s="1">
        <v>49</v>
      </c>
      <c r="B224" s="1">
        <v>59</v>
      </c>
      <c r="C224" s="1">
        <v>3</v>
      </c>
      <c r="D224" s="3" t="s">
        <v>17</v>
      </c>
      <c r="E224" s="4" t="s">
        <v>14</v>
      </c>
      <c r="F224" s="4">
        <v>11</v>
      </c>
      <c r="G224" s="1">
        <v>12.8</v>
      </c>
      <c r="H224" s="1">
        <v>5</v>
      </c>
      <c r="I224" s="1">
        <v>22.69</v>
      </c>
      <c r="J224" s="1">
        <v>130</v>
      </c>
      <c r="K224" s="8">
        <v>2949.7</v>
      </c>
      <c r="L224" s="1">
        <v>1028299</v>
      </c>
      <c r="M224" s="7">
        <v>45748</v>
      </c>
      <c r="N224" s="1">
        <v>5.5</v>
      </c>
      <c r="O224" s="1">
        <v>16.98</v>
      </c>
      <c r="P224" s="1">
        <v>13.46</v>
      </c>
      <c r="Q224" s="1">
        <v>79.27</v>
      </c>
      <c r="R224" s="1">
        <v>0.92</v>
      </c>
      <c r="S224" s="1">
        <v>11.3765</v>
      </c>
      <c r="T224" s="1">
        <v>0.78</v>
      </c>
      <c r="U224" s="1">
        <v>12.11</v>
      </c>
      <c r="V224" s="1">
        <v>-1.58</v>
      </c>
      <c r="W224" s="1">
        <v>116.71</v>
      </c>
    </row>
    <row r="225" spans="1:23">
      <c r="A225" s="1">
        <v>49</v>
      </c>
      <c r="B225" s="1">
        <v>59</v>
      </c>
      <c r="C225" s="1">
        <v>3</v>
      </c>
      <c r="D225" s="3" t="s">
        <v>17</v>
      </c>
      <c r="E225" s="4" t="s">
        <v>15</v>
      </c>
      <c r="F225" s="4">
        <v>11</v>
      </c>
      <c r="G225" s="1">
        <v>12.8</v>
      </c>
      <c r="H225" s="1">
        <v>5</v>
      </c>
      <c r="I225" s="1">
        <v>22.69</v>
      </c>
      <c r="J225" s="1">
        <v>130</v>
      </c>
      <c r="K225" s="8">
        <v>2949.7</v>
      </c>
      <c r="L225" s="1">
        <v>1028300</v>
      </c>
      <c r="M225" s="7">
        <v>45748</v>
      </c>
      <c r="N225" s="1">
        <v>5.5</v>
      </c>
      <c r="O225" s="1">
        <v>16.850000000000001</v>
      </c>
      <c r="P225" s="1">
        <v>13.44</v>
      </c>
      <c r="Q225" s="1">
        <v>79.760000000000005</v>
      </c>
      <c r="R225" s="1">
        <v>0.91</v>
      </c>
      <c r="S225" s="1">
        <v>11.4129</v>
      </c>
      <c r="T225" s="1">
        <v>0.77</v>
      </c>
      <c r="U225" s="1">
        <v>11.84</v>
      </c>
      <c r="V225" s="1">
        <v>-1.36</v>
      </c>
      <c r="W225" s="1">
        <v>116.97</v>
      </c>
    </row>
    <row r="226" spans="1:23">
      <c r="A226" s="1">
        <v>49</v>
      </c>
      <c r="B226" s="1">
        <v>59</v>
      </c>
      <c r="C226" s="1">
        <v>3</v>
      </c>
      <c r="D226" s="3" t="s">
        <v>17</v>
      </c>
      <c r="E226" s="4" t="s">
        <v>16</v>
      </c>
      <c r="F226" s="4">
        <v>11</v>
      </c>
      <c r="G226" s="1">
        <v>12.8</v>
      </c>
      <c r="H226" s="1">
        <v>5</v>
      </c>
      <c r="I226" s="1">
        <v>22.69</v>
      </c>
      <c r="J226" s="1">
        <v>130</v>
      </c>
      <c r="K226" s="8">
        <v>2949.7</v>
      </c>
      <c r="L226" s="1">
        <v>1028301</v>
      </c>
      <c r="M226" s="7">
        <v>45748</v>
      </c>
      <c r="N226" s="1">
        <v>5.3</v>
      </c>
      <c r="O226" s="1">
        <v>17.12</v>
      </c>
      <c r="P226" s="1">
        <v>13.57</v>
      </c>
      <c r="Q226" s="1">
        <v>79.260000000000005</v>
      </c>
      <c r="R226" s="1">
        <v>0.92</v>
      </c>
      <c r="S226" s="1">
        <v>11.6052</v>
      </c>
      <c r="T226" s="1">
        <v>0.79</v>
      </c>
      <c r="U226" s="1">
        <v>11.43</v>
      </c>
      <c r="V226" s="1">
        <v>0.36</v>
      </c>
      <c r="W226" s="1">
        <v>119.01</v>
      </c>
    </row>
    <row r="227" spans="1:23">
      <c r="A227" s="1">
        <v>49</v>
      </c>
      <c r="B227" s="1">
        <v>59</v>
      </c>
      <c r="C227" s="1">
        <v>6</v>
      </c>
      <c r="D227" s="3" t="s">
        <v>17</v>
      </c>
      <c r="E227" s="4" t="s">
        <v>14</v>
      </c>
      <c r="F227" s="4">
        <v>12</v>
      </c>
      <c r="G227" s="1">
        <v>12.8</v>
      </c>
      <c r="H227" s="1">
        <v>5</v>
      </c>
      <c r="I227" s="1">
        <v>22.69</v>
      </c>
      <c r="J227" s="1">
        <v>130</v>
      </c>
      <c r="K227" s="8">
        <v>2949.7</v>
      </c>
      <c r="L227" s="1">
        <v>1028302</v>
      </c>
      <c r="M227" s="7">
        <v>45748</v>
      </c>
      <c r="N227" s="1">
        <v>5.5</v>
      </c>
      <c r="O227" s="1">
        <v>17.29</v>
      </c>
      <c r="P227" s="1">
        <v>13.84</v>
      </c>
      <c r="Q227" s="1">
        <v>80.05</v>
      </c>
      <c r="R227" s="1">
        <v>0.9</v>
      </c>
      <c r="S227" s="1">
        <v>11.5984</v>
      </c>
      <c r="T227" s="1">
        <v>0.75</v>
      </c>
      <c r="U227" s="1">
        <v>12.6</v>
      </c>
      <c r="V227" s="1">
        <v>-0.01</v>
      </c>
      <c r="W227" s="1">
        <v>118.57</v>
      </c>
    </row>
    <row r="228" spans="1:23">
      <c r="A228" s="1">
        <v>49</v>
      </c>
      <c r="B228" s="1">
        <v>59</v>
      </c>
      <c r="C228" s="1">
        <v>6</v>
      </c>
      <c r="D228" s="3" t="s">
        <v>17</v>
      </c>
      <c r="E228" s="4" t="s">
        <v>15</v>
      </c>
      <c r="F228" s="4">
        <v>12</v>
      </c>
      <c r="G228" s="1">
        <v>12.8</v>
      </c>
      <c r="H228" s="1">
        <v>5</v>
      </c>
      <c r="I228" s="1">
        <v>22.69</v>
      </c>
      <c r="J228" s="1">
        <v>130</v>
      </c>
      <c r="K228" s="8">
        <v>2949.7</v>
      </c>
      <c r="L228" s="1">
        <v>1028303</v>
      </c>
      <c r="M228" s="7">
        <v>45748</v>
      </c>
      <c r="N228" s="1">
        <v>5.4</v>
      </c>
      <c r="O228" s="1">
        <v>16.82</v>
      </c>
      <c r="P228" s="1">
        <v>13.57</v>
      </c>
      <c r="Q228" s="1">
        <v>80.680000000000007</v>
      </c>
      <c r="R228" s="1">
        <v>0.87</v>
      </c>
      <c r="S228" s="1">
        <v>11.4556</v>
      </c>
      <c r="T228" s="1">
        <v>0.73</v>
      </c>
      <c r="U228" s="1">
        <v>12.18</v>
      </c>
      <c r="V228" s="1">
        <v>-1.32</v>
      </c>
      <c r="W228" s="1">
        <v>117.02</v>
      </c>
    </row>
    <row r="229" spans="1:23">
      <c r="A229" s="1">
        <v>49</v>
      </c>
      <c r="B229" s="1">
        <v>59</v>
      </c>
      <c r="C229" s="1">
        <v>6</v>
      </c>
      <c r="D229" s="3" t="s">
        <v>17</v>
      </c>
      <c r="E229" s="4" t="s">
        <v>16</v>
      </c>
      <c r="F229" s="4">
        <v>12</v>
      </c>
      <c r="G229" s="1">
        <v>12.8</v>
      </c>
      <c r="H229" s="1">
        <v>5</v>
      </c>
      <c r="I229" s="1">
        <v>22.69</v>
      </c>
      <c r="J229" s="1">
        <v>130</v>
      </c>
      <c r="K229" s="8">
        <v>2949.7</v>
      </c>
      <c r="L229" s="1">
        <v>1028304</v>
      </c>
      <c r="M229" s="7">
        <v>45748</v>
      </c>
      <c r="N229" s="1">
        <v>5.5</v>
      </c>
      <c r="O229" s="1">
        <v>16.5</v>
      </c>
      <c r="P229" s="1">
        <v>13.03</v>
      </c>
      <c r="Q229" s="1">
        <v>78.97</v>
      </c>
      <c r="R229" s="1">
        <v>0.93</v>
      </c>
      <c r="S229" s="1">
        <v>11.0456</v>
      </c>
      <c r="T229" s="1">
        <v>0.79</v>
      </c>
      <c r="U229" s="1">
        <v>11.94</v>
      </c>
      <c r="V229" s="1">
        <v>-4.18</v>
      </c>
      <c r="W229" s="1">
        <v>113.62</v>
      </c>
    </row>
    <row r="230" spans="1:23">
      <c r="A230" s="1">
        <v>49</v>
      </c>
      <c r="B230" s="1">
        <v>59</v>
      </c>
      <c r="C230" s="1">
        <v>7</v>
      </c>
      <c r="D230" s="3" t="s">
        <v>17</v>
      </c>
      <c r="E230" s="4" t="s">
        <v>14</v>
      </c>
      <c r="F230" s="4">
        <v>13</v>
      </c>
      <c r="G230" s="1">
        <v>12.8</v>
      </c>
      <c r="H230" s="1">
        <v>5</v>
      </c>
      <c r="I230" s="1">
        <v>22.69</v>
      </c>
      <c r="J230" s="1">
        <v>130</v>
      </c>
      <c r="K230" s="8">
        <v>2949.7</v>
      </c>
      <c r="L230" s="1">
        <v>1028305</v>
      </c>
      <c r="M230" s="7">
        <v>45748</v>
      </c>
      <c r="N230" s="1">
        <v>5.4</v>
      </c>
      <c r="O230" s="1">
        <v>17.440000000000001</v>
      </c>
      <c r="P230" s="1">
        <v>14.38</v>
      </c>
      <c r="Q230" s="1">
        <v>82.45</v>
      </c>
      <c r="R230" s="1">
        <v>0.81</v>
      </c>
      <c r="S230" s="1">
        <v>12.0299</v>
      </c>
      <c r="T230" s="1">
        <v>0.68</v>
      </c>
      <c r="U230" s="1">
        <v>12.7</v>
      </c>
      <c r="V230" s="1">
        <v>2.96</v>
      </c>
      <c r="W230" s="1">
        <v>122.09</v>
      </c>
    </row>
    <row r="231" spans="1:23">
      <c r="A231" s="1">
        <v>49</v>
      </c>
      <c r="B231" s="1">
        <v>59</v>
      </c>
      <c r="C231" s="1">
        <v>7</v>
      </c>
      <c r="D231" s="3" t="s">
        <v>17</v>
      </c>
      <c r="E231" s="4" t="s">
        <v>15</v>
      </c>
      <c r="F231" s="4">
        <v>13</v>
      </c>
      <c r="G231" s="1">
        <v>12.8</v>
      </c>
      <c r="H231" s="1">
        <v>5</v>
      </c>
      <c r="I231" s="1">
        <v>22.69</v>
      </c>
      <c r="J231" s="1">
        <v>130</v>
      </c>
      <c r="K231" s="8">
        <v>2949.7</v>
      </c>
      <c r="L231" s="1">
        <v>1028306</v>
      </c>
      <c r="M231" s="7">
        <v>45748</v>
      </c>
      <c r="N231" s="1">
        <v>5.3</v>
      </c>
      <c r="O231" s="1">
        <v>16.59</v>
      </c>
      <c r="P231" s="1">
        <v>13.06</v>
      </c>
      <c r="Q231" s="1">
        <v>78.72</v>
      </c>
      <c r="R231" s="1">
        <v>0.94</v>
      </c>
      <c r="S231" s="1">
        <v>11.0634</v>
      </c>
      <c r="T231" s="1">
        <v>0.8</v>
      </c>
      <c r="U231" s="1">
        <v>11.98</v>
      </c>
      <c r="V231" s="1">
        <v>-3.96</v>
      </c>
      <c r="W231" s="1">
        <v>113.88</v>
      </c>
    </row>
    <row r="232" spans="1:23">
      <c r="A232" s="1">
        <v>49</v>
      </c>
      <c r="B232" s="1">
        <v>59</v>
      </c>
      <c r="C232" s="1">
        <v>7</v>
      </c>
      <c r="D232" s="3" t="s">
        <v>17</v>
      </c>
      <c r="E232" s="4" t="s">
        <v>16</v>
      </c>
      <c r="F232" s="4">
        <v>13</v>
      </c>
      <c r="G232" s="1">
        <v>12.8</v>
      </c>
      <c r="H232" s="1">
        <v>5</v>
      </c>
      <c r="I232" s="1">
        <v>22.69</v>
      </c>
      <c r="J232" s="1">
        <v>130</v>
      </c>
      <c r="K232" s="8">
        <v>2949.7</v>
      </c>
      <c r="L232" s="1">
        <v>1028307</v>
      </c>
      <c r="M232" s="7">
        <v>45748</v>
      </c>
      <c r="N232" s="1">
        <v>5.5</v>
      </c>
      <c r="O232" s="1">
        <v>17.5</v>
      </c>
      <c r="P232" s="1">
        <v>13.91</v>
      </c>
      <c r="Q232" s="1">
        <v>79.489999999999995</v>
      </c>
      <c r="R232" s="1">
        <v>0.91</v>
      </c>
      <c r="S232" s="1">
        <v>11.7569</v>
      </c>
      <c r="T232" s="1">
        <v>0.77</v>
      </c>
      <c r="U232" s="1">
        <v>12.11</v>
      </c>
      <c r="V232" s="1">
        <v>1.43</v>
      </c>
      <c r="W232" s="1">
        <v>120.28</v>
      </c>
    </row>
    <row r="233" spans="1:23">
      <c r="A233" s="1">
        <v>49</v>
      </c>
      <c r="B233" s="1">
        <v>59</v>
      </c>
      <c r="C233" s="1">
        <v>4</v>
      </c>
      <c r="D233" s="3" t="s">
        <v>17</v>
      </c>
      <c r="E233" s="4" t="s">
        <v>14</v>
      </c>
      <c r="F233" s="4">
        <v>14</v>
      </c>
      <c r="G233" s="1">
        <v>12.8</v>
      </c>
      <c r="H233" s="1">
        <v>5</v>
      </c>
      <c r="I233" s="1">
        <v>22.69</v>
      </c>
      <c r="J233" s="1">
        <v>130</v>
      </c>
      <c r="K233" s="8">
        <v>2949.7</v>
      </c>
      <c r="L233" s="1">
        <v>1028308</v>
      </c>
      <c r="M233" s="7">
        <v>45748</v>
      </c>
      <c r="N233" s="1">
        <v>5.0999999999999996</v>
      </c>
      <c r="O233" s="1">
        <v>17.46</v>
      </c>
      <c r="P233" s="1">
        <v>13.82</v>
      </c>
      <c r="Q233" s="1">
        <v>79.150000000000006</v>
      </c>
      <c r="R233" s="1">
        <v>0.93</v>
      </c>
      <c r="S233" s="1">
        <v>11.6342</v>
      </c>
      <c r="T233" s="1">
        <v>0.78</v>
      </c>
      <c r="U233" s="1">
        <v>12.34</v>
      </c>
      <c r="V233" s="1">
        <v>0.51</v>
      </c>
      <c r="W233" s="1">
        <v>119.19</v>
      </c>
    </row>
    <row r="234" spans="1:23">
      <c r="A234" s="1">
        <v>49</v>
      </c>
      <c r="B234" s="1">
        <v>59</v>
      </c>
      <c r="C234" s="1">
        <v>4</v>
      </c>
      <c r="D234" s="3" t="s">
        <v>17</v>
      </c>
      <c r="E234" s="4" t="s">
        <v>15</v>
      </c>
      <c r="F234" s="4">
        <v>14</v>
      </c>
      <c r="G234" s="1">
        <v>12.8</v>
      </c>
      <c r="H234" s="1">
        <v>5</v>
      </c>
      <c r="I234" s="1">
        <v>22.69</v>
      </c>
      <c r="J234" s="1">
        <v>130</v>
      </c>
      <c r="K234" s="8">
        <v>2949.7</v>
      </c>
      <c r="L234" s="1">
        <v>1028309</v>
      </c>
      <c r="M234" s="7">
        <v>45748</v>
      </c>
      <c r="N234" s="1">
        <v>5.3</v>
      </c>
      <c r="O234" s="1">
        <v>16.63</v>
      </c>
      <c r="P234" s="1">
        <v>13.09</v>
      </c>
      <c r="Q234" s="1">
        <v>78.709999999999994</v>
      </c>
      <c r="R234" s="1">
        <v>0.94</v>
      </c>
      <c r="S234" s="1">
        <v>10.9948</v>
      </c>
      <c r="T234" s="1">
        <v>0.79</v>
      </c>
      <c r="U234" s="1">
        <v>12.47</v>
      </c>
      <c r="V234" s="1">
        <v>-4.5999999999999996</v>
      </c>
      <c r="W234" s="1">
        <v>113.13</v>
      </c>
    </row>
    <row r="235" spans="1:23">
      <c r="A235" s="1">
        <v>49</v>
      </c>
      <c r="B235" s="1">
        <v>59</v>
      </c>
      <c r="C235" s="1">
        <v>4</v>
      </c>
      <c r="D235" s="3" t="s">
        <v>17</v>
      </c>
      <c r="E235" s="4" t="s">
        <v>16</v>
      </c>
      <c r="F235" s="4">
        <v>14</v>
      </c>
      <c r="G235" s="1">
        <v>12.8</v>
      </c>
      <c r="H235" s="1">
        <v>5</v>
      </c>
      <c r="I235" s="1">
        <v>22.69</v>
      </c>
      <c r="J235" s="1">
        <v>130</v>
      </c>
      <c r="K235" s="8">
        <v>2949.7</v>
      </c>
      <c r="L235" s="1">
        <v>1028310</v>
      </c>
      <c r="M235" s="7">
        <v>45748</v>
      </c>
      <c r="N235" s="1">
        <v>5.5</v>
      </c>
      <c r="O235" s="1">
        <v>17.43</v>
      </c>
      <c r="P235" s="1">
        <v>14.19</v>
      </c>
      <c r="Q235" s="1">
        <v>81.41</v>
      </c>
      <c r="R235" s="1">
        <v>0.85</v>
      </c>
      <c r="S235" s="1">
        <v>11.9</v>
      </c>
      <c r="T235" s="1">
        <v>0.71</v>
      </c>
      <c r="U235" s="1">
        <v>12.56</v>
      </c>
      <c r="V235" s="1">
        <v>2.13</v>
      </c>
      <c r="W235" s="1">
        <v>121.11</v>
      </c>
    </row>
    <row r="236" spans="1:23">
      <c r="A236" s="1">
        <v>49</v>
      </c>
      <c r="B236" s="1">
        <v>59</v>
      </c>
      <c r="C236" s="1">
        <v>5</v>
      </c>
      <c r="D236" s="3" t="s">
        <v>17</v>
      </c>
      <c r="E236" s="4" t="s">
        <v>14</v>
      </c>
      <c r="F236" s="4">
        <v>15</v>
      </c>
      <c r="G236" s="1">
        <v>12.8</v>
      </c>
      <c r="H236" s="1">
        <v>5</v>
      </c>
      <c r="I236" s="1">
        <v>22.69</v>
      </c>
      <c r="J236" s="1">
        <v>130</v>
      </c>
      <c r="K236" s="8">
        <v>2949.7</v>
      </c>
      <c r="L236" s="1">
        <v>1028311</v>
      </c>
      <c r="M236" s="7">
        <v>45748</v>
      </c>
      <c r="N236" s="1">
        <v>5.3</v>
      </c>
      <c r="O236" s="1">
        <v>17.670000000000002</v>
      </c>
      <c r="P236" s="1">
        <v>14.83</v>
      </c>
      <c r="Q236" s="1">
        <v>83.93</v>
      </c>
      <c r="R236" s="1">
        <v>0.76</v>
      </c>
      <c r="S236" s="1">
        <v>12.2143</v>
      </c>
      <c r="T236" s="1">
        <v>0.63</v>
      </c>
      <c r="U236" s="1">
        <v>13.59</v>
      </c>
      <c r="V236" s="1">
        <v>4.07</v>
      </c>
      <c r="W236" s="1">
        <v>123.41</v>
      </c>
    </row>
    <row r="237" spans="1:23">
      <c r="A237" s="1">
        <v>49</v>
      </c>
      <c r="B237" s="1">
        <v>59</v>
      </c>
      <c r="C237" s="1">
        <v>5</v>
      </c>
      <c r="D237" s="3" t="s">
        <v>17</v>
      </c>
      <c r="E237" s="4" t="s">
        <v>15</v>
      </c>
      <c r="F237" s="4">
        <v>15</v>
      </c>
      <c r="G237" s="1">
        <v>12.8</v>
      </c>
      <c r="H237" s="1">
        <v>5</v>
      </c>
      <c r="I237" s="1">
        <v>22.69</v>
      </c>
      <c r="J237" s="1">
        <v>130</v>
      </c>
      <c r="K237" s="8">
        <v>2949.7</v>
      </c>
      <c r="L237" s="1">
        <v>1028312</v>
      </c>
      <c r="M237" s="7">
        <v>45748</v>
      </c>
      <c r="N237" s="1">
        <v>5.4</v>
      </c>
      <c r="O237" s="1">
        <v>16.45</v>
      </c>
      <c r="P237" s="1">
        <v>12.61</v>
      </c>
      <c r="Q237" s="1">
        <v>76.66</v>
      </c>
      <c r="R237" s="1">
        <v>1.01</v>
      </c>
      <c r="S237" s="1">
        <v>10.6988</v>
      </c>
      <c r="T237" s="1">
        <v>0.86</v>
      </c>
      <c r="U237" s="1">
        <v>11.89</v>
      </c>
      <c r="V237" s="1">
        <v>-6.46</v>
      </c>
      <c r="W237" s="1">
        <v>110.92</v>
      </c>
    </row>
    <row r="238" spans="1:23">
      <c r="A238" s="1">
        <v>49</v>
      </c>
      <c r="B238" s="1">
        <v>59</v>
      </c>
      <c r="C238" s="1">
        <v>5</v>
      </c>
      <c r="D238" s="3" t="s">
        <v>17</v>
      </c>
      <c r="E238" s="4" t="s">
        <v>16</v>
      </c>
      <c r="F238" s="4">
        <v>15</v>
      </c>
      <c r="G238" s="1">
        <v>12.8</v>
      </c>
      <c r="H238" s="1">
        <v>5</v>
      </c>
      <c r="I238" s="1">
        <v>22.69</v>
      </c>
      <c r="J238" s="1">
        <v>130</v>
      </c>
      <c r="K238" s="8">
        <v>2949.7</v>
      </c>
      <c r="L238" s="1">
        <v>1028313</v>
      </c>
      <c r="M238" s="7">
        <v>45748</v>
      </c>
      <c r="N238" s="1">
        <v>5.4</v>
      </c>
      <c r="O238" s="1">
        <v>16.78</v>
      </c>
      <c r="P238" s="1">
        <v>13.33</v>
      </c>
      <c r="Q238" s="1">
        <v>79.44</v>
      </c>
      <c r="R238" s="1">
        <v>0.92</v>
      </c>
      <c r="S238" s="1">
        <v>11.3371</v>
      </c>
      <c r="T238" s="1">
        <v>0.78</v>
      </c>
      <c r="U238" s="1">
        <v>11.75</v>
      </c>
      <c r="V238" s="1">
        <v>-1.9</v>
      </c>
      <c r="W238" s="1">
        <v>116.33</v>
      </c>
    </row>
    <row r="239" spans="1:23">
      <c r="A239" s="1">
        <v>49</v>
      </c>
      <c r="B239" s="1">
        <v>59</v>
      </c>
      <c r="C239" s="1">
        <v>2</v>
      </c>
      <c r="D239" s="3" t="s">
        <v>17</v>
      </c>
      <c r="E239" s="4" t="s">
        <v>14</v>
      </c>
      <c r="F239" s="4">
        <v>16</v>
      </c>
      <c r="G239" s="1">
        <v>12.8</v>
      </c>
      <c r="H239" s="1">
        <v>5</v>
      </c>
      <c r="I239" s="1">
        <v>22.69</v>
      </c>
      <c r="J239" s="1">
        <v>130</v>
      </c>
      <c r="K239" s="8">
        <v>2949.7</v>
      </c>
      <c r="L239" s="1">
        <v>1028314</v>
      </c>
      <c r="M239" s="7">
        <v>45748</v>
      </c>
      <c r="N239" s="1">
        <v>5.4</v>
      </c>
      <c r="O239" s="1">
        <v>16.63</v>
      </c>
      <c r="P239" s="1">
        <v>13.28</v>
      </c>
      <c r="Q239" s="1">
        <v>79.86</v>
      </c>
      <c r="R239" s="1">
        <v>0.9</v>
      </c>
      <c r="S239" s="1">
        <v>11.210699999999999</v>
      </c>
      <c r="T239" s="1">
        <v>0.76</v>
      </c>
      <c r="U239" s="1">
        <v>12.18</v>
      </c>
      <c r="V239" s="1">
        <v>-3.08</v>
      </c>
      <c r="W239" s="1">
        <v>114.93</v>
      </c>
    </row>
    <row r="240" spans="1:23">
      <c r="A240" s="1">
        <v>49</v>
      </c>
      <c r="B240" s="1">
        <v>59</v>
      </c>
      <c r="C240" s="1">
        <v>2</v>
      </c>
      <c r="D240" s="3" t="s">
        <v>17</v>
      </c>
      <c r="E240" s="4" t="s">
        <v>15</v>
      </c>
      <c r="F240" s="4">
        <v>16</v>
      </c>
      <c r="G240" s="1">
        <v>12.8</v>
      </c>
      <c r="H240" s="1">
        <v>5</v>
      </c>
      <c r="I240" s="1">
        <v>22.69</v>
      </c>
      <c r="J240" s="1">
        <v>130</v>
      </c>
      <c r="K240" s="8">
        <v>2949.7</v>
      </c>
      <c r="L240" s="1">
        <v>1028315</v>
      </c>
      <c r="M240" s="7">
        <v>45748</v>
      </c>
      <c r="N240" s="1">
        <v>5.6</v>
      </c>
      <c r="O240" s="1">
        <v>16.5</v>
      </c>
      <c r="P240" s="1">
        <v>13.13</v>
      </c>
      <c r="Q240" s="1">
        <v>79.58</v>
      </c>
      <c r="R240" s="1">
        <v>0.91</v>
      </c>
      <c r="S240" s="1">
        <v>11.1342</v>
      </c>
      <c r="T240" s="1">
        <v>0.77</v>
      </c>
      <c r="U240" s="1">
        <v>11.92</v>
      </c>
      <c r="V240" s="1">
        <v>-3.62</v>
      </c>
      <c r="W240" s="1">
        <v>114.29</v>
      </c>
    </row>
    <row r="241" spans="1:23">
      <c r="A241" s="1">
        <v>49</v>
      </c>
      <c r="B241" s="1">
        <v>59</v>
      </c>
      <c r="C241" s="1">
        <v>2</v>
      </c>
      <c r="D241" s="3" t="s">
        <v>17</v>
      </c>
      <c r="E241" s="4" t="s">
        <v>16</v>
      </c>
      <c r="F241" s="4">
        <v>16</v>
      </c>
      <c r="G241" s="1">
        <v>12.8</v>
      </c>
      <c r="H241" s="1">
        <v>5</v>
      </c>
      <c r="I241" s="1">
        <v>22.69</v>
      </c>
      <c r="J241" s="1">
        <v>130</v>
      </c>
      <c r="K241" s="8">
        <v>2949.7</v>
      </c>
      <c r="L241" s="1">
        <v>1028316</v>
      </c>
      <c r="M241" s="7">
        <v>45748</v>
      </c>
      <c r="N241" s="1">
        <v>5.3</v>
      </c>
      <c r="O241" s="1">
        <v>17</v>
      </c>
      <c r="P241" s="1">
        <v>13.9</v>
      </c>
      <c r="Q241" s="1">
        <v>81.760000000000005</v>
      </c>
      <c r="R241" s="1">
        <v>0.84</v>
      </c>
      <c r="S241" s="1">
        <v>11.7545</v>
      </c>
      <c r="T241" s="1">
        <v>0.71</v>
      </c>
      <c r="U241" s="1">
        <v>12.08</v>
      </c>
      <c r="V241" s="1">
        <v>0.95</v>
      </c>
      <c r="W241" s="1">
        <v>119.71</v>
      </c>
    </row>
    <row r="242" spans="1:23">
      <c r="A242" s="1">
        <v>49</v>
      </c>
      <c r="B242" s="1">
        <v>59</v>
      </c>
      <c r="C242" s="1">
        <v>1</v>
      </c>
      <c r="D242" s="3" t="s">
        <v>18</v>
      </c>
      <c r="E242" s="4" t="s">
        <v>14</v>
      </c>
      <c r="F242" s="4">
        <v>17</v>
      </c>
      <c r="G242" s="1">
        <v>12.8</v>
      </c>
      <c r="H242" s="1">
        <v>5</v>
      </c>
      <c r="I242" s="1">
        <v>22.69</v>
      </c>
      <c r="J242" s="1">
        <v>130</v>
      </c>
      <c r="K242" s="8">
        <v>2949.7</v>
      </c>
      <c r="L242" s="1">
        <v>1028317</v>
      </c>
      <c r="M242" s="7">
        <v>45748</v>
      </c>
      <c r="N242" s="1">
        <v>5.5</v>
      </c>
      <c r="O242" s="1">
        <v>17.43</v>
      </c>
      <c r="P242" s="1">
        <v>14.3</v>
      </c>
      <c r="Q242" s="1">
        <v>82.04</v>
      </c>
      <c r="R242" s="1">
        <v>0.83</v>
      </c>
      <c r="S242" s="1">
        <v>11.988099999999999</v>
      </c>
      <c r="T242" s="1">
        <v>0.7</v>
      </c>
      <c r="U242" s="1">
        <v>12.58</v>
      </c>
      <c r="V242" s="1">
        <v>2.77</v>
      </c>
      <c r="W242" s="1">
        <v>121.87</v>
      </c>
    </row>
    <row r="243" spans="1:23">
      <c r="A243" s="1">
        <v>49</v>
      </c>
      <c r="B243" s="1">
        <v>59</v>
      </c>
      <c r="C243" s="1">
        <v>1</v>
      </c>
      <c r="D243" s="3" t="s">
        <v>18</v>
      </c>
      <c r="E243" s="4" t="s">
        <v>15</v>
      </c>
      <c r="F243" s="4">
        <v>17</v>
      </c>
      <c r="G243" s="1">
        <v>12.8</v>
      </c>
      <c r="H243" s="1">
        <v>5</v>
      </c>
      <c r="I243" s="1">
        <v>22.69</v>
      </c>
      <c r="J243" s="1">
        <v>130</v>
      </c>
      <c r="K243" s="8">
        <v>2949.7</v>
      </c>
      <c r="L243" s="1">
        <v>1028318</v>
      </c>
      <c r="M243" s="7">
        <v>45748</v>
      </c>
      <c r="N243" s="1">
        <v>5.3</v>
      </c>
      <c r="O243" s="1">
        <v>17.2</v>
      </c>
      <c r="P243" s="1">
        <v>13.86</v>
      </c>
      <c r="Q243" s="1">
        <v>80.58</v>
      </c>
      <c r="R243" s="1">
        <v>0.88</v>
      </c>
      <c r="S243" s="1">
        <v>11.708500000000001</v>
      </c>
      <c r="T243" s="1">
        <v>0.74</v>
      </c>
      <c r="U243" s="1">
        <v>12.14</v>
      </c>
      <c r="V243" s="1">
        <v>0.81</v>
      </c>
      <c r="W243" s="1">
        <v>119.54</v>
      </c>
    </row>
    <row r="244" spans="1:23">
      <c r="A244" s="1">
        <v>49</v>
      </c>
      <c r="B244" s="1">
        <v>59</v>
      </c>
      <c r="C244" s="1">
        <v>1</v>
      </c>
      <c r="D244" s="3" t="s">
        <v>18</v>
      </c>
      <c r="E244" s="4" t="s">
        <v>16</v>
      </c>
      <c r="F244" s="4">
        <v>17</v>
      </c>
      <c r="G244" s="1">
        <v>12.8</v>
      </c>
      <c r="H244" s="1">
        <v>5</v>
      </c>
      <c r="I244" s="1">
        <v>22.69</v>
      </c>
      <c r="J244" s="1">
        <v>130</v>
      </c>
      <c r="K244" s="8">
        <v>2949.7</v>
      </c>
      <c r="L244" s="1">
        <v>1028319</v>
      </c>
      <c r="M244" s="7">
        <v>45748</v>
      </c>
      <c r="N244" s="1">
        <v>5.2</v>
      </c>
      <c r="O244" s="1">
        <v>17.760000000000002</v>
      </c>
      <c r="P244" s="1">
        <v>13.66</v>
      </c>
      <c r="Q244" s="1">
        <v>76.91</v>
      </c>
      <c r="R244" s="1">
        <v>1</v>
      </c>
      <c r="S244" s="1">
        <v>11.308199999999999</v>
      </c>
      <c r="T244" s="1">
        <v>0.83</v>
      </c>
      <c r="U244" s="1">
        <v>13.3</v>
      </c>
      <c r="V244" s="1">
        <v>-1.75</v>
      </c>
      <c r="W244" s="1">
        <v>116.51</v>
      </c>
    </row>
    <row r="245" spans="1:23">
      <c r="A245" s="1">
        <v>49</v>
      </c>
      <c r="B245" s="1">
        <v>59</v>
      </c>
      <c r="C245" s="1">
        <v>2</v>
      </c>
      <c r="D245" s="3" t="s">
        <v>18</v>
      </c>
      <c r="E245" s="4" t="s">
        <v>14</v>
      </c>
      <c r="F245" s="4">
        <v>18</v>
      </c>
      <c r="G245" s="1">
        <v>12.8</v>
      </c>
      <c r="H245" s="1">
        <v>5</v>
      </c>
      <c r="I245" s="1">
        <v>22.69</v>
      </c>
      <c r="J245" s="1">
        <v>130</v>
      </c>
      <c r="K245" s="8">
        <v>2949.7</v>
      </c>
      <c r="L245" s="1">
        <v>1028320</v>
      </c>
      <c r="M245" s="7">
        <v>45748</v>
      </c>
      <c r="N245" s="1">
        <v>5.4</v>
      </c>
      <c r="O245" s="1">
        <v>17.260000000000002</v>
      </c>
      <c r="P245" s="1">
        <v>14.03</v>
      </c>
      <c r="Q245" s="1">
        <v>81.290000000000006</v>
      </c>
      <c r="R245" s="1">
        <v>0.85</v>
      </c>
      <c r="S245" s="1">
        <v>11.7638</v>
      </c>
      <c r="T245" s="1">
        <v>0.71</v>
      </c>
      <c r="U245" s="1">
        <v>12.57</v>
      </c>
      <c r="V245" s="1">
        <v>1.03</v>
      </c>
      <c r="W245" s="1">
        <v>119.8</v>
      </c>
    </row>
    <row r="246" spans="1:23">
      <c r="A246" s="1">
        <v>49</v>
      </c>
      <c r="B246" s="1">
        <v>59</v>
      </c>
      <c r="C246" s="1">
        <v>2</v>
      </c>
      <c r="D246" s="3" t="s">
        <v>18</v>
      </c>
      <c r="E246" s="4" t="s">
        <v>15</v>
      </c>
      <c r="F246" s="4">
        <v>18</v>
      </c>
      <c r="G246" s="1">
        <v>12.8</v>
      </c>
      <c r="H246" s="1">
        <v>5</v>
      </c>
      <c r="I246" s="1">
        <v>22.69</v>
      </c>
      <c r="J246" s="1">
        <v>130</v>
      </c>
      <c r="K246" s="8">
        <v>2949.7</v>
      </c>
      <c r="L246" s="1">
        <v>1028321</v>
      </c>
      <c r="M246" s="7">
        <v>45748</v>
      </c>
      <c r="N246" s="1">
        <v>5.4</v>
      </c>
      <c r="O246" s="1">
        <v>17.28</v>
      </c>
      <c r="P246" s="1">
        <v>13.89</v>
      </c>
      <c r="Q246" s="1">
        <v>80.38</v>
      </c>
      <c r="R246" s="1">
        <v>0.88</v>
      </c>
      <c r="S246" s="1">
        <v>11.5997</v>
      </c>
      <c r="T246" s="1">
        <v>0.73</v>
      </c>
      <c r="U246" s="1">
        <v>12.8</v>
      </c>
      <c r="V246" s="1">
        <v>-0.15</v>
      </c>
      <c r="W246" s="1">
        <v>118.4</v>
      </c>
    </row>
    <row r="247" spans="1:23">
      <c r="A247" s="1">
        <v>49</v>
      </c>
      <c r="B247" s="1">
        <v>59</v>
      </c>
      <c r="C247" s="1">
        <v>2</v>
      </c>
      <c r="D247" s="3" t="s">
        <v>18</v>
      </c>
      <c r="E247" s="4" t="s">
        <v>16</v>
      </c>
      <c r="F247" s="4">
        <v>18</v>
      </c>
      <c r="G247" s="1">
        <v>12.8</v>
      </c>
      <c r="H247" s="1">
        <v>5</v>
      </c>
      <c r="I247" s="1">
        <v>22.69</v>
      </c>
      <c r="J247" s="1">
        <v>130</v>
      </c>
      <c r="K247" s="8">
        <v>2949.7</v>
      </c>
      <c r="L247" s="1">
        <v>1028322</v>
      </c>
      <c r="M247" s="7">
        <v>45748</v>
      </c>
      <c r="N247" s="1">
        <v>5.4</v>
      </c>
      <c r="O247" s="1">
        <v>17.41</v>
      </c>
      <c r="P247" s="1">
        <v>14.17</v>
      </c>
      <c r="Q247" s="1">
        <v>81.39</v>
      </c>
      <c r="R247" s="1">
        <v>0.85</v>
      </c>
      <c r="S247" s="1">
        <v>11.9704</v>
      </c>
      <c r="T247" s="1">
        <v>0.72</v>
      </c>
      <c r="U247" s="1">
        <v>12.14</v>
      </c>
      <c r="V247" s="1">
        <v>2.78</v>
      </c>
      <c r="W247" s="1">
        <v>121.88</v>
      </c>
    </row>
    <row r="248" spans="1:23">
      <c r="A248" s="1">
        <v>49</v>
      </c>
      <c r="B248" s="1">
        <v>59</v>
      </c>
      <c r="C248" s="1">
        <v>3</v>
      </c>
      <c r="D248" s="3" t="s">
        <v>18</v>
      </c>
      <c r="E248" s="4" t="s">
        <v>14</v>
      </c>
      <c r="F248" s="4">
        <v>19</v>
      </c>
      <c r="G248" s="1">
        <v>12.8</v>
      </c>
      <c r="H248" s="1">
        <v>5</v>
      </c>
      <c r="I248" s="1">
        <v>22.69</v>
      </c>
      <c r="J248" s="1">
        <v>130</v>
      </c>
      <c r="K248" s="8">
        <v>2949.7</v>
      </c>
      <c r="L248" s="1">
        <v>1028323</v>
      </c>
      <c r="M248" s="7">
        <v>45748</v>
      </c>
      <c r="N248" s="1">
        <v>5.5</v>
      </c>
      <c r="O248" s="1">
        <v>17.03</v>
      </c>
      <c r="P248" s="1">
        <v>13.63</v>
      </c>
      <c r="Q248" s="1">
        <v>80.040000000000006</v>
      </c>
      <c r="R248" s="1">
        <v>0.9</v>
      </c>
      <c r="S248" s="1">
        <v>11.5562</v>
      </c>
      <c r="T248" s="1">
        <v>0.76</v>
      </c>
      <c r="U248" s="1">
        <v>11.93</v>
      </c>
      <c r="V248" s="1">
        <v>-0.27</v>
      </c>
      <c r="W248" s="1">
        <v>118.26</v>
      </c>
    </row>
    <row r="249" spans="1:23">
      <c r="A249" s="1">
        <v>49</v>
      </c>
      <c r="B249" s="1">
        <v>59</v>
      </c>
      <c r="C249" s="1">
        <v>3</v>
      </c>
      <c r="D249" s="3" t="s">
        <v>18</v>
      </c>
      <c r="E249" s="4" t="s">
        <v>15</v>
      </c>
      <c r="F249" s="4">
        <v>19</v>
      </c>
      <c r="G249" s="1">
        <v>12.8</v>
      </c>
      <c r="H249" s="1">
        <v>5</v>
      </c>
      <c r="I249" s="1">
        <v>22.69</v>
      </c>
      <c r="J249" s="1">
        <v>130</v>
      </c>
      <c r="K249" s="8">
        <v>2949.7</v>
      </c>
      <c r="L249" s="1">
        <v>1028324</v>
      </c>
      <c r="M249" s="7">
        <v>45748</v>
      </c>
      <c r="N249" s="1">
        <v>5.5</v>
      </c>
      <c r="O249" s="1">
        <v>16.82</v>
      </c>
      <c r="P249" s="1">
        <v>13.62</v>
      </c>
      <c r="Q249" s="1">
        <v>80.98</v>
      </c>
      <c r="R249" s="1">
        <v>0.86</v>
      </c>
      <c r="S249" s="1">
        <v>11.511799999999999</v>
      </c>
      <c r="T249" s="1">
        <v>0.73</v>
      </c>
      <c r="U249" s="1">
        <v>12.11</v>
      </c>
      <c r="V249" s="1">
        <v>-0.86</v>
      </c>
      <c r="W249" s="1">
        <v>117.56</v>
      </c>
    </row>
    <row r="250" spans="1:23">
      <c r="A250" s="1">
        <v>49</v>
      </c>
      <c r="B250" s="1">
        <v>59</v>
      </c>
      <c r="C250" s="1">
        <v>3</v>
      </c>
      <c r="D250" s="3" t="s">
        <v>18</v>
      </c>
      <c r="E250" s="4" t="s">
        <v>16</v>
      </c>
      <c r="F250" s="4">
        <v>19</v>
      </c>
      <c r="G250" s="1">
        <v>12.8</v>
      </c>
      <c r="H250" s="1">
        <v>5</v>
      </c>
      <c r="I250" s="1">
        <v>22.69</v>
      </c>
      <c r="J250" s="1">
        <v>130</v>
      </c>
      <c r="K250" s="8">
        <v>2949.7</v>
      </c>
      <c r="L250" s="1">
        <v>1028325</v>
      </c>
      <c r="M250" s="7">
        <v>45748</v>
      </c>
      <c r="N250" s="1">
        <v>5.2</v>
      </c>
      <c r="O250" s="1">
        <v>17.190000000000001</v>
      </c>
      <c r="P250" s="1">
        <v>13.97</v>
      </c>
      <c r="Q250" s="1">
        <v>81.27</v>
      </c>
      <c r="R250" s="1">
        <v>0.85</v>
      </c>
      <c r="S250" s="1">
        <v>11.7707</v>
      </c>
      <c r="T250" s="1">
        <v>0.72</v>
      </c>
      <c r="U250" s="1">
        <v>12.29</v>
      </c>
      <c r="V250" s="1">
        <v>1.1599999999999999</v>
      </c>
      <c r="W250" s="1">
        <v>119.96</v>
      </c>
    </row>
    <row r="251" spans="1:23">
      <c r="A251" s="1">
        <v>49</v>
      </c>
      <c r="B251" s="1">
        <v>59</v>
      </c>
      <c r="C251" s="1">
        <v>4</v>
      </c>
      <c r="D251" s="3" t="s">
        <v>18</v>
      </c>
      <c r="E251" s="4" t="s">
        <v>14</v>
      </c>
      <c r="F251" s="4">
        <v>20</v>
      </c>
      <c r="G251" s="1">
        <v>12.8</v>
      </c>
      <c r="H251" s="1">
        <v>5</v>
      </c>
      <c r="I251" s="1">
        <v>22.69</v>
      </c>
      <c r="J251" s="1">
        <v>130</v>
      </c>
      <c r="K251" s="8">
        <v>2949.7</v>
      </c>
      <c r="L251" s="1">
        <v>1028326</v>
      </c>
      <c r="M251" s="7">
        <v>45748</v>
      </c>
      <c r="N251" s="1">
        <v>5.2</v>
      </c>
      <c r="O251" s="1">
        <v>16.079999999999998</v>
      </c>
      <c r="P251" s="1">
        <v>12.43</v>
      </c>
      <c r="Q251" s="1">
        <v>77.3</v>
      </c>
      <c r="R251" s="1">
        <v>0.99</v>
      </c>
      <c r="S251" s="1">
        <v>10.6358</v>
      </c>
      <c r="T251" s="1">
        <v>0.85</v>
      </c>
      <c r="U251" s="1">
        <v>11.4</v>
      </c>
      <c r="V251" s="1">
        <v>-7.05</v>
      </c>
      <c r="W251" s="1">
        <v>110.22</v>
      </c>
    </row>
    <row r="252" spans="1:23">
      <c r="A252" s="1">
        <v>49</v>
      </c>
      <c r="B252" s="1">
        <v>59</v>
      </c>
      <c r="C252" s="1">
        <v>4</v>
      </c>
      <c r="D252" s="3" t="s">
        <v>18</v>
      </c>
      <c r="E252" s="4" t="s">
        <v>15</v>
      </c>
      <c r="F252" s="4">
        <v>20</v>
      </c>
      <c r="G252" s="1">
        <v>12.8</v>
      </c>
      <c r="H252" s="1">
        <v>5</v>
      </c>
      <c r="I252" s="1">
        <v>22.69</v>
      </c>
      <c r="J252" s="1">
        <v>130</v>
      </c>
      <c r="K252" s="8">
        <v>2949.7</v>
      </c>
      <c r="L252" s="1">
        <v>1028327</v>
      </c>
      <c r="M252" s="7">
        <v>45748</v>
      </c>
      <c r="N252" s="1">
        <v>5.4</v>
      </c>
      <c r="O252" s="1">
        <v>17.27</v>
      </c>
      <c r="P252" s="1">
        <v>14</v>
      </c>
      <c r="Q252" s="1">
        <v>81.069999999999993</v>
      </c>
      <c r="R252" s="1">
        <v>0.86</v>
      </c>
      <c r="S252" s="1">
        <v>11.8042</v>
      </c>
      <c r="T252" s="1">
        <v>0.73</v>
      </c>
      <c r="U252" s="1">
        <v>12.25</v>
      </c>
      <c r="V252" s="1">
        <v>1.51</v>
      </c>
      <c r="W252" s="1">
        <v>120.37</v>
      </c>
    </row>
    <row r="253" spans="1:23">
      <c r="A253" s="1">
        <v>49</v>
      </c>
      <c r="B253" s="1">
        <v>59</v>
      </c>
      <c r="C253" s="1">
        <v>4</v>
      </c>
      <c r="D253" s="3" t="s">
        <v>18</v>
      </c>
      <c r="E253" s="4" t="s">
        <v>16</v>
      </c>
      <c r="F253" s="4">
        <v>20</v>
      </c>
      <c r="G253" s="1">
        <v>12.8</v>
      </c>
      <c r="H253" s="1">
        <v>5</v>
      </c>
      <c r="I253" s="1">
        <v>22.69</v>
      </c>
      <c r="J253" s="1">
        <v>130</v>
      </c>
      <c r="K253" s="8">
        <v>2949.7</v>
      </c>
      <c r="L253" s="1">
        <v>1028328</v>
      </c>
      <c r="M253" s="7">
        <v>45748</v>
      </c>
      <c r="N253" s="1">
        <v>5.4</v>
      </c>
      <c r="O253" s="1">
        <v>16.93</v>
      </c>
      <c r="P253" s="1">
        <v>13.52</v>
      </c>
      <c r="Q253" s="1">
        <v>79.86</v>
      </c>
      <c r="R253" s="1">
        <v>0.9</v>
      </c>
      <c r="S253" s="1">
        <v>11.2494</v>
      </c>
      <c r="T253" s="1">
        <v>0.75</v>
      </c>
      <c r="U253" s="1">
        <v>13.01</v>
      </c>
      <c r="V253" s="1">
        <v>-2.84</v>
      </c>
      <c r="W253" s="1">
        <v>115.21</v>
      </c>
    </row>
    <row r="254" spans="1:23">
      <c r="A254" s="1">
        <v>49</v>
      </c>
      <c r="B254" s="1">
        <v>59</v>
      </c>
      <c r="C254" s="1">
        <v>5</v>
      </c>
      <c r="D254" s="3" t="s">
        <v>18</v>
      </c>
      <c r="E254" s="4" t="s">
        <v>14</v>
      </c>
      <c r="F254" s="4">
        <v>21</v>
      </c>
      <c r="G254" s="1">
        <v>12.8</v>
      </c>
      <c r="H254" s="1">
        <v>5</v>
      </c>
      <c r="I254" s="1">
        <v>22.69</v>
      </c>
      <c r="J254" s="1">
        <v>130</v>
      </c>
      <c r="K254" s="8">
        <v>2949.7</v>
      </c>
      <c r="L254" s="1">
        <v>1028329</v>
      </c>
      <c r="M254" s="7">
        <v>45748</v>
      </c>
      <c r="N254" s="1">
        <v>5.3</v>
      </c>
      <c r="O254" s="1">
        <v>16.62</v>
      </c>
      <c r="P254" s="1">
        <v>13.03</v>
      </c>
      <c r="Q254" s="1">
        <v>78.400000000000006</v>
      </c>
      <c r="R254" s="1">
        <v>0.95</v>
      </c>
      <c r="S254" s="1">
        <v>11.003500000000001</v>
      </c>
      <c r="T254" s="1">
        <v>0.8</v>
      </c>
      <c r="U254" s="1">
        <v>12.16</v>
      </c>
      <c r="V254" s="1">
        <v>-4.45</v>
      </c>
      <c r="W254" s="1">
        <v>113.3</v>
      </c>
    </row>
    <row r="255" spans="1:23">
      <c r="A255" s="1">
        <v>49</v>
      </c>
      <c r="B255" s="1">
        <v>59</v>
      </c>
      <c r="C255" s="1">
        <v>5</v>
      </c>
      <c r="D255" s="3" t="s">
        <v>18</v>
      </c>
      <c r="E255" s="4" t="s">
        <v>15</v>
      </c>
      <c r="F255" s="4">
        <v>21</v>
      </c>
      <c r="G255" s="1">
        <v>12.8</v>
      </c>
      <c r="H255" s="1">
        <v>5</v>
      </c>
      <c r="I255" s="1">
        <v>22.69</v>
      </c>
      <c r="J255" s="1">
        <v>130</v>
      </c>
      <c r="K255" s="8">
        <v>2949.7</v>
      </c>
      <c r="L255" s="1">
        <v>1028330</v>
      </c>
      <c r="M255" s="7">
        <v>45748</v>
      </c>
      <c r="N255" s="1">
        <v>5.3</v>
      </c>
      <c r="O255" s="1">
        <v>17.61</v>
      </c>
      <c r="P255" s="1">
        <v>14.06</v>
      </c>
      <c r="Q255" s="1">
        <v>79.84</v>
      </c>
      <c r="R255" s="1">
        <v>0.9</v>
      </c>
      <c r="S255" s="1">
        <v>11.8651</v>
      </c>
      <c r="T255" s="1">
        <v>0.76</v>
      </c>
      <c r="U255" s="1">
        <v>12.2</v>
      </c>
      <c r="V255" s="1">
        <v>2.23</v>
      </c>
      <c r="W255" s="1">
        <v>121.23</v>
      </c>
    </row>
    <row r="256" spans="1:23">
      <c r="A256" s="1">
        <v>49</v>
      </c>
      <c r="B256" s="1">
        <v>59</v>
      </c>
      <c r="C256" s="1">
        <v>5</v>
      </c>
      <c r="D256" s="3" t="s">
        <v>18</v>
      </c>
      <c r="E256" s="4" t="s">
        <v>16</v>
      </c>
      <c r="F256" s="4">
        <v>21</v>
      </c>
      <c r="G256" s="1">
        <v>12.8</v>
      </c>
      <c r="H256" s="1">
        <v>5</v>
      </c>
      <c r="I256" s="1">
        <v>22.69</v>
      </c>
      <c r="J256" s="1">
        <v>130</v>
      </c>
      <c r="K256" s="8">
        <v>2949.7</v>
      </c>
      <c r="L256" s="1">
        <v>1028331</v>
      </c>
      <c r="M256" s="7">
        <v>45748</v>
      </c>
      <c r="N256" s="1">
        <v>5.4</v>
      </c>
      <c r="O256" s="1">
        <v>16.89</v>
      </c>
      <c r="P256" s="1">
        <v>13.64</v>
      </c>
      <c r="Q256" s="1">
        <v>80.760000000000005</v>
      </c>
      <c r="R256" s="1">
        <v>0.87</v>
      </c>
      <c r="S256" s="1">
        <v>11.486700000000001</v>
      </c>
      <c r="T256" s="1">
        <v>0.73</v>
      </c>
      <c r="U256" s="1">
        <v>12.32</v>
      </c>
      <c r="V256" s="1">
        <v>-1.07</v>
      </c>
      <c r="W256" s="1">
        <v>117.31</v>
      </c>
    </row>
    <row r="257" spans="1:23">
      <c r="A257" s="1">
        <v>49</v>
      </c>
      <c r="B257" s="1">
        <v>59</v>
      </c>
      <c r="C257" s="1">
        <v>6</v>
      </c>
      <c r="D257" s="3" t="s">
        <v>18</v>
      </c>
      <c r="E257" s="4" t="s">
        <v>14</v>
      </c>
      <c r="F257" s="4">
        <v>22</v>
      </c>
      <c r="G257" s="1">
        <v>12.8</v>
      </c>
      <c r="H257" s="1">
        <v>5</v>
      </c>
      <c r="I257" s="1">
        <v>22.69</v>
      </c>
      <c r="J257" s="1">
        <v>130</v>
      </c>
      <c r="K257" s="8">
        <v>2949.7</v>
      </c>
      <c r="L257" s="1">
        <v>1028332</v>
      </c>
      <c r="M257" s="7">
        <v>45748</v>
      </c>
      <c r="N257" s="1">
        <v>5.4</v>
      </c>
      <c r="O257" s="1">
        <v>17.64</v>
      </c>
      <c r="P257" s="1">
        <v>13.66</v>
      </c>
      <c r="Q257" s="1">
        <v>77.44</v>
      </c>
      <c r="R257" s="1">
        <v>0.98</v>
      </c>
      <c r="S257" s="1">
        <v>11.579700000000001</v>
      </c>
      <c r="T257" s="1">
        <v>0.83</v>
      </c>
      <c r="U257" s="1">
        <v>11.94</v>
      </c>
      <c r="V257" s="1">
        <v>0.46</v>
      </c>
      <c r="W257" s="1">
        <v>119.13</v>
      </c>
    </row>
    <row r="258" spans="1:23">
      <c r="A258" s="1">
        <v>49</v>
      </c>
      <c r="B258" s="1">
        <v>59</v>
      </c>
      <c r="C258" s="1">
        <v>6</v>
      </c>
      <c r="D258" s="3" t="s">
        <v>18</v>
      </c>
      <c r="E258" s="4" t="s">
        <v>15</v>
      </c>
      <c r="F258" s="4">
        <v>22</v>
      </c>
      <c r="G258" s="1">
        <v>12.8</v>
      </c>
      <c r="H258" s="1">
        <v>5</v>
      </c>
      <c r="I258" s="1">
        <v>22.69</v>
      </c>
      <c r="J258" s="1">
        <v>130</v>
      </c>
      <c r="K258" s="8">
        <v>2949.7</v>
      </c>
      <c r="L258" s="1">
        <v>1028333</v>
      </c>
      <c r="M258" s="7">
        <v>45748</v>
      </c>
      <c r="N258" s="1">
        <v>5.2</v>
      </c>
      <c r="O258" s="1">
        <v>16.86</v>
      </c>
      <c r="P258" s="1">
        <v>13.17</v>
      </c>
      <c r="Q258" s="1">
        <v>78.11</v>
      </c>
      <c r="R258" s="1">
        <v>0.96</v>
      </c>
      <c r="S258" s="1">
        <v>11.1218</v>
      </c>
      <c r="T258" s="1">
        <v>0.81</v>
      </c>
      <c r="U258" s="1">
        <v>12.16</v>
      </c>
      <c r="V258" s="1">
        <v>-3.42</v>
      </c>
      <c r="W258" s="1">
        <v>114.53</v>
      </c>
    </row>
    <row r="259" spans="1:23">
      <c r="A259" s="1">
        <v>49</v>
      </c>
      <c r="B259" s="1">
        <v>59</v>
      </c>
      <c r="C259" s="1">
        <v>6</v>
      </c>
      <c r="D259" s="3" t="s">
        <v>18</v>
      </c>
      <c r="E259" s="4" t="s">
        <v>16</v>
      </c>
      <c r="F259" s="4">
        <v>22</v>
      </c>
      <c r="G259" s="1">
        <v>12.8</v>
      </c>
      <c r="H259" s="1">
        <v>5</v>
      </c>
      <c r="I259" s="1">
        <v>22.69</v>
      </c>
      <c r="J259" s="1">
        <v>130</v>
      </c>
      <c r="K259" s="8">
        <v>2949.7</v>
      </c>
      <c r="L259" s="1">
        <v>1028334</v>
      </c>
      <c r="M259" s="7">
        <v>45748</v>
      </c>
      <c r="N259" s="1">
        <v>5.4</v>
      </c>
      <c r="O259" s="1">
        <v>17.36</v>
      </c>
      <c r="P259" s="1">
        <v>14.05</v>
      </c>
      <c r="Q259" s="1">
        <v>80.930000000000007</v>
      </c>
      <c r="R259" s="1">
        <v>0.87</v>
      </c>
      <c r="S259" s="1">
        <v>11.797000000000001</v>
      </c>
      <c r="T259" s="1">
        <v>0.73</v>
      </c>
      <c r="U259" s="1">
        <v>12.49</v>
      </c>
      <c r="V259" s="1">
        <v>1.45</v>
      </c>
      <c r="W259" s="1">
        <v>120.3</v>
      </c>
    </row>
    <row r="260" spans="1:23">
      <c r="A260" s="1">
        <v>49</v>
      </c>
      <c r="B260" s="1">
        <v>59</v>
      </c>
      <c r="C260" s="1">
        <v>7</v>
      </c>
      <c r="D260" s="3" t="s">
        <v>18</v>
      </c>
      <c r="E260" s="4" t="s">
        <v>14</v>
      </c>
      <c r="F260" s="4">
        <v>23</v>
      </c>
      <c r="G260" s="1">
        <v>12.8</v>
      </c>
      <c r="H260" s="1">
        <v>5</v>
      </c>
      <c r="I260" s="1">
        <v>22.69</v>
      </c>
      <c r="J260" s="1">
        <v>130</v>
      </c>
      <c r="K260" s="8">
        <v>2949.7</v>
      </c>
      <c r="L260" s="1">
        <v>1028335</v>
      </c>
      <c r="M260" s="7">
        <v>45748</v>
      </c>
      <c r="N260" s="1">
        <v>5.2</v>
      </c>
      <c r="O260" s="1">
        <v>17.489999999999998</v>
      </c>
      <c r="P260" s="1">
        <v>14.24</v>
      </c>
      <c r="Q260" s="1">
        <v>81.42</v>
      </c>
      <c r="R260" s="1">
        <v>0.85</v>
      </c>
      <c r="S260" s="1">
        <v>11.9087</v>
      </c>
      <c r="T260" s="1">
        <v>0.71</v>
      </c>
      <c r="U260" s="1">
        <v>12.72</v>
      </c>
      <c r="V260" s="1">
        <v>2.21</v>
      </c>
      <c r="W260" s="1">
        <v>121.2</v>
      </c>
    </row>
    <row r="261" spans="1:23">
      <c r="A261" s="1">
        <v>49</v>
      </c>
      <c r="B261" s="1">
        <v>59</v>
      </c>
      <c r="C261" s="1">
        <v>7</v>
      </c>
      <c r="D261" s="3" t="s">
        <v>18</v>
      </c>
      <c r="E261" s="4" t="s">
        <v>15</v>
      </c>
      <c r="F261" s="4">
        <v>23</v>
      </c>
      <c r="G261" s="1">
        <v>12.8</v>
      </c>
      <c r="H261" s="1">
        <v>5</v>
      </c>
      <c r="I261" s="1">
        <v>22.69</v>
      </c>
      <c r="J261" s="1">
        <v>130</v>
      </c>
      <c r="K261" s="8">
        <v>2949.7</v>
      </c>
      <c r="L261" s="1">
        <v>1028336</v>
      </c>
      <c r="M261" s="7">
        <v>45748</v>
      </c>
      <c r="N261" s="1">
        <v>5.3</v>
      </c>
      <c r="O261" s="1">
        <v>16.989999999999998</v>
      </c>
      <c r="P261" s="1">
        <v>13.39</v>
      </c>
      <c r="Q261" s="1">
        <v>78.81</v>
      </c>
      <c r="R261" s="1">
        <v>0.94</v>
      </c>
      <c r="S261" s="1">
        <v>11.2781</v>
      </c>
      <c r="T261" s="1">
        <v>0.79</v>
      </c>
      <c r="U261" s="1">
        <v>12.31</v>
      </c>
      <c r="V261" s="1">
        <v>-2.2999999999999998</v>
      </c>
      <c r="W261" s="1">
        <v>115.85</v>
      </c>
    </row>
    <row r="262" spans="1:23">
      <c r="A262" s="1">
        <v>49</v>
      </c>
      <c r="B262" s="1">
        <v>59</v>
      </c>
      <c r="C262" s="1">
        <v>7</v>
      </c>
      <c r="D262" s="3" t="s">
        <v>18</v>
      </c>
      <c r="E262" s="4" t="s">
        <v>16</v>
      </c>
      <c r="F262" s="4">
        <v>23</v>
      </c>
      <c r="G262" s="1">
        <v>12.8</v>
      </c>
      <c r="H262" s="1">
        <v>5</v>
      </c>
      <c r="I262" s="1">
        <v>22.69</v>
      </c>
      <c r="J262" s="1">
        <v>130</v>
      </c>
      <c r="K262" s="8">
        <v>2949.7</v>
      </c>
      <c r="L262" s="1">
        <v>1028337</v>
      </c>
      <c r="M262" s="7">
        <v>45748</v>
      </c>
      <c r="N262" s="1">
        <v>5.4</v>
      </c>
      <c r="O262" s="1">
        <v>17.510000000000002</v>
      </c>
      <c r="P262" s="1">
        <v>13.51</v>
      </c>
      <c r="Q262" s="1">
        <v>77.16</v>
      </c>
      <c r="R262" s="1">
        <v>0.99</v>
      </c>
      <c r="S262" s="1">
        <v>11.319900000000001</v>
      </c>
      <c r="T262" s="1">
        <v>0.83</v>
      </c>
      <c r="U262" s="1">
        <v>12.61</v>
      </c>
      <c r="V262" s="1">
        <v>-1.65</v>
      </c>
      <c r="W262" s="1">
        <v>116.62</v>
      </c>
    </row>
    <row r="263" spans="1:23">
      <c r="A263" s="1">
        <v>49</v>
      </c>
      <c r="B263" s="1">
        <v>59</v>
      </c>
      <c r="C263" s="1">
        <v>8</v>
      </c>
      <c r="D263" s="3" t="s">
        <v>18</v>
      </c>
      <c r="E263" s="4" t="s">
        <v>14</v>
      </c>
      <c r="F263" s="4">
        <v>24</v>
      </c>
      <c r="G263" s="1">
        <v>12.8</v>
      </c>
      <c r="H263" s="1">
        <v>5</v>
      </c>
      <c r="I263" s="1">
        <v>22.69</v>
      </c>
      <c r="J263" s="1">
        <v>130</v>
      </c>
      <c r="K263" s="8">
        <v>2949.7</v>
      </c>
      <c r="L263" s="1">
        <v>1028338</v>
      </c>
      <c r="M263" s="7">
        <v>45748</v>
      </c>
      <c r="N263" s="1">
        <v>5.4</v>
      </c>
      <c r="O263" s="1">
        <v>16.649999999999999</v>
      </c>
      <c r="P263" s="1">
        <v>12.82</v>
      </c>
      <c r="Q263" s="1">
        <v>77</v>
      </c>
      <c r="R263" s="1">
        <v>1</v>
      </c>
      <c r="S263" s="1">
        <v>10.7455</v>
      </c>
      <c r="T263" s="1">
        <v>0.84</v>
      </c>
      <c r="U263" s="1">
        <v>12.59</v>
      </c>
      <c r="V263" s="1">
        <v>-6.24</v>
      </c>
      <c r="W263" s="1">
        <v>111.18</v>
      </c>
    </row>
    <row r="264" spans="1:23">
      <c r="A264" s="1">
        <v>49</v>
      </c>
      <c r="B264" s="1">
        <v>59</v>
      </c>
      <c r="C264" s="1">
        <v>8</v>
      </c>
      <c r="D264" s="3" t="s">
        <v>18</v>
      </c>
      <c r="E264" s="4" t="s">
        <v>15</v>
      </c>
      <c r="F264" s="4">
        <v>24</v>
      </c>
      <c r="G264" s="1">
        <v>12.8</v>
      </c>
      <c r="H264" s="1">
        <v>5</v>
      </c>
      <c r="I264" s="1">
        <v>22.69</v>
      </c>
      <c r="J264" s="1">
        <v>130</v>
      </c>
      <c r="K264" s="8">
        <v>2949.7</v>
      </c>
      <c r="L264" s="1">
        <v>1028339</v>
      </c>
      <c r="M264" s="7">
        <v>45748</v>
      </c>
      <c r="N264" s="1">
        <v>5.5</v>
      </c>
      <c r="O264" s="1">
        <v>17.61</v>
      </c>
      <c r="P264" s="1">
        <v>13.59</v>
      </c>
      <c r="Q264" s="1">
        <v>77.17</v>
      </c>
      <c r="R264" s="1">
        <v>0.99</v>
      </c>
      <c r="S264" s="1">
        <v>11.5183</v>
      </c>
      <c r="T264" s="1">
        <v>0.84</v>
      </c>
      <c r="U264" s="1">
        <v>11.95</v>
      </c>
      <c r="V264" s="1">
        <v>0.04</v>
      </c>
      <c r="W264" s="1">
        <v>118.63</v>
      </c>
    </row>
    <row r="265" spans="1:23">
      <c r="A265" s="1">
        <v>49</v>
      </c>
      <c r="B265" s="1">
        <v>59</v>
      </c>
      <c r="C265" s="1">
        <v>8</v>
      </c>
      <c r="D265" s="3" t="s">
        <v>18</v>
      </c>
      <c r="E265" s="4" t="s">
        <v>16</v>
      </c>
      <c r="F265" s="4">
        <v>24</v>
      </c>
      <c r="G265" s="1">
        <v>12.8</v>
      </c>
      <c r="H265" s="1">
        <v>5</v>
      </c>
      <c r="I265" s="1">
        <v>22.69</v>
      </c>
      <c r="J265" s="1">
        <v>130</v>
      </c>
      <c r="K265" s="8">
        <v>2949.7</v>
      </c>
      <c r="L265" s="1">
        <v>1028340</v>
      </c>
      <c r="M265" s="7">
        <v>45748</v>
      </c>
      <c r="N265" s="1">
        <v>5.5</v>
      </c>
      <c r="O265" s="1">
        <v>17.53</v>
      </c>
      <c r="P265" s="1">
        <v>14.17</v>
      </c>
      <c r="Q265" s="1">
        <v>80.83</v>
      </c>
      <c r="R265" s="1">
        <v>0.87</v>
      </c>
      <c r="S265" s="1">
        <v>11.930899999999999</v>
      </c>
      <c r="T265" s="1">
        <v>0.73</v>
      </c>
      <c r="U265" s="1">
        <v>12.33</v>
      </c>
      <c r="V265" s="1">
        <v>2.54</v>
      </c>
      <c r="W265" s="1">
        <v>121.59</v>
      </c>
    </row>
    <row r="266" spans="1:23">
      <c r="A266" s="1">
        <v>49</v>
      </c>
      <c r="B266" s="1">
        <v>59</v>
      </c>
      <c r="C266" s="1">
        <v>2</v>
      </c>
      <c r="D266" s="3" t="s">
        <v>19</v>
      </c>
      <c r="E266" s="4" t="s">
        <v>14</v>
      </c>
      <c r="F266" s="4">
        <v>25</v>
      </c>
      <c r="G266" s="1">
        <v>12.8</v>
      </c>
      <c r="H266" s="1">
        <v>5</v>
      </c>
      <c r="I266" s="1">
        <v>22.69</v>
      </c>
      <c r="J266" s="1">
        <v>130</v>
      </c>
      <c r="K266" s="8">
        <v>2949.7</v>
      </c>
      <c r="L266" s="1">
        <v>1028341</v>
      </c>
      <c r="M266" s="7">
        <v>45748</v>
      </c>
      <c r="N266" s="1">
        <v>5.5</v>
      </c>
      <c r="O266" s="1">
        <v>17.41</v>
      </c>
      <c r="P266" s="1">
        <v>14</v>
      </c>
      <c r="Q266" s="1">
        <v>80.41</v>
      </c>
      <c r="R266" s="1">
        <v>0.88</v>
      </c>
      <c r="S266" s="1">
        <v>11.7079</v>
      </c>
      <c r="T266" s="1">
        <v>0.74</v>
      </c>
      <c r="U266" s="1">
        <v>12.72</v>
      </c>
      <c r="V266" s="1">
        <v>0.81</v>
      </c>
      <c r="W266" s="1">
        <v>119.54</v>
      </c>
    </row>
    <row r="267" spans="1:23">
      <c r="A267" s="1">
        <v>49</v>
      </c>
      <c r="B267" s="1">
        <v>59</v>
      </c>
      <c r="C267" s="1">
        <v>2</v>
      </c>
      <c r="D267" s="3" t="s">
        <v>19</v>
      </c>
      <c r="E267" s="4" t="s">
        <v>15</v>
      </c>
      <c r="F267" s="4">
        <v>25</v>
      </c>
      <c r="G267" s="1">
        <v>12.8</v>
      </c>
      <c r="H267" s="1">
        <v>5</v>
      </c>
      <c r="I267" s="1">
        <v>22.69</v>
      </c>
      <c r="J267" s="1">
        <v>130</v>
      </c>
      <c r="K267" s="8">
        <v>2949.7</v>
      </c>
      <c r="L267" s="1">
        <v>1028342</v>
      </c>
      <c r="M267" s="7">
        <v>45748</v>
      </c>
      <c r="N267" s="1">
        <v>5.3</v>
      </c>
      <c r="O267" s="1">
        <v>17.559999999999999</v>
      </c>
      <c r="P267" s="1">
        <v>14.24</v>
      </c>
      <c r="Q267" s="1">
        <v>81.09</v>
      </c>
      <c r="R267" s="1">
        <v>0.86</v>
      </c>
      <c r="S267" s="1">
        <v>11.992000000000001</v>
      </c>
      <c r="T267" s="1">
        <v>0.72</v>
      </c>
      <c r="U267" s="1">
        <v>12.32</v>
      </c>
      <c r="V267" s="1">
        <v>2.96</v>
      </c>
      <c r="W267" s="1">
        <v>122.09</v>
      </c>
    </row>
    <row r="268" spans="1:23">
      <c r="A268" s="1">
        <v>49</v>
      </c>
      <c r="B268" s="1">
        <v>59</v>
      </c>
      <c r="C268" s="1">
        <v>2</v>
      </c>
      <c r="D268" s="3" t="s">
        <v>19</v>
      </c>
      <c r="E268" s="4" t="s">
        <v>16</v>
      </c>
      <c r="F268" s="4">
        <v>25</v>
      </c>
      <c r="G268" s="1">
        <v>12.8</v>
      </c>
      <c r="H268" s="1">
        <v>5</v>
      </c>
      <c r="I268" s="1">
        <v>22.69</v>
      </c>
      <c r="J268" s="1">
        <v>130</v>
      </c>
      <c r="K268" s="8">
        <v>2949.7</v>
      </c>
      <c r="L268" s="1">
        <v>1028343</v>
      </c>
      <c r="M268" s="7">
        <v>45748</v>
      </c>
      <c r="N268" s="1">
        <v>5.3</v>
      </c>
      <c r="O268" s="1">
        <v>17.2</v>
      </c>
      <c r="P268" s="1">
        <v>14.02</v>
      </c>
      <c r="Q268" s="1">
        <v>81.510000000000005</v>
      </c>
      <c r="R268" s="1">
        <v>0.85</v>
      </c>
      <c r="S268" s="1">
        <v>11.739000000000001</v>
      </c>
      <c r="T268" s="1">
        <v>0.71</v>
      </c>
      <c r="U268" s="1">
        <v>12.65</v>
      </c>
      <c r="V268" s="1">
        <v>0.83</v>
      </c>
      <c r="W268" s="1">
        <v>119.56</v>
      </c>
    </row>
    <row r="269" spans="1:23">
      <c r="A269" s="1">
        <v>49</v>
      </c>
      <c r="B269" s="1">
        <v>59</v>
      </c>
      <c r="C269" s="1">
        <v>3</v>
      </c>
      <c r="D269" s="3" t="s">
        <v>19</v>
      </c>
      <c r="E269" s="4" t="s">
        <v>14</v>
      </c>
      <c r="F269" s="4">
        <v>26</v>
      </c>
      <c r="G269" s="1">
        <v>12.8</v>
      </c>
      <c r="H269" s="1">
        <v>5</v>
      </c>
      <c r="I269" s="1">
        <v>22.69</v>
      </c>
      <c r="J269" s="1">
        <v>130</v>
      </c>
      <c r="K269" s="8">
        <v>2949.7</v>
      </c>
      <c r="L269" s="1">
        <v>1028344</v>
      </c>
      <c r="M269" s="7">
        <v>45748</v>
      </c>
      <c r="N269" s="1">
        <v>5.2</v>
      </c>
      <c r="O269" s="1">
        <v>17.77</v>
      </c>
      <c r="P269" s="1">
        <v>14.24</v>
      </c>
      <c r="Q269" s="1">
        <v>80.14</v>
      </c>
      <c r="R269" s="1">
        <v>0.89</v>
      </c>
      <c r="S269" s="1">
        <v>12.0776</v>
      </c>
      <c r="T269" s="1">
        <v>0.75</v>
      </c>
      <c r="U269" s="1">
        <v>11.91</v>
      </c>
      <c r="V269" s="1">
        <v>3.89</v>
      </c>
      <c r="W269" s="1">
        <v>123.19</v>
      </c>
    </row>
    <row r="270" spans="1:23">
      <c r="A270" s="1">
        <v>49</v>
      </c>
      <c r="B270" s="1">
        <v>59</v>
      </c>
      <c r="C270" s="1">
        <v>3</v>
      </c>
      <c r="D270" s="3" t="s">
        <v>19</v>
      </c>
      <c r="E270" s="4" t="s">
        <v>15</v>
      </c>
      <c r="F270" s="4">
        <v>26</v>
      </c>
      <c r="G270" s="1">
        <v>12.8</v>
      </c>
      <c r="H270" s="1">
        <v>5</v>
      </c>
      <c r="I270" s="1">
        <v>22.69</v>
      </c>
      <c r="J270" s="1">
        <v>130</v>
      </c>
      <c r="K270" s="8">
        <v>2949.7</v>
      </c>
      <c r="L270" s="1">
        <v>1028345</v>
      </c>
      <c r="M270" s="7">
        <v>45748</v>
      </c>
      <c r="N270" s="1">
        <v>5.5</v>
      </c>
      <c r="O270" s="1">
        <v>18.04</v>
      </c>
      <c r="P270" s="1">
        <v>14.67</v>
      </c>
      <c r="Q270" s="1">
        <v>81.319999999999993</v>
      </c>
      <c r="R270" s="1">
        <v>0.85</v>
      </c>
      <c r="S270" s="1">
        <v>12.4208</v>
      </c>
      <c r="T270" s="1">
        <v>0.72</v>
      </c>
      <c r="U270" s="1">
        <v>12.01</v>
      </c>
      <c r="V270" s="1">
        <v>6.44</v>
      </c>
      <c r="W270" s="1">
        <v>126.22</v>
      </c>
    </row>
    <row r="271" spans="1:23">
      <c r="A271" s="1">
        <v>49</v>
      </c>
      <c r="B271" s="1">
        <v>59</v>
      </c>
      <c r="C271" s="1">
        <v>3</v>
      </c>
      <c r="D271" s="3" t="s">
        <v>19</v>
      </c>
      <c r="E271" s="4" t="s">
        <v>16</v>
      </c>
      <c r="F271" s="4">
        <v>26</v>
      </c>
      <c r="G271" s="1">
        <v>12.8</v>
      </c>
      <c r="H271" s="1">
        <v>5</v>
      </c>
      <c r="I271" s="1">
        <v>22.69</v>
      </c>
      <c r="J271" s="1">
        <v>130</v>
      </c>
      <c r="K271" s="8">
        <v>2949.7</v>
      </c>
      <c r="L271" s="1">
        <v>1028346</v>
      </c>
      <c r="M271" s="7">
        <v>45748</v>
      </c>
      <c r="N271" s="1">
        <v>5.3</v>
      </c>
      <c r="O271" s="1">
        <v>17.82</v>
      </c>
      <c r="P271" s="1">
        <v>14.35</v>
      </c>
      <c r="Q271" s="1">
        <v>80.53</v>
      </c>
      <c r="R271" s="1">
        <v>0.88</v>
      </c>
      <c r="S271" s="1">
        <v>12.1267</v>
      </c>
      <c r="T271" s="1">
        <v>0.74</v>
      </c>
      <c r="U271" s="1">
        <v>12.12</v>
      </c>
      <c r="V271" s="1">
        <v>4.21</v>
      </c>
      <c r="W271" s="1">
        <v>123.57</v>
      </c>
    </row>
    <row r="272" spans="1:23">
      <c r="A272" s="1">
        <v>49</v>
      </c>
      <c r="B272" s="1">
        <v>59</v>
      </c>
      <c r="C272" s="1">
        <v>4</v>
      </c>
      <c r="D272" s="3" t="s">
        <v>19</v>
      </c>
      <c r="E272" s="4" t="s">
        <v>14</v>
      </c>
      <c r="F272" s="4">
        <v>27</v>
      </c>
      <c r="G272" s="1">
        <v>12.8</v>
      </c>
      <c r="H272" s="1">
        <v>5</v>
      </c>
      <c r="I272" s="1">
        <v>22.69</v>
      </c>
      <c r="J272" s="1">
        <v>130</v>
      </c>
      <c r="K272" s="8">
        <v>2949.7</v>
      </c>
      <c r="L272" s="1">
        <v>1028347</v>
      </c>
      <c r="M272" s="7">
        <v>45748</v>
      </c>
      <c r="N272" s="1">
        <v>5.4</v>
      </c>
      <c r="O272" s="1">
        <v>16.77</v>
      </c>
      <c r="P272" s="1">
        <v>13.47</v>
      </c>
      <c r="Q272" s="1">
        <v>80.319999999999993</v>
      </c>
      <c r="R272" s="1">
        <v>0.89</v>
      </c>
      <c r="S272" s="1">
        <v>11.335599999999999</v>
      </c>
      <c r="T272" s="1">
        <v>0.75</v>
      </c>
      <c r="U272" s="1">
        <v>12.36</v>
      </c>
      <c r="V272" s="1">
        <v>-2.14</v>
      </c>
      <c r="W272" s="1">
        <v>116.04</v>
      </c>
    </row>
    <row r="273" spans="1:23">
      <c r="A273" s="1">
        <v>49</v>
      </c>
      <c r="B273" s="1">
        <v>59</v>
      </c>
      <c r="C273" s="1">
        <v>4</v>
      </c>
      <c r="D273" s="3" t="s">
        <v>19</v>
      </c>
      <c r="E273" s="4" t="s">
        <v>15</v>
      </c>
      <c r="F273" s="4">
        <v>27</v>
      </c>
      <c r="G273" s="1">
        <v>12.8</v>
      </c>
      <c r="H273" s="1">
        <v>5</v>
      </c>
      <c r="I273" s="1">
        <v>22.69</v>
      </c>
      <c r="J273" s="1">
        <v>130</v>
      </c>
      <c r="K273" s="8">
        <v>2949.7</v>
      </c>
      <c r="L273" s="1">
        <v>1028348</v>
      </c>
      <c r="M273" s="7">
        <v>45748</v>
      </c>
      <c r="N273" s="1">
        <v>5.4</v>
      </c>
      <c r="O273" s="1">
        <v>17.45</v>
      </c>
      <c r="P273" s="1">
        <v>13.5</v>
      </c>
      <c r="Q273" s="1">
        <v>77.36</v>
      </c>
      <c r="R273" s="1">
        <v>0.99</v>
      </c>
      <c r="S273" s="1">
        <v>11.440099999999999</v>
      </c>
      <c r="T273" s="1">
        <v>0.84</v>
      </c>
      <c r="U273" s="1">
        <v>11.96</v>
      </c>
      <c r="V273" s="1">
        <v>-0.6</v>
      </c>
      <c r="W273" s="1">
        <v>117.87</v>
      </c>
    </row>
    <row r="274" spans="1:23">
      <c r="A274" s="1">
        <v>49</v>
      </c>
      <c r="B274" s="1">
        <v>59</v>
      </c>
      <c r="C274" s="1">
        <v>4</v>
      </c>
      <c r="D274" s="3" t="s">
        <v>19</v>
      </c>
      <c r="E274" s="4" t="s">
        <v>16</v>
      </c>
      <c r="F274" s="4">
        <v>27</v>
      </c>
      <c r="G274" s="1">
        <v>12.8</v>
      </c>
      <c r="H274" s="1">
        <v>5</v>
      </c>
      <c r="I274" s="1">
        <v>22.69</v>
      </c>
      <c r="J274" s="1">
        <v>130</v>
      </c>
      <c r="K274" s="8">
        <v>2949.7</v>
      </c>
      <c r="L274" s="1">
        <v>1028349</v>
      </c>
      <c r="M274" s="7">
        <v>45748</v>
      </c>
      <c r="N274" s="1">
        <v>5.2</v>
      </c>
      <c r="O274" s="1">
        <v>16.850000000000001</v>
      </c>
      <c r="P274" s="1">
        <v>13.18</v>
      </c>
      <c r="Q274" s="1">
        <v>78.22</v>
      </c>
      <c r="R274" s="1">
        <v>0.96</v>
      </c>
      <c r="S274" s="1">
        <v>11.2309</v>
      </c>
      <c r="T274" s="1">
        <v>0.82</v>
      </c>
      <c r="U274" s="1">
        <v>11.64</v>
      </c>
      <c r="V274" s="1">
        <v>-2.4500000000000002</v>
      </c>
      <c r="W274" s="1">
        <v>115.67</v>
      </c>
    </row>
    <row r="275" spans="1:23">
      <c r="A275" s="1">
        <v>49</v>
      </c>
      <c r="B275" s="1">
        <v>59</v>
      </c>
      <c r="C275" s="1">
        <v>5</v>
      </c>
      <c r="D275" s="3" t="s">
        <v>19</v>
      </c>
      <c r="E275" s="4" t="s">
        <v>14</v>
      </c>
      <c r="F275" s="4">
        <v>28</v>
      </c>
      <c r="G275" s="1">
        <v>12.8</v>
      </c>
      <c r="H275" s="1">
        <v>5</v>
      </c>
      <c r="I275" s="1">
        <v>22.69</v>
      </c>
      <c r="J275" s="1">
        <v>130</v>
      </c>
      <c r="K275" s="8">
        <v>2949.7</v>
      </c>
      <c r="L275" s="1">
        <v>1028350</v>
      </c>
      <c r="M275" s="7">
        <v>45748</v>
      </c>
      <c r="N275" s="1">
        <v>5.0999999999999996</v>
      </c>
      <c r="O275" s="1">
        <v>16.88</v>
      </c>
      <c r="P275" s="1">
        <v>13.41</v>
      </c>
      <c r="Q275" s="1">
        <v>79.44</v>
      </c>
      <c r="R275" s="1">
        <v>0.92</v>
      </c>
      <c r="S275" s="1">
        <v>11.4091</v>
      </c>
      <c r="T275" s="1">
        <v>0.78</v>
      </c>
      <c r="U275" s="1">
        <v>11.73</v>
      </c>
      <c r="V275" s="1">
        <v>-1.32</v>
      </c>
      <c r="W275" s="1">
        <v>117.02</v>
      </c>
    </row>
    <row r="276" spans="1:23">
      <c r="A276" s="1">
        <v>49</v>
      </c>
      <c r="B276" s="1">
        <v>59</v>
      </c>
      <c r="C276" s="1">
        <v>5</v>
      </c>
      <c r="D276" s="3" t="s">
        <v>19</v>
      </c>
      <c r="E276" s="4" t="s">
        <v>15</v>
      </c>
      <c r="F276" s="4">
        <v>28</v>
      </c>
      <c r="G276" s="1">
        <v>12.8</v>
      </c>
      <c r="H276" s="1">
        <v>5</v>
      </c>
      <c r="I276" s="1">
        <v>22.69</v>
      </c>
      <c r="J276" s="1">
        <v>130</v>
      </c>
      <c r="K276" s="8">
        <v>2949.7</v>
      </c>
      <c r="L276" s="1">
        <v>1028351</v>
      </c>
      <c r="M276" s="7">
        <v>45748</v>
      </c>
      <c r="N276" s="1">
        <v>5.3</v>
      </c>
      <c r="O276" s="1">
        <v>17.36</v>
      </c>
      <c r="P276" s="1">
        <v>13.74</v>
      </c>
      <c r="Q276" s="1">
        <v>79.150000000000006</v>
      </c>
      <c r="R276" s="1">
        <v>0.93</v>
      </c>
      <c r="S276" s="1">
        <v>11.675700000000001</v>
      </c>
      <c r="T276" s="1">
        <v>0.79</v>
      </c>
      <c r="U276" s="1">
        <v>11.8</v>
      </c>
      <c r="V276" s="1">
        <v>0.93</v>
      </c>
      <c r="W276" s="1">
        <v>119.68</v>
      </c>
    </row>
    <row r="277" spans="1:23">
      <c r="A277" s="1">
        <v>49</v>
      </c>
      <c r="B277" s="1">
        <v>59</v>
      </c>
      <c r="C277" s="1">
        <v>5</v>
      </c>
      <c r="D277" s="3" t="s">
        <v>19</v>
      </c>
      <c r="E277" s="4" t="s">
        <v>16</v>
      </c>
      <c r="F277" s="4">
        <v>28</v>
      </c>
      <c r="G277" s="1">
        <v>12.8</v>
      </c>
      <c r="H277" s="1">
        <v>5</v>
      </c>
      <c r="I277" s="1">
        <v>22.69</v>
      </c>
      <c r="J277" s="1">
        <v>130</v>
      </c>
      <c r="K277" s="8">
        <v>2949.7</v>
      </c>
      <c r="L277" s="1">
        <v>1028352</v>
      </c>
      <c r="M277" s="7">
        <v>45748</v>
      </c>
      <c r="N277" s="1">
        <v>5.4</v>
      </c>
      <c r="O277" s="1">
        <v>16.940000000000001</v>
      </c>
      <c r="P277" s="1">
        <v>13.19</v>
      </c>
      <c r="Q277" s="1">
        <v>77.86</v>
      </c>
      <c r="R277" s="1">
        <v>0.97</v>
      </c>
      <c r="S277" s="1">
        <v>11.1038</v>
      </c>
      <c r="T277" s="1">
        <v>0.82</v>
      </c>
      <c r="U277" s="1">
        <v>12.34</v>
      </c>
      <c r="V277" s="1">
        <v>-3.48</v>
      </c>
      <c r="W277" s="1">
        <v>114.45</v>
      </c>
    </row>
    <row r="278" spans="1:23">
      <c r="A278" s="1">
        <v>49</v>
      </c>
      <c r="B278" s="1">
        <v>59</v>
      </c>
      <c r="C278" s="1">
        <v>6</v>
      </c>
      <c r="D278" s="3" t="s">
        <v>19</v>
      </c>
      <c r="E278" s="4" t="s">
        <v>14</v>
      </c>
      <c r="F278" s="4">
        <v>29</v>
      </c>
      <c r="G278" s="1">
        <v>12.8</v>
      </c>
      <c r="H278" s="1">
        <v>5</v>
      </c>
      <c r="I278" s="1">
        <v>22.69</v>
      </c>
      <c r="J278" s="1">
        <v>130</v>
      </c>
      <c r="K278" s="8">
        <v>2949.7</v>
      </c>
      <c r="L278" s="1">
        <v>1028353</v>
      </c>
      <c r="M278" s="7">
        <v>45748</v>
      </c>
      <c r="N278" s="1">
        <v>5.4</v>
      </c>
      <c r="O278" s="1">
        <v>17.47</v>
      </c>
      <c r="P278" s="1">
        <v>14.25</v>
      </c>
      <c r="Q278" s="1">
        <v>81.569999999999993</v>
      </c>
      <c r="R278" s="1">
        <v>0.84</v>
      </c>
      <c r="S278" s="1">
        <v>12.1007</v>
      </c>
      <c r="T278" s="1">
        <v>0.71</v>
      </c>
      <c r="U278" s="1">
        <v>11.84</v>
      </c>
      <c r="V278" s="1">
        <v>3.77</v>
      </c>
      <c r="W278" s="1">
        <v>123.05</v>
      </c>
    </row>
    <row r="279" spans="1:23">
      <c r="A279" s="1">
        <v>49</v>
      </c>
      <c r="B279" s="1">
        <v>59</v>
      </c>
      <c r="C279" s="1">
        <v>6</v>
      </c>
      <c r="D279" s="3" t="s">
        <v>19</v>
      </c>
      <c r="E279" s="4" t="s">
        <v>15</v>
      </c>
      <c r="F279" s="4">
        <v>29</v>
      </c>
      <c r="G279" s="1">
        <v>12.8</v>
      </c>
      <c r="H279" s="1">
        <v>5</v>
      </c>
      <c r="I279" s="1">
        <v>22.69</v>
      </c>
      <c r="J279" s="1">
        <v>130</v>
      </c>
      <c r="K279" s="8">
        <v>2949.7</v>
      </c>
      <c r="L279" s="1">
        <v>1028354</v>
      </c>
      <c r="M279" s="7">
        <v>45748</v>
      </c>
      <c r="N279" s="1">
        <v>5.2</v>
      </c>
      <c r="O279" s="1">
        <v>16.54</v>
      </c>
      <c r="P279" s="1">
        <v>12.57</v>
      </c>
      <c r="Q279" s="1">
        <v>76</v>
      </c>
      <c r="R279" s="1">
        <v>1.03</v>
      </c>
      <c r="S279" s="1">
        <v>10.798299999999999</v>
      </c>
      <c r="T279" s="1">
        <v>0.88</v>
      </c>
      <c r="U279" s="1">
        <v>11.17</v>
      </c>
      <c r="V279" s="1">
        <v>-5.5</v>
      </c>
      <c r="W279" s="1">
        <v>112.06</v>
      </c>
    </row>
    <row r="280" spans="1:23">
      <c r="A280" s="1">
        <v>49</v>
      </c>
      <c r="B280" s="1">
        <v>59</v>
      </c>
      <c r="C280" s="1">
        <v>6</v>
      </c>
      <c r="D280" s="3" t="s">
        <v>19</v>
      </c>
      <c r="E280" s="4" t="s">
        <v>16</v>
      </c>
      <c r="F280" s="4">
        <v>29</v>
      </c>
      <c r="G280" s="1">
        <v>12.8</v>
      </c>
      <c r="H280" s="1">
        <v>5</v>
      </c>
      <c r="I280" s="1">
        <v>22.69</v>
      </c>
      <c r="J280" s="1">
        <v>130</v>
      </c>
      <c r="K280" s="8">
        <v>2949.7</v>
      </c>
      <c r="L280" s="1">
        <v>1028355</v>
      </c>
      <c r="M280" s="7">
        <v>45748</v>
      </c>
      <c r="N280" s="1">
        <v>5.6</v>
      </c>
      <c r="O280" s="1">
        <v>16.22</v>
      </c>
      <c r="P280" s="1">
        <v>12.68</v>
      </c>
      <c r="Q280" s="1">
        <v>78.180000000000007</v>
      </c>
      <c r="R280" s="1">
        <v>0.96</v>
      </c>
      <c r="S280" s="1">
        <v>10.7415</v>
      </c>
      <c r="T280" s="1">
        <v>0.81</v>
      </c>
      <c r="U280" s="1">
        <v>11.98</v>
      </c>
      <c r="V280" s="1">
        <v>-6.5</v>
      </c>
      <c r="W280" s="1">
        <v>110.87</v>
      </c>
    </row>
    <row r="281" spans="1:23">
      <c r="A281" s="1">
        <v>49</v>
      </c>
      <c r="B281" s="1">
        <v>59</v>
      </c>
      <c r="C281" s="1">
        <v>1</v>
      </c>
      <c r="D281" s="3" t="s">
        <v>19</v>
      </c>
      <c r="E281" s="4" t="s">
        <v>14</v>
      </c>
      <c r="F281" s="4">
        <v>30</v>
      </c>
      <c r="G281" s="1">
        <v>12.8</v>
      </c>
      <c r="H281" s="1">
        <v>5</v>
      </c>
      <c r="I281" s="1">
        <v>22.69</v>
      </c>
      <c r="J281" s="1">
        <v>130</v>
      </c>
      <c r="K281" s="8">
        <v>2949.7</v>
      </c>
      <c r="L281" s="1">
        <v>1028356</v>
      </c>
      <c r="M281" s="7">
        <v>45748</v>
      </c>
      <c r="N281" s="1">
        <v>5.5</v>
      </c>
      <c r="O281" s="1">
        <v>17.7</v>
      </c>
      <c r="P281" s="1">
        <v>13.43</v>
      </c>
      <c r="Q281" s="1">
        <v>75.88</v>
      </c>
      <c r="R281" s="1">
        <v>1.04</v>
      </c>
      <c r="S281" s="1">
        <v>11.443899999999999</v>
      </c>
      <c r="T281" s="1">
        <v>0.89</v>
      </c>
      <c r="U281" s="1">
        <v>11.64</v>
      </c>
      <c r="V281" s="1">
        <v>-0.18</v>
      </c>
      <c r="W281" s="1">
        <v>118.37</v>
      </c>
    </row>
    <row r="282" spans="1:23">
      <c r="A282" s="1">
        <v>49</v>
      </c>
      <c r="B282" s="1">
        <v>59</v>
      </c>
      <c r="C282" s="1">
        <v>1</v>
      </c>
      <c r="D282" s="3" t="s">
        <v>19</v>
      </c>
      <c r="E282" s="4" t="s">
        <v>15</v>
      </c>
      <c r="F282" s="4">
        <v>30</v>
      </c>
      <c r="G282" s="1">
        <v>12.8</v>
      </c>
      <c r="H282" s="1">
        <v>5</v>
      </c>
      <c r="I282" s="1">
        <v>22.69</v>
      </c>
      <c r="J282" s="1">
        <v>130</v>
      </c>
      <c r="K282" s="8">
        <v>2949.7</v>
      </c>
      <c r="L282" s="1">
        <v>1028357</v>
      </c>
      <c r="M282" s="7">
        <v>45748</v>
      </c>
      <c r="N282" s="1">
        <v>5.6</v>
      </c>
      <c r="O282" s="1">
        <v>16.61</v>
      </c>
      <c r="P282" s="1">
        <v>12.92</v>
      </c>
      <c r="Q282" s="1">
        <v>77.78</v>
      </c>
      <c r="R282" s="1">
        <v>0.97</v>
      </c>
      <c r="S282" s="1">
        <v>10.925800000000001</v>
      </c>
      <c r="T282" s="1">
        <v>0.82</v>
      </c>
      <c r="U282" s="1">
        <v>12.08</v>
      </c>
      <c r="V282" s="1">
        <v>-4.92</v>
      </c>
      <c r="W282" s="1">
        <v>112.74</v>
      </c>
    </row>
    <row r="283" spans="1:23">
      <c r="A283" s="1">
        <v>49</v>
      </c>
      <c r="B283" s="1">
        <v>59</v>
      </c>
      <c r="C283" s="1">
        <v>1</v>
      </c>
      <c r="D283" s="3" t="s">
        <v>19</v>
      </c>
      <c r="E283" s="4" t="s">
        <v>16</v>
      </c>
      <c r="F283" s="4">
        <v>30</v>
      </c>
      <c r="G283" s="1">
        <v>12.8</v>
      </c>
      <c r="H283" s="1">
        <v>5</v>
      </c>
      <c r="I283" s="1">
        <v>22.69</v>
      </c>
      <c r="J283" s="1">
        <v>130</v>
      </c>
      <c r="K283" s="8">
        <v>2949.7</v>
      </c>
      <c r="L283" s="1">
        <v>1028358</v>
      </c>
      <c r="M283" s="7">
        <v>45748</v>
      </c>
      <c r="N283" s="1">
        <v>5.5</v>
      </c>
      <c r="O283" s="1">
        <v>16.7</v>
      </c>
      <c r="P283" s="1">
        <v>13.08</v>
      </c>
      <c r="Q283" s="1">
        <v>78.319999999999993</v>
      </c>
      <c r="R283" s="1">
        <v>0.95</v>
      </c>
      <c r="S283" s="1">
        <v>10.9519</v>
      </c>
      <c r="T283" s="1">
        <v>0.8</v>
      </c>
      <c r="U283" s="1">
        <v>12.65</v>
      </c>
      <c r="V283" s="1">
        <v>-4.87</v>
      </c>
      <c r="W283" s="1">
        <v>112.8</v>
      </c>
    </row>
    <row r="284" spans="1:23">
      <c r="A284" s="1">
        <v>49</v>
      </c>
      <c r="B284" s="1">
        <v>59</v>
      </c>
      <c r="C284" s="1">
        <v>8</v>
      </c>
      <c r="D284" s="3" t="s">
        <v>19</v>
      </c>
      <c r="E284" s="4" t="s">
        <v>14</v>
      </c>
      <c r="F284" s="4">
        <v>31</v>
      </c>
      <c r="G284" s="1">
        <v>12.8</v>
      </c>
      <c r="H284" s="1">
        <v>5</v>
      </c>
      <c r="I284" s="1">
        <v>22.69</v>
      </c>
      <c r="J284" s="1">
        <v>130</v>
      </c>
      <c r="K284" s="8">
        <v>2949.7</v>
      </c>
      <c r="L284" s="1">
        <v>1028359</v>
      </c>
      <c r="M284" s="7">
        <v>45748</v>
      </c>
      <c r="N284" s="1">
        <v>5.4</v>
      </c>
      <c r="O284" s="1">
        <v>17.190000000000001</v>
      </c>
      <c r="P284" s="1">
        <v>13.59</v>
      </c>
      <c r="Q284" s="1">
        <v>79.06</v>
      </c>
      <c r="R284" s="1">
        <v>0.93</v>
      </c>
      <c r="S284" s="1">
        <v>11.454499999999999</v>
      </c>
      <c r="T284" s="1">
        <v>0.78</v>
      </c>
      <c r="U284" s="1">
        <v>12.27</v>
      </c>
      <c r="V284" s="1">
        <v>-0.94</v>
      </c>
      <c r="W284" s="1">
        <v>117.46</v>
      </c>
    </row>
    <row r="285" spans="1:23">
      <c r="A285" s="1">
        <v>49</v>
      </c>
      <c r="B285" s="1">
        <v>59</v>
      </c>
      <c r="C285" s="1">
        <v>8</v>
      </c>
      <c r="D285" s="3" t="s">
        <v>19</v>
      </c>
      <c r="E285" s="4" t="s">
        <v>15</v>
      </c>
      <c r="F285" s="4">
        <v>31</v>
      </c>
      <c r="G285" s="1">
        <v>12.8</v>
      </c>
      <c r="H285" s="1">
        <v>5</v>
      </c>
      <c r="I285" s="1">
        <v>22.69</v>
      </c>
      <c r="J285" s="1">
        <v>130</v>
      </c>
      <c r="K285" s="8">
        <v>2949.7</v>
      </c>
      <c r="L285" s="1">
        <v>1028360</v>
      </c>
      <c r="M285" s="7">
        <v>45748</v>
      </c>
      <c r="N285" s="1">
        <v>5.5</v>
      </c>
      <c r="O285" s="1">
        <v>17.14</v>
      </c>
      <c r="P285" s="1">
        <v>13.67</v>
      </c>
      <c r="Q285" s="1">
        <v>79.75</v>
      </c>
      <c r="R285" s="1">
        <v>0.91</v>
      </c>
      <c r="S285" s="1">
        <v>11.447900000000001</v>
      </c>
      <c r="T285" s="1">
        <v>0.76</v>
      </c>
      <c r="U285" s="1">
        <v>12.64</v>
      </c>
      <c r="V285" s="1">
        <v>-1.1499999999999999</v>
      </c>
      <c r="W285" s="1">
        <v>117.22</v>
      </c>
    </row>
    <row r="286" spans="1:23">
      <c r="A286" s="1">
        <v>49</v>
      </c>
      <c r="B286" s="1">
        <v>59</v>
      </c>
      <c r="C286" s="1">
        <v>8</v>
      </c>
      <c r="D286" s="3" t="s">
        <v>19</v>
      </c>
      <c r="E286" s="4" t="s">
        <v>16</v>
      </c>
      <c r="F286" s="4">
        <v>31</v>
      </c>
      <c r="G286" s="1">
        <v>12.8</v>
      </c>
      <c r="H286" s="1">
        <v>5</v>
      </c>
      <c r="I286" s="1">
        <v>22.69</v>
      </c>
      <c r="J286" s="1">
        <v>130</v>
      </c>
      <c r="K286" s="8">
        <v>2949.7</v>
      </c>
      <c r="L286" s="1">
        <v>1028361</v>
      </c>
      <c r="M286" s="7">
        <v>45748</v>
      </c>
      <c r="N286" s="1">
        <v>5.5</v>
      </c>
      <c r="O286" s="1">
        <v>17.52</v>
      </c>
      <c r="P286" s="1">
        <v>14.07</v>
      </c>
      <c r="Q286" s="1">
        <v>80.31</v>
      </c>
      <c r="R286" s="1">
        <v>0.89</v>
      </c>
      <c r="S286" s="1">
        <v>11.920999999999999</v>
      </c>
      <c r="T286" s="1">
        <v>0.75</v>
      </c>
      <c r="U286" s="1">
        <v>11.97</v>
      </c>
      <c r="V286" s="1">
        <v>2.61</v>
      </c>
      <c r="W286" s="1">
        <v>121.68</v>
      </c>
    </row>
    <row r="287" spans="1:23">
      <c r="A287" s="1">
        <v>49</v>
      </c>
      <c r="B287" s="1">
        <v>59</v>
      </c>
      <c r="C287" s="1">
        <v>7</v>
      </c>
      <c r="D287" s="3" t="s">
        <v>19</v>
      </c>
      <c r="E287" s="4" t="s">
        <v>14</v>
      </c>
      <c r="F287" s="4">
        <v>32</v>
      </c>
      <c r="G287" s="1">
        <v>12.8</v>
      </c>
      <c r="H287" s="1">
        <v>5</v>
      </c>
      <c r="I287" s="1">
        <v>22.69</v>
      </c>
      <c r="J287" s="1">
        <v>130</v>
      </c>
      <c r="K287" s="8">
        <v>2949.7</v>
      </c>
      <c r="L287" s="1">
        <v>1028362</v>
      </c>
      <c r="M287" s="7">
        <v>45748</v>
      </c>
      <c r="N287" s="1">
        <v>5.3</v>
      </c>
      <c r="O287" s="1">
        <v>15.96</v>
      </c>
      <c r="P287" s="1">
        <v>12.57</v>
      </c>
      <c r="Q287" s="1">
        <v>78.760000000000005</v>
      </c>
      <c r="R287" s="1">
        <v>0.94</v>
      </c>
      <c r="S287" s="1">
        <v>10.6151</v>
      </c>
      <c r="T287" s="1">
        <v>0.79</v>
      </c>
      <c r="U287" s="1">
        <v>12.16</v>
      </c>
      <c r="V287" s="1">
        <v>-7.68</v>
      </c>
      <c r="W287" s="1">
        <v>109.47</v>
      </c>
    </row>
    <row r="288" spans="1:23">
      <c r="A288" s="1">
        <v>49</v>
      </c>
      <c r="B288" s="1">
        <v>59</v>
      </c>
      <c r="C288" s="1">
        <v>7</v>
      </c>
      <c r="D288" s="3" t="s">
        <v>19</v>
      </c>
      <c r="E288" s="4" t="s">
        <v>15</v>
      </c>
      <c r="F288" s="4">
        <v>32</v>
      </c>
      <c r="G288" s="1">
        <v>12.8</v>
      </c>
      <c r="H288" s="1">
        <v>5</v>
      </c>
      <c r="I288" s="1">
        <v>22.69</v>
      </c>
      <c r="J288" s="1">
        <v>130</v>
      </c>
      <c r="K288" s="8">
        <v>2949.7</v>
      </c>
      <c r="L288" s="1">
        <v>1028363</v>
      </c>
      <c r="M288" s="7">
        <v>45748</v>
      </c>
      <c r="N288" s="1">
        <v>5.5</v>
      </c>
      <c r="O288" s="1">
        <v>15.48</v>
      </c>
      <c r="P288" s="1">
        <v>12.24</v>
      </c>
      <c r="Q288" s="1">
        <v>79.069999999999993</v>
      </c>
      <c r="R288" s="1">
        <v>0.93</v>
      </c>
      <c r="S288" s="1">
        <v>10.3561</v>
      </c>
      <c r="T288" s="1">
        <v>0.79</v>
      </c>
      <c r="U288" s="1">
        <v>12.05</v>
      </c>
      <c r="V288" s="1">
        <v>-9.7899999999999991</v>
      </c>
      <c r="W288" s="1">
        <v>106.97</v>
      </c>
    </row>
    <row r="289" spans="1:23">
      <c r="A289" s="1">
        <v>49</v>
      </c>
      <c r="B289" s="1">
        <v>59</v>
      </c>
      <c r="C289" s="1">
        <v>7</v>
      </c>
      <c r="D289" s="3" t="s">
        <v>19</v>
      </c>
      <c r="E289" s="4" t="s">
        <v>16</v>
      </c>
      <c r="F289" s="4">
        <v>32</v>
      </c>
      <c r="G289" s="1">
        <v>12.8</v>
      </c>
      <c r="H289" s="1">
        <v>5</v>
      </c>
      <c r="I289" s="1">
        <v>22.69</v>
      </c>
      <c r="J289" s="1">
        <v>130</v>
      </c>
      <c r="K289" s="8">
        <v>2949.7</v>
      </c>
      <c r="L289" s="1">
        <v>1028364</v>
      </c>
      <c r="M289" s="7">
        <v>45748</v>
      </c>
      <c r="N289" s="1">
        <v>5.4</v>
      </c>
      <c r="O289" s="1">
        <v>18.239999999999998</v>
      </c>
      <c r="P289" s="1">
        <v>15.1</v>
      </c>
      <c r="Q289" s="1">
        <v>82.79</v>
      </c>
      <c r="R289" s="1">
        <v>0.8</v>
      </c>
      <c r="S289" s="1">
        <v>12.807</v>
      </c>
      <c r="T289" s="1">
        <v>0.68</v>
      </c>
      <c r="U289" s="1">
        <v>11.91</v>
      </c>
      <c r="V289" s="1">
        <v>9.27</v>
      </c>
      <c r="W289" s="1">
        <v>129.57</v>
      </c>
    </row>
    <row r="290" spans="1:23">
      <c r="A290" s="1">
        <v>146</v>
      </c>
      <c r="B290" s="1">
        <v>64</v>
      </c>
      <c r="C290" s="4">
        <v>5</v>
      </c>
      <c r="D290" s="3" t="s">
        <v>13</v>
      </c>
      <c r="E290" s="2" t="s">
        <v>14</v>
      </c>
      <c r="F290" s="4">
        <v>33</v>
      </c>
      <c r="G290" s="1">
        <v>14.4</v>
      </c>
      <c r="H290" s="1">
        <v>6</v>
      </c>
      <c r="I290" s="1">
        <v>15.75</v>
      </c>
      <c r="J290" s="1">
        <v>137.62</v>
      </c>
      <c r="K290" s="8">
        <v>2167.5149999999999</v>
      </c>
      <c r="L290" s="1">
        <v>1028365</v>
      </c>
      <c r="M290" s="7">
        <v>45748</v>
      </c>
      <c r="N290" s="1">
        <v>5.2</v>
      </c>
      <c r="O290" s="1">
        <v>17.93</v>
      </c>
      <c r="P290" s="1">
        <v>14.99</v>
      </c>
      <c r="Q290" s="1">
        <v>83.6</v>
      </c>
      <c r="R290" s="1">
        <v>0.77</v>
      </c>
      <c r="S290" s="1">
        <v>12.099399999999999</v>
      </c>
      <c r="T290" s="1">
        <v>0.62</v>
      </c>
      <c r="U290" s="1">
        <v>14.73</v>
      </c>
      <c r="V290" s="1">
        <v>3.06</v>
      </c>
      <c r="W290" s="1">
        <v>122.21</v>
      </c>
    </row>
    <row r="291" spans="1:23">
      <c r="A291" s="1">
        <v>146</v>
      </c>
      <c r="B291" s="1">
        <v>64</v>
      </c>
      <c r="C291" s="4">
        <v>5</v>
      </c>
      <c r="D291" s="3" t="s">
        <v>13</v>
      </c>
      <c r="E291" s="2" t="s">
        <v>15</v>
      </c>
      <c r="F291" s="4">
        <v>33</v>
      </c>
      <c r="G291" s="1">
        <v>14.4</v>
      </c>
      <c r="H291" s="1">
        <v>6</v>
      </c>
      <c r="I291" s="1">
        <v>15.75</v>
      </c>
      <c r="J291" s="1">
        <v>137.62</v>
      </c>
      <c r="K291" s="8">
        <v>2167.5149999999999</v>
      </c>
      <c r="L291" s="1">
        <v>1028366</v>
      </c>
      <c r="M291" s="7">
        <v>45748</v>
      </c>
      <c r="N291" s="1">
        <v>5.2</v>
      </c>
      <c r="O291" s="1">
        <v>18.38</v>
      </c>
      <c r="P291" s="1">
        <v>15.49</v>
      </c>
      <c r="Q291" s="1">
        <v>84.28</v>
      </c>
      <c r="R291" s="1">
        <v>0.75</v>
      </c>
      <c r="S291" s="1">
        <v>12.6212</v>
      </c>
      <c r="T291" s="1">
        <v>0.61</v>
      </c>
      <c r="U291" s="1">
        <v>14.2</v>
      </c>
      <c r="V291" s="1">
        <v>7.22</v>
      </c>
      <c r="W291" s="1">
        <v>127.14</v>
      </c>
    </row>
    <row r="292" spans="1:23">
      <c r="A292" s="1">
        <v>146</v>
      </c>
      <c r="B292" s="1">
        <v>64</v>
      </c>
      <c r="C292" s="4">
        <v>5</v>
      </c>
      <c r="D292" s="3" t="s">
        <v>13</v>
      </c>
      <c r="E292" s="2" t="s">
        <v>16</v>
      </c>
      <c r="F292" s="4">
        <v>33</v>
      </c>
      <c r="G292" s="1">
        <v>14.4</v>
      </c>
      <c r="H292" s="1">
        <v>6</v>
      </c>
      <c r="I292" s="1">
        <v>15.75</v>
      </c>
      <c r="J292" s="1">
        <v>137.62</v>
      </c>
      <c r="K292" s="8">
        <v>2167.5149999999999</v>
      </c>
      <c r="L292" s="1">
        <v>1028367</v>
      </c>
      <c r="M292" s="7">
        <v>45748</v>
      </c>
      <c r="N292" s="1">
        <v>5.2</v>
      </c>
      <c r="O292" s="1">
        <v>17.809999999999999</v>
      </c>
      <c r="P292" s="1">
        <v>14.93</v>
      </c>
      <c r="Q292" s="1">
        <v>83.83</v>
      </c>
      <c r="R292" s="1">
        <v>0.77</v>
      </c>
      <c r="S292" s="1">
        <v>12.264200000000001</v>
      </c>
      <c r="T292" s="1">
        <v>0.63</v>
      </c>
      <c r="U292" s="1">
        <v>13.74</v>
      </c>
      <c r="V292" s="1">
        <v>4.4800000000000004</v>
      </c>
      <c r="W292" s="1">
        <v>123.89</v>
      </c>
    </row>
    <row r="293" spans="1:23">
      <c r="A293" s="1">
        <v>146</v>
      </c>
      <c r="B293" s="1">
        <v>64</v>
      </c>
      <c r="C293" s="4">
        <v>6</v>
      </c>
      <c r="D293" s="3" t="s">
        <v>13</v>
      </c>
      <c r="E293" s="2" t="s">
        <v>14</v>
      </c>
      <c r="F293" s="4">
        <v>34</v>
      </c>
      <c r="G293" s="1">
        <v>14.4</v>
      </c>
      <c r="H293" s="1">
        <v>6</v>
      </c>
      <c r="I293" s="1">
        <v>15.75</v>
      </c>
      <c r="J293" s="1">
        <v>137.62</v>
      </c>
      <c r="K293" s="8">
        <v>2167.5149999999999</v>
      </c>
      <c r="L293" s="1">
        <v>1028368</v>
      </c>
      <c r="M293" s="7">
        <v>45748</v>
      </c>
      <c r="N293" s="1">
        <v>5.3</v>
      </c>
      <c r="O293" s="1">
        <v>18.79</v>
      </c>
      <c r="P293" s="1">
        <v>16.29</v>
      </c>
      <c r="Q293" s="1">
        <v>86.7</v>
      </c>
      <c r="R293" s="1">
        <v>0.67</v>
      </c>
      <c r="S293" s="1">
        <v>13.301299999999999</v>
      </c>
      <c r="T293" s="1">
        <v>0.55000000000000004</v>
      </c>
      <c r="U293" s="1">
        <v>14.08</v>
      </c>
      <c r="V293" s="1">
        <v>12.29</v>
      </c>
      <c r="W293" s="1">
        <v>133.15</v>
      </c>
    </row>
    <row r="294" spans="1:23">
      <c r="A294" s="1">
        <v>146</v>
      </c>
      <c r="B294" s="1">
        <v>64</v>
      </c>
      <c r="C294" s="4">
        <v>6</v>
      </c>
      <c r="D294" s="3" t="s">
        <v>13</v>
      </c>
      <c r="E294" s="2" t="s">
        <v>15</v>
      </c>
      <c r="F294" s="4">
        <v>34</v>
      </c>
      <c r="G294" s="1">
        <v>14.4</v>
      </c>
      <c r="H294" s="1">
        <v>6</v>
      </c>
      <c r="I294" s="1">
        <v>15.75</v>
      </c>
      <c r="J294" s="1">
        <v>137.62</v>
      </c>
      <c r="K294" s="8">
        <v>2167.5149999999999</v>
      </c>
      <c r="L294" s="1">
        <v>1028369</v>
      </c>
      <c r="M294" s="7">
        <v>45748</v>
      </c>
      <c r="N294" s="1">
        <v>5.0999999999999996</v>
      </c>
      <c r="O294" s="1">
        <v>18.18</v>
      </c>
      <c r="P294" s="1">
        <v>14.89</v>
      </c>
      <c r="Q294" s="1">
        <v>81.900000000000006</v>
      </c>
      <c r="R294" s="1">
        <v>0.83</v>
      </c>
      <c r="S294" s="1">
        <v>12.158200000000001</v>
      </c>
      <c r="T294" s="1">
        <v>0.68</v>
      </c>
      <c r="U294" s="1">
        <v>14.08</v>
      </c>
      <c r="V294" s="1">
        <v>4</v>
      </c>
      <c r="W294" s="1">
        <v>123.32</v>
      </c>
    </row>
    <row r="295" spans="1:23">
      <c r="A295" s="1">
        <v>146</v>
      </c>
      <c r="B295" s="1">
        <v>64</v>
      </c>
      <c r="C295" s="4">
        <v>6</v>
      </c>
      <c r="D295" s="3" t="s">
        <v>13</v>
      </c>
      <c r="E295" s="2" t="s">
        <v>16</v>
      </c>
      <c r="F295" s="4">
        <v>34</v>
      </c>
      <c r="G295" s="1">
        <v>14.4</v>
      </c>
      <c r="H295" s="1">
        <v>6</v>
      </c>
      <c r="I295" s="1">
        <v>15.75</v>
      </c>
      <c r="J295" s="1">
        <v>137.62</v>
      </c>
      <c r="K295" s="8">
        <v>2167.5149999999999</v>
      </c>
      <c r="L295" s="1">
        <v>1028370</v>
      </c>
      <c r="M295" s="7">
        <v>45748</v>
      </c>
      <c r="N295" s="1">
        <v>5.2</v>
      </c>
      <c r="O295" s="1">
        <v>18.82</v>
      </c>
      <c r="P295" s="1">
        <v>15.98</v>
      </c>
      <c r="Q295" s="1">
        <v>84.91</v>
      </c>
      <c r="R295" s="1">
        <v>0.73</v>
      </c>
      <c r="S295" s="1">
        <v>12.8985</v>
      </c>
      <c r="T295" s="1">
        <v>0.59</v>
      </c>
      <c r="U295" s="1">
        <v>14.73</v>
      </c>
      <c r="V295" s="1">
        <v>9.32</v>
      </c>
      <c r="W295" s="1">
        <v>129.63</v>
      </c>
    </row>
    <row r="296" spans="1:23">
      <c r="A296" s="1">
        <v>146</v>
      </c>
      <c r="B296" s="1">
        <v>64</v>
      </c>
      <c r="C296" s="4">
        <v>4</v>
      </c>
      <c r="D296" s="3" t="s">
        <v>13</v>
      </c>
      <c r="E296" s="2" t="s">
        <v>14</v>
      </c>
      <c r="F296" s="4">
        <v>35</v>
      </c>
      <c r="G296" s="1">
        <v>14.4</v>
      </c>
      <c r="H296" s="1">
        <v>6</v>
      </c>
      <c r="I296" s="1">
        <v>15.75</v>
      </c>
      <c r="J296" s="1">
        <v>137.62</v>
      </c>
      <c r="K296" s="8">
        <v>2167.5149999999999</v>
      </c>
      <c r="L296" s="1">
        <v>1028371</v>
      </c>
      <c r="M296" s="7">
        <v>45748</v>
      </c>
      <c r="N296" s="1">
        <v>5.3</v>
      </c>
      <c r="O296" s="1">
        <v>19.559999999999999</v>
      </c>
      <c r="P296" s="1">
        <v>16.78</v>
      </c>
      <c r="Q296" s="1">
        <v>85.79</v>
      </c>
      <c r="R296" s="1">
        <v>0.7</v>
      </c>
      <c r="S296" s="1">
        <v>13.5563</v>
      </c>
      <c r="T296" s="1">
        <v>0.56999999999999995</v>
      </c>
      <c r="U296" s="1">
        <v>14.68</v>
      </c>
      <c r="V296" s="1">
        <v>14.5</v>
      </c>
      <c r="W296" s="1">
        <v>135.78</v>
      </c>
    </row>
    <row r="297" spans="1:23">
      <c r="A297" s="1">
        <v>146</v>
      </c>
      <c r="B297" s="1">
        <v>64</v>
      </c>
      <c r="C297" s="4">
        <v>4</v>
      </c>
      <c r="D297" s="3" t="s">
        <v>13</v>
      </c>
      <c r="E297" s="2" t="s">
        <v>15</v>
      </c>
      <c r="F297" s="4">
        <v>35</v>
      </c>
      <c r="G297" s="1">
        <v>14.4</v>
      </c>
      <c r="H297" s="1">
        <v>6</v>
      </c>
      <c r="I297" s="1">
        <v>15.75</v>
      </c>
      <c r="J297" s="1">
        <v>137.62</v>
      </c>
      <c r="K297" s="8">
        <v>2167.5149999999999</v>
      </c>
      <c r="L297" s="1">
        <v>1028372</v>
      </c>
      <c r="M297" s="7">
        <v>45748</v>
      </c>
      <c r="N297" s="1">
        <v>5.2</v>
      </c>
      <c r="O297" s="1">
        <v>18.79</v>
      </c>
      <c r="P297" s="1">
        <v>15.83</v>
      </c>
      <c r="Q297" s="1">
        <v>84.25</v>
      </c>
      <c r="R297" s="1">
        <v>0.75</v>
      </c>
      <c r="S297" s="1">
        <v>12.973800000000001</v>
      </c>
      <c r="T297" s="1">
        <v>0.61</v>
      </c>
      <c r="U297" s="1">
        <v>13.87</v>
      </c>
      <c r="V297" s="1">
        <v>10.09</v>
      </c>
      <c r="W297" s="1">
        <v>130.54</v>
      </c>
    </row>
    <row r="298" spans="1:23">
      <c r="A298" s="1">
        <v>146</v>
      </c>
      <c r="B298" s="1">
        <v>64</v>
      </c>
      <c r="C298" s="4">
        <v>4</v>
      </c>
      <c r="D298" s="3" t="s">
        <v>13</v>
      </c>
      <c r="E298" s="2" t="s">
        <v>16</v>
      </c>
      <c r="F298" s="4">
        <v>35</v>
      </c>
      <c r="G298" s="1">
        <v>14.4</v>
      </c>
      <c r="H298" s="1">
        <v>6</v>
      </c>
      <c r="I298" s="1">
        <v>15.75</v>
      </c>
      <c r="J298" s="1">
        <v>137.62</v>
      </c>
      <c r="K298" s="8">
        <v>2167.5149999999999</v>
      </c>
      <c r="L298" s="1">
        <v>1028373</v>
      </c>
      <c r="M298" s="7">
        <v>45748</v>
      </c>
      <c r="N298" s="1">
        <v>5.2</v>
      </c>
      <c r="O298" s="1">
        <v>18.54</v>
      </c>
      <c r="P298" s="1">
        <v>15.76</v>
      </c>
      <c r="Q298" s="1">
        <v>85.01</v>
      </c>
      <c r="R298" s="1">
        <v>0.73</v>
      </c>
      <c r="S298" s="1">
        <v>12.7051</v>
      </c>
      <c r="T298" s="1">
        <v>0.59</v>
      </c>
      <c r="U298" s="1">
        <v>14.8</v>
      </c>
      <c r="V298" s="1">
        <v>7.75</v>
      </c>
      <c r="W298" s="1">
        <v>127.77</v>
      </c>
    </row>
    <row r="299" spans="1:23">
      <c r="A299" s="1">
        <v>146</v>
      </c>
      <c r="B299" s="1">
        <v>64</v>
      </c>
      <c r="C299" s="4">
        <v>8</v>
      </c>
      <c r="D299" s="3" t="s">
        <v>13</v>
      </c>
      <c r="E299" s="2" t="s">
        <v>14</v>
      </c>
      <c r="F299" s="4">
        <v>36</v>
      </c>
      <c r="G299" s="1">
        <v>14.4</v>
      </c>
      <c r="H299" s="1">
        <v>6</v>
      </c>
      <c r="I299" s="1">
        <v>15.75</v>
      </c>
      <c r="J299" s="1">
        <v>137.62</v>
      </c>
      <c r="K299" s="8">
        <v>2167.5149999999999</v>
      </c>
      <c r="L299" s="1">
        <v>1028374</v>
      </c>
      <c r="M299" s="7">
        <v>45748</v>
      </c>
      <c r="N299" s="1">
        <v>5.3</v>
      </c>
      <c r="O299" s="1">
        <v>20.14</v>
      </c>
      <c r="P299" s="1">
        <v>17.27</v>
      </c>
      <c r="Q299" s="1">
        <v>85.75</v>
      </c>
      <c r="R299" s="1">
        <v>0.7</v>
      </c>
      <c r="S299" s="1">
        <v>13.8209</v>
      </c>
      <c r="T299" s="1">
        <v>0.56000000000000005</v>
      </c>
      <c r="U299" s="1">
        <v>15.21</v>
      </c>
      <c r="V299" s="1">
        <v>16.579999999999998</v>
      </c>
      <c r="W299" s="1">
        <v>138.24</v>
      </c>
    </row>
    <row r="300" spans="1:23">
      <c r="A300" s="1">
        <v>146</v>
      </c>
      <c r="B300" s="1">
        <v>64</v>
      </c>
      <c r="C300" s="4">
        <v>8</v>
      </c>
      <c r="D300" s="3" t="s">
        <v>13</v>
      </c>
      <c r="E300" s="2" t="s">
        <v>15</v>
      </c>
      <c r="F300" s="4">
        <v>36</v>
      </c>
      <c r="G300" s="1">
        <v>14.4</v>
      </c>
      <c r="H300" s="1">
        <v>6</v>
      </c>
      <c r="I300" s="1">
        <v>15.75</v>
      </c>
      <c r="J300" s="1">
        <v>137.62</v>
      </c>
      <c r="K300" s="8">
        <v>2167.5149999999999</v>
      </c>
      <c r="L300" s="1">
        <v>1028375</v>
      </c>
      <c r="M300" s="7">
        <v>45748</v>
      </c>
      <c r="N300" s="1">
        <v>5.3</v>
      </c>
      <c r="O300" s="1">
        <v>19.010000000000002</v>
      </c>
      <c r="P300" s="1">
        <v>16</v>
      </c>
      <c r="Q300" s="1">
        <v>84.17</v>
      </c>
      <c r="R300" s="1">
        <v>0.75</v>
      </c>
      <c r="S300" s="1">
        <v>13.129300000000001</v>
      </c>
      <c r="T300" s="1">
        <v>0.62</v>
      </c>
      <c r="U300" s="1">
        <v>13.8</v>
      </c>
      <c r="V300" s="1">
        <v>11.43</v>
      </c>
      <c r="W300" s="1">
        <v>132.13</v>
      </c>
    </row>
    <row r="301" spans="1:23">
      <c r="A301" s="1">
        <v>146</v>
      </c>
      <c r="B301" s="1">
        <v>64</v>
      </c>
      <c r="C301" s="4">
        <v>8</v>
      </c>
      <c r="D301" s="3" t="s">
        <v>13</v>
      </c>
      <c r="E301" s="2" t="s">
        <v>16</v>
      </c>
      <c r="F301" s="4">
        <v>36</v>
      </c>
      <c r="G301" s="1">
        <v>14.4</v>
      </c>
      <c r="H301" s="1">
        <v>6</v>
      </c>
      <c r="I301" s="1">
        <v>15.75</v>
      </c>
      <c r="J301" s="1">
        <v>137.62</v>
      </c>
      <c r="K301" s="8">
        <v>2167.5149999999999</v>
      </c>
      <c r="L301" s="1">
        <v>1028376</v>
      </c>
      <c r="M301" s="7">
        <v>45748</v>
      </c>
      <c r="N301" s="1">
        <v>5.3</v>
      </c>
      <c r="O301" s="1">
        <v>19.75</v>
      </c>
      <c r="P301" s="1">
        <v>16.96</v>
      </c>
      <c r="Q301" s="1">
        <v>85.87</v>
      </c>
      <c r="R301" s="1">
        <v>0.7</v>
      </c>
      <c r="S301" s="1">
        <v>13.733499999999999</v>
      </c>
      <c r="T301" s="1">
        <v>0.56999999999999995</v>
      </c>
      <c r="U301" s="1">
        <v>14.55</v>
      </c>
      <c r="V301" s="1">
        <v>15.95</v>
      </c>
      <c r="W301" s="1">
        <v>137.49</v>
      </c>
    </row>
    <row r="302" spans="1:23">
      <c r="A302" s="1">
        <v>146</v>
      </c>
      <c r="B302" s="1">
        <v>64</v>
      </c>
      <c r="C302" s="4">
        <v>7</v>
      </c>
      <c r="D302" s="3" t="s">
        <v>13</v>
      </c>
      <c r="E302" s="2" t="s">
        <v>14</v>
      </c>
      <c r="F302" s="4">
        <v>37</v>
      </c>
      <c r="G302" s="1">
        <v>14.4</v>
      </c>
      <c r="H302" s="1">
        <v>6</v>
      </c>
      <c r="I302" s="1">
        <v>15.75</v>
      </c>
      <c r="J302" s="1">
        <v>137.62</v>
      </c>
      <c r="K302" s="8">
        <v>2167.5149999999999</v>
      </c>
      <c r="L302" s="1">
        <v>1028377</v>
      </c>
      <c r="M302" s="7">
        <v>45748</v>
      </c>
      <c r="N302" s="1">
        <v>5.4</v>
      </c>
      <c r="O302" s="1">
        <v>19.03</v>
      </c>
      <c r="P302" s="1">
        <v>16.41</v>
      </c>
      <c r="Q302" s="1">
        <v>86.23</v>
      </c>
      <c r="R302" s="1">
        <v>0.68</v>
      </c>
      <c r="S302" s="1">
        <v>13.3283</v>
      </c>
      <c r="T302" s="1">
        <v>0.55000000000000004</v>
      </c>
      <c r="U302" s="1">
        <v>14.38</v>
      </c>
      <c r="V302" s="1">
        <v>12.51</v>
      </c>
      <c r="W302" s="1">
        <v>133.41</v>
      </c>
    </row>
    <row r="303" spans="1:23">
      <c r="A303" s="1">
        <v>146</v>
      </c>
      <c r="B303" s="1">
        <v>64</v>
      </c>
      <c r="C303" s="4">
        <v>7</v>
      </c>
      <c r="D303" s="3" t="s">
        <v>13</v>
      </c>
      <c r="E303" s="2" t="s">
        <v>15</v>
      </c>
      <c r="F303" s="4">
        <v>37</v>
      </c>
      <c r="G303" s="1">
        <v>14.4</v>
      </c>
      <c r="H303" s="1">
        <v>6</v>
      </c>
      <c r="I303" s="1">
        <v>15.75</v>
      </c>
      <c r="J303" s="1">
        <v>137.62</v>
      </c>
      <c r="K303" s="8">
        <v>2167.5149999999999</v>
      </c>
      <c r="L303" s="1">
        <v>1028378</v>
      </c>
      <c r="M303" s="7">
        <v>45748</v>
      </c>
      <c r="N303" s="1">
        <v>5.0999999999999996</v>
      </c>
      <c r="O303" s="1">
        <v>18.190000000000001</v>
      </c>
      <c r="P303" s="1">
        <v>15.42</v>
      </c>
      <c r="Q303" s="1">
        <v>84.77</v>
      </c>
      <c r="R303" s="1">
        <v>0.73</v>
      </c>
      <c r="S303" s="1">
        <v>12.508599999999999</v>
      </c>
      <c r="T303" s="1">
        <v>0.59</v>
      </c>
      <c r="U303" s="1">
        <v>14.45</v>
      </c>
      <c r="V303" s="1">
        <v>6.16</v>
      </c>
      <c r="W303" s="1">
        <v>125.88</v>
      </c>
    </row>
    <row r="304" spans="1:23">
      <c r="A304" s="1">
        <v>146</v>
      </c>
      <c r="B304" s="1">
        <v>64</v>
      </c>
      <c r="C304" s="4">
        <v>7</v>
      </c>
      <c r="D304" s="3" t="s">
        <v>13</v>
      </c>
      <c r="E304" s="2" t="s">
        <v>16</v>
      </c>
      <c r="F304" s="4">
        <v>37</v>
      </c>
      <c r="G304" s="1">
        <v>14.4</v>
      </c>
      <c r="H304" s="1">
        <v>6</v>
      </c>
      <c r="I304" s="1">
        <v>15.75</v>
      </c>
      <c r="J304" s="1">
        <v>137.62</v>
      </c>
      <c r="K304" s="8">
        <v>2167.5149999999999</v>
      </c>
      <c r="L304" s="1">
        <v>1028379</v>
      </c>
      <c r="M304" s="7">
        <v>45748</v>
      </c>
      <c r="N304" s="1">
        <v>5.2</v>
      </c>
      <c r="O304" s="1">
        <v>18.37</v>
      </c>
      <c r="P304" s="1">
        <v>15.24</v>
      </c>
      <c r="Q304" s="1">
        <v>82.96</v>
      </c>
      <c r="R304" s="1">
        <v>0.8</v>
      </c>
      <c r="S304" s="1">
        <v>12.479200000000001</v>
      </c>
      <c r="T304" s="1">
        <v>0.66</v>
      </c>
      <c r="U304" s="1">
        <v>13.92</v>
      </c>
      <c r="V304" s="1">
        <v>6.45</v>
      </c>
      <c r="W304" s="1">
        <v>126.23</v>
      </c>
    </row>
    <row r="305" spans="1:23">
      <c r="A305" s="1">
        <v>146</v>
      </c>
      <c r="B305" s="1">
        <v>64</v>
      </c>
      <c r="C305" s="4">
        <v>2</v>
      </c>
      <c r="D305" s="3" t="s">
        <v>13</v>
      </c>
      <c r="E305" s="2" t="s">
        <v>14</v>
      </c>
      <c r="F305" s="4">
        <v>38</v>
      </c>
      <c r="G305" s="1">
        <v>14.4</v>
      </c>
      <c r="H305" s="1">
        <v>6</v>
      </c>
      <c r="I305" s="1">
        <v>15.75</v>
      </c>
      <c r="J305" s="1">
        <v>137.62</v>
      </c>
      <c r="K305" s="8">
        <v>2167.5149999999999</v>
      </c>
      <c r="L305" s="1">
        <v>1028380</v>
      </c>
      <c r="M305" s="7">
        <v>45748</v>
      </c>
      <c r="N305" s="1">
        <v>5.0999999999999996</v>
      </c>
      <c r="O305" s="1">
        <v>17.98</v>
      </c>
      <c r="P305" s="1">
        <v>15.05</v>
      </c>
      <c r="Q305" s="1">
        <v>83.7</v>
      </c>
      <c r="R305" s="1">
        <v>0.77</v>
      </c>
      <c r="S305" s="1">
        <v>12.450100000000001</v>
      </c>
      <c r="T305" s="1">
        <v>0.64</v>
      </c>
      <c r="U305" s="1">
        <v>13.34</v>
      </c>
      <c r="V305" s="1">
        <v>6.06</v>
      </c>
      <c r="W305" s="1">
        <v>125.77</v>
      </c>
    </row>
    <row r="306" spans="1:23">
      <c r="A306" s="1">
        <v>146</v>
      </c>
      <c r="B306" s="1">
        <v>64</v>
      </c>
      <c r="C306" s="4">
        <v>2</v>
      </c>
      <c r="D306" s="3" t="s">
        <v>13</v>
      </c>
      <c r="E306" s="2" t="s">
        <v>15</v>
      </c>
      <c r="F306" s="4">
        <v>38</v>
      </c>
      <c r="G306" s="1">
        <v>14.4</v>
      </c>
      <c r="H306" s="1">
        <v>6</v>
      </c>
      <c r="I306" s="1">
        <v>15.75</v>
      </c>
      <c r="J306" s="1">
        <v>137.62</v>
      </c>
      <c r="K306" s="8">
        <v>2167.5149999999999</v>
      </c>
      <c r="L306" s="1">
        <v>1028381</v>
      </c>
      <c r="M306" s="7">
        <v>45748</v>
      </c>
      <c r="N306" s="1">
        <v>5.0999999999999996</v>
      </c>
      <c r="O306" s="1">
        <v>17.2</v>
      </c>
      <c r="P306" s="1">
        <v>14.9</v>
      </c>
      <c r="Q306" s="1">
        <v>86.63</v>
      </c>
      <c r="R306" s="1">
        <v>0.67</v>
      </c>
      <c r="S306" s="1">
        <v>12.1233</v>
      </c>
      <c r="T306" s="1">
        <v>0.55000000000000004</v>
      </c>
      <c r="U306" s="1">
        <v>14.28</v>
      </c>
      <c r="V306" s="1">
        <v>2.72</v>
      </c>
      <c r="W306" s="1">
        <v>121.8</v>
      </c>
    </row>
    <row r="307" spans="1:23">
      <c r="A307" s="1">
        <v>146</v>
      </c>
      <c r="B307" s="1">
        <v>64</v>
      </c>
      <c r="C307" s="4">
        <v>2</v>
      </c>
      <c r="D307" s="3" t="s">
        <v>13</v>
      </c>
      <c r="E307" s="2" t="s">
        <v>16</v>
      </c>
      <c r="F307" s="4">
        <v>38</v>
      </c>
      <c r="G307" s="1">
        <v>14.4</v>
      </c>
      <c r="H307" s="1">
        <v>6</v>
      </c>
      <c r="I307" s="1">
        <v>15.75</v>
      </c>
      <c r="J307" s="1">
        <v>137.62</v>
      </c>
      <c r="K307" s="8">
        <v>2167.5149999999999</v>
      </c>
      <c r="L307" s="1">
        <v>1028382</v>
      </c>
      <c r="M307" s="7">
        <v>45748</v>
      </c>
      <c r="N307" s="1">
        <v>5.5</v>
      </c>
      <c r="O307" s="1">
        <v>18.23</v>
      </c>
      <c r="P307" s="1">
        <v>15.38</v>
      </c>
      <c r="Q307" s="1">
        <v>84.37</v>
      </c>
      <c r="R307" s="1">
        <v>0.75</v>
      </c>
      <c r="S307" s="1">
        <v>12.558299999999999</v>
      </c>
      <c r="T307" s="1">
        <v>0.61</v>
      </c>
      <c r="U307" s="1">
        <v>14.08</v>
      </c>
      <c r="V307" s="1">
        <v>6.71</v>
      </c>
      <c r="W307" s="1">
        <v>126.54</v>
      </c>
    </row>
    <row r="308" spans="1:23">
      <c r="A308" s="1">
        <v>146</v>
      </c>
      <c r="B308" s="1">
        <v>64</v>
      </c>
      <c r="C308" s="4">
        <v>1</v>
      </c>
      <c r="D308" s="3" t="s">
        <v>13</v>
      </c>
      <c r="E308" s="2" t="s">
        <v>14</v>
      </c>
      <c r="F308" s="4">
        <v>39</v>
      </c>
      <c r="G308" s="1">
        <v>14.4</v>
      </c>
      <c r="H308" s="1">
        <v>6</v>
      </c>
      <c r="I308" s="1">
        <v>15.75</v>
      </c>
      <c r="J308" s="1">
        <v>137.62</v>
      </c>
      <c r="K308" s="8">
        <v>2167.5149999999999</v>
      </c>
      <c r="L308" s="1">
        <v>1028383</v>
      </c>
      <c r="M308" s="7">
        <v>45748</v>
      </c>
      <c r="N308" s="1">
        <v>5.4</v>
      </c>
      <c r="O308" s="1">
        <v>17.86</v>
      </c>
      <c r="P308" s="1">
        <v>14.9</v>
      </c>
      <c r="Q308" s="1">
        <v>83.43</v>
      </c>
      <c r="R308" s="1">
        <v>0.78</v>
      </c>
      <c r="S308" s="1">
        <v>12.187900000000001</v>
      </c>
      <c r="T308" s="1">
        <v>0.64</v>
      </c>
      <c r="U308" s="1">
        <v>13.98</v>
      </c>
      <c r="V308" s="1">
        <v>3.93</v>
      </c>
      <c r="W308" s="1">
        <v>123.24</v>
      </c>
    </row>
    <row r="309" spans="1:23">
      <c r="A309" s="1">
        <v>146</v>
      </c>
      <c r="B309" s="1">
        <v>64</v>
      </c>
      <c r="C309" s="4">
        <v>1</v>
      </c>
      <c r="D309" s="3" t="s">
        <v>13</v>
      </c>
      <c r="E309" s="2" t="s">
        <v>15</v>
      </c>
      <c r="F309" s="4">
        <v>39</v>
      </c>
      <c r="G309" s="1">
        <v>14.4</v>
      </c>
      <c r="H309" s="1">
        <v>6</v>
      </c>
      <c r="I309" s="1">
        <v>15.75</v>
      </c>
      <c r="J309" s="1">
        <v>137.62</v>
      </c>
      <c r="K309" s="8">
        <v>2167.5149999999999</v>
      </c>
      <c r="L309" s="1">
        <v>1028384</v>
      </c>
      <c r="M309" s="7">
        <v>45748</v>
      </c>
      <c r="N309" s="1">
        <v>5.0999999999999996</v>
      </c>
      <c r="O309" s="1">
        <v>17.829999999999998</v>
      </c>
      <c r="P309" s="1">
        <v>14.48</v>
      </c>
      <c r="Q309" s="1">
        <v>81.209999999999994</v>
      </c>
      <c r="R309" s="1">
        <v>0.86</v>
      </c>
      <c r="S309" s="1">
        <v>11.982799999999999</v>
      </c>
      <c r="T309" s="1">
        <v>0.71</v>
      </c>
      <c r="U309" s="1">
        <v>13.32</v>
      </c>
      <c r="V309" s="1">
        <v>2.81</v>
      </c>
      <c r="W309" s="1">
        <v>121.91</v>
      </c>
    </row>
    <row r="310" spans="1:23">
      <c r="A310" s="1">
        <v>146</v>
      </c>
      <c r="B310" s="1">
        <v>64</v>
      </c>
      <c r="C310" s="4">
        <v>1</v>
      </c>
      <c r="D310" s="3" t="s">
        <v>13</v>
      </c>
      <c r="E310" s="2" t="s">
        <v>16</v>
      </c>
      <c r="F310" s="4">
        <v>39</v>
      </c>
      <c r="G310" s="1">
        <v>14.4</v>
      </c>
      <c r="H310" s="1">
        <v>6</v>
      </c>
      <c r="I310" s="1">
        <v>15.75</v>
      </c>
      <c r="J310" s="1">
        <v>137.62</v>
      </c>
      <c r="K310" s="8">
        <v>2167.5149999999999</v>
      </c>
      <c r="L310" s="1">
        <v>1028385</v>
      </c>
      <c r="M310" s="7">
        <v>45748</v>
      </c>
      <c r="N310" s="1">
        <v>5.2</v>
      </c>
      <c r="O310" s="1">
        <v>17.66</v>
      </c>
      <c r="P310" s="1">
        <v>14.61</v>
      </c>
      <c r="Q310" s="1">
        <v>82.73</v>
      </c>
      <c r="R310" s="1">
        <v>0.8</v>
      </c>
      <c r="S310" s="1">
        <v>12.0755</v>
      </c>
      <c r="T310" s="1">
        <v>0.66</v>
      </c>
      <c r="U310" s="1">
        <v>13.39</v>
      </c>
      <c r="V310" s="1">
        <v>3.18</v>
      </c>
      <c r="W310" s="1">
        <v>122.35</v>
      </c>
    </row>
    <row r="311" spans="1:23">
      <c r="A311" s="1">
        <v>146</v>
      </c>
      <c r="B311" s="1">
        <v>64</v>
      </c>
      <c r="C311" s="4">
        <v>3</v>
      </c>
      <c r="D311" s="3" t="s">
        <v>13</v>
      </c>
      <c r="E311" s="2" t="s">
        <v>14</v>
      </c>
      <c r="F311" s="4">
        <v>40</v>
      </c>
      <c r="G311" s="1">
        <v>14.4</v>
      </c>
      <c r="H311" s="1">
        <v>6</v>
      </c>
      <c r="I311" s="1">
        <v>15.75</v>
      </c>
      <c r="J311" s="1">
        <v>137.62</v>
      </c>
      <c r="K311" s="8">
        <v>2167.5149999999999</v>
      </c>
      <c r="L311" s="1">
        <v>1028386</v>
      </c>
      <c r="M311" s="7">
        <v>45748</v>
      </c>
      <c r="N311" s="1">
        <v>5.2</v>
      </c>
      <c r="O311" s="1">
        <v>18.809999999999999</v>
      </c>
      <c r="P311" s="1">
        <v>16.170000000000002</v>
      </c>
      <c r="Q311" s="1">
        <v>85.96</v>
      </c>
      <c r="R311" s="1">
        <v>0.69</v>
      </c>
      <c r="S311" s="1">
        <v>13.194000000000001</v>
      </c>
      <c r="T311" s="1">
        <v>0.56000000000000005</v>
      </c>
      <c r="U311" s="1">
        <v>14.12</v>
      </c>
      <c r="V311" s="1">
        <v>11.49</v>
      </c>
      <c r="W311" s="1">
        <v>132.19999999999999</v>
      </c>
    </row>
    <row r="312" spans="1:23">
      <c r="A312" s="1">
        <v>146</v>
      </c>
      <c r="B312" s="1">
        <v>64</v>
      </c>
      <c r="C312" s="4">
        <v>3</v>
      </c>
      <c r="D312" s="3" t="s">
        <v>13</v>
      </c>
      <c r="E312" s="2" t="s">
        <v>15</v>
      </c>
      <c r="F312" s="4">
        <v>40</v>
      </c>
      <c r="G312" s="1">
        <v>14.4</v>
      </c>
      <c r="H312" s="1">
        <v>6</v>
      </c>
      <c r="I312" s="1">
        <v>15.75</v>
      </c>
      <c r="J312" s="1">
        <v>137.62</v>
      </c>
      <c r="K312" s="8">
        <v>2167.5149999999999</v>
      </c>
      <c r="L312" s="1">
        <v>1028387</v>
      </c>
      <c r="M312" s="7">
        <v>45748</v>
      </c>
      <c r="N312" s="1">
        <v>5.2</v>
      </c>
      <c r="O312" s="1">
        <v>18.100000000000001</v>
      </c>
      <c r="P312" s="1">
        <v>15.16</v>
      </c>
      <c r="Q312" s="1">
        <v>83.76</v>
      </c>
      <c r="R312" s="1">
        <v>0.77</v>
      </c>
      <c r="S312" s="1">
        <v>12.4268</v>
      </c>
      <c r="T312" s="1">
        <v>0.63</v>
      </c>
      <c r="U312" s="1">
        <v>13.86</v>
      </c>
      <c r="V312" s="1">
        <v>5.79</v>
      </c>
      <c r="W312" s="1">
        <v>125.45</v>
      </c>
    </row>
    <row r="313" spans="1:23">
      <c r="A313" s="1">
        <v>146</v>
      </c>
      <c r="B313" s="1">
        <v>64</v>
      </c>
      <c r="C313" s="4">
        <v>3</v>
      </c>
      <c r="D313" s="3" t="s">
        <v>13</v>
      </c>
      <c r="E313" s="2" t="s">
        <v>16</v>
      </c>
      <c r="F313" s="4">
        <v>40</v>
      </c>
      <c r="G313" s="1">
        <v>14.4</v>
      </c>
      <c r="H313" s="1">
        <v>6</v>
      </c>
      <c r="I313" s="1">
        <v>15.75</v>
      </c>
      <c r="J313" s="1">
        <v>137.62</v>
      </c>
      <c r="K313" s="8">
        <v>2167.5149999999999</v>
      </c>
      <c r="L313" s="1">
        <v>1028388</v>
      </c>
      <c r="M313" s="7">
        <v>45748</v>
      </c>
      <c r="N313" s="1">
        <v>5.2</v>
      </c>
      <c r="O313" s="1">
        <v>16.84</v>
      </c>
      <c r="P313" s="1">
        <v>13.7</v>
      </c>
      <c r="Q313" s="1">
        <v>81.349999999999994</v>
      </c>
      <c r="R313" s="1">
        <v>0.85</v>
      </c>
      <c r="S313" s="1">
        <v>11.301500000000001</v>
      </c>
      <c r="T313" s="1">
        <v>0.7</v>
      </c>
      <c r="U313" s="1">
        <v>13.5</v>
      </c>
      <c r="V313" s="1">
        <v>-2.8</v>
      </c>
      <c r="W313" s="1">
        <v>115.26</v>
      </c>
    </row>
    <row r="314" spans="1:23">
      <c r="A314" s="1">
        <v>146</v>
      </c>
      <c r="B314" s="1">
        <v>64</v>
      </c>
      <c r="C314" s="1">
        <v>7</v>
      </c>
      <c r="D314" s="3" t="s">
        <v>17</v>
      </c>
      <c r="E314" s="2" t="s">
        <v>14</v>
      </c>
      <c r="F314" s="4">
        <v>41</v>
      </c>
      <c r="G314" s="1">
        <v>14.4</v>
      </c>
      <c r="H314" s="1">
        <v>6</v>
      </c>
      <c r="I314" s="1">
        <v>15.75</v>
      </c>
      <c r="J314" s="1">
        <v>137.62</v>
      </c>
      <c r="K314" s="8">
        <v>2167.5149999999999</v>
      </c>
      <c r="L314" s="1">
        <v>1028389</v>
      </c>
      <c r="M314" s="7">
        <v>45748</v>
      </c>
      <c r="N314" s="1">
        <v>5.2</v>
      </c>
      <c r="O314" s="1">
        <v>19.53</v>
      </c>
      <c r="P314" s="1">
        <v>16.739999999999998</v>
      </c>
      <c r="Q314" s="1">
        <v>85.71</v>
      </c>
      <c r="R314" s="1">
        <v>0.7</v>
      </c>
      <c r="S314" s="1">
        <v>13.6494</v>
      </c>
      <c r="T314" s="1">
        <v>0.56999999999999995</v>
      </c>
      <c r="U314" s="1">
        <v>14.16</v>
      </c>
      <c r="V314" s="1">
        <v>15.26</v>
      </c>
      <c r="W314" s="1">
        <v>136.68</v>
      </c>
    </row>
    <row r="315" spans="1:23">
      <c r="A315" s="1">
        <v>146</v>
      </c>
      <c r="B315" s="1">
        <v>64</v>
      </c>
      <c r="C315" s="1">
        <v>7</v>
      </c>
      <c r="D315" s="3" t="s">
        <v>17</v>
      </c>
      <c r="E315" s="2" t="s">
        <v>15</v>
      </c>
      <c r="F315" s="4">
        <v>41</v>
      </c>
      <c r="G315" s="1">
        <v>14.4</v>
      </c>
      <c r="H315" s="1">
        <v>6</v>
      </c>
      <c r="I315" s="1">
        <v>15.75</v>
      </c>
      <c r="J315" s="1">
        <v>137.62</v>
      </c>
      <c r="K315" s="8">
        <v>2167.5149999999999</v>
      </c>
      <c r="L315" s="1">
        <v>1028390</v>
      </c>
      <c r="M315" s="7">
        <v>45748</v>
      </c>
      <c r="N315" s="1">
        <v>5.3</v>
      </c>
      <c r="O315" s="1">
        <v>17.899999999999999</v>
      </c>
      <c r="P315" s="1">
        <v>14.87</v>
      </c>
      <c r="Q315" s="1">
        <v>83.07</v>
      </c>
      <c r="R315" s="1">
        <v>0.79</v>
      </c>
      <c r="S315" s="1">
        <v>12.1075</v>
      </c>
      <c r="T315" s="1">
        <v>0.64</v>
      </c>
      <c r="U315" s="1">
        <v>14.24</v>
      </c>
      <c r="V315" s="1">
        <v>3.28</v>
      </c>
      <c r="W315" s="1">
        <v>122.47</v>
      </c>
    </row>
    <row r="316" spans="1:23">
      <c r="A316" s="1">
        <v>146</v>
      </c>
      <c r="B316" s="1">
        <v>64</v>
      </c>
      <c r="C316" s="1">
        <v>7</v>
      </c>
      <c r="D316" s="3" t="s">
        <v>17</v>
      </c>
      <c r="E316" s="2" t="s">
        <v>16</v>
      </c>
      <c r="F316" s="4">
        <v>41</v>
      </c>
      <c r="G316" s="1">
        <v>14.4</v>
      </c>
      <c r="H316" s="1">
        <v>6</v>
      </c>
      <c r="I316" s="1">
        <v>15.75</v>
      </c>
      <c r="J316" s="1">
        <v>137.62</v>
      </c>
      <c r="K316" s="8">
        <v>2167.5149999999999</v>
      </c>
      <c r="L316" s="1">
        <v>1028391</v>
      </c>
      <c r="M316" s="7">
        <v>45748</v>
      </c>
      <c r="N316" s="1">
        <v>5.4</v>
      </c>
      <c r="O316" s="1">
        <v>19.29</v>
      </c>
      <c r="P316" s="1">
        <v>16.350000000000001</v>
      </c>
      <c r="Q316" s="1">
        <v>84.76</v>
      </c>
      <c r="R316" s="1">
        <v>0.73</v>
      </c>
      <c r="S316" s="1">
        <v>13.4734</v>
      </c>
      <c r="T316" s="1">
        <v>0.6</v>
      </c>
      <c r="U316" s="1">
        <v>13.56</v>
      </c>
      <c r="V316" s="1">
        <v>14.07</v>
      </c>
      <c r="W316" s="1">
        <v>135.26</v>
      </c>
    </row>
    <row r="317" spans="1:23">
      <c r="A317" s="1">
        <v>146</v>
      </c>
      <c r="B317" s="1">
        <v>64</v>
      </c>
      <c r="C317" s="1">
        <v>8</v>
      </c>
      <c r="D317" s="3" t="s">
        <v>17</v>
      </c>
      <c r="E317" s="2" t="s">
        <v>14</v>
      </c>
      <c r="F317" s="4">
        <v>42</v>
      </c>
      <c r="G317" s="1">
        <v>14.4</v>
      </c>
      <c r="H317" s="1">
        <v>6</v>
      </c>
      <c r="I317" s="1">
        <v>15.75</v>
      </c>
      <c r="J317" s="1">
        <v>137.62</v>
      </c>
      <c r="K317" s="8">
        <v>2167.5149999999999</v>
      </c>
      <c r="L317" s="1">
        <v>1028392</v>
      </c>
      <c r="M317" s="7">
        <v>45748</v>
      </c>
      <c r="N317" s="1">
        <v>5.3</v>
      </c>
      <c r="O317" s="1">
        <v>18.309999999999999</v>
      </c>
      <c r="P317" s="1">
        <v>14.98</v>
      </c>
      <c r="Q317" s="1">
        <v>81.81</v>
      </c>
      <c r="R317" s="1">
        <v>0.83</v>
      </c>
      <c r="S317" s="1">
        <v>12.379200000000001</v>
      </c>
      <c r="T317" s="1">
        <v>0.69</v>
      </c>
      <c r="U317" s="1">
        <v>13.4</v>
      </c>
      <c r="V317" s="1">
        <v>5.88</v>
      </c>
      <c r="W317" s="1">
        <v>125.55</v>
      </c>
    </row>
    <row r="318" spans="1:23">
      <c r="A318" s="1">
        <v>146</v>
      </c>
      <c r="B318" s="1">
        <v>64</v>
      </c>
      <c r="C318" s="1">
        <v>8</v>
      </c>
      <c r="D318" s="3" t="s">
        <v>17</v>
      </c>
      <c r="E318" s="2" t="s">
        <v>15</v>
      </c>
      <c r="F318" s="4">
        <v>42</v>
      </c>
      <c r="G318" s="1">
        <v>14.4</v>
      </c>
      <c r="H318" s="1">
        <v>6</v>
      </c>
      <c r="I318" s="1">
        <v>15.75</v>
      </c>
      <c r="J318" s="1">
        <v>137.62</v>
      </c>
      <c r="K318" s="8">
        <v>2167.5149999999999</v>
      </c>
      <c r="L318" s="1">
        <v>1028393</v>
      </c>
      <c r="M318" s="7">
        <v>45748</v>
      </c>
      <c r="N318" s="1">
        <v>5.0999999999999996</v>
      </c>
      <c r="O318" s="1">
        <v>19.14</v>
      </c>
      <c r="P318" s="1">
        <v>16.07</v>
      </c>
      <c r="Q318" s="1">
        <v>83.96</v>
      </c>
      <c r="R318" s="1">
        <v>0.76</v>
      </c>
      <c r="S318" s="1">
        <v>12.980399999999999</v>
      </c>
      <c r="T318" s="1">
        <v>0.61</v>
      </c>
      <c r="U318" s="1">
        <v>14.69</v>
      </c>
      <c r="V318" s="1">
        <v>10.14</v>
      </c>
      <c r="W318" s="1">
        <v>130.6</v>
      </c>
    </row>
    <row r="319" spans="1:23">
      <c r="A319" s="1">
        <v>146</v>
      </c>
      <c r="B319" s="1">
        <v>64</v>
      </c>
      <c r="C319" s="1">
        <v>8</v>
      </c>
      <c r="D319" s="3" t="s">
        <v>17</v>
      </c>
      <c r="E319" s="2" t="s">
        <v>16</v>
      </c>
      <c r="F319" s="4">
        <v>42</v>
      </c>
      <c r="G319" s="1">
        <v>14.4</v>
      </c>
      <c r="H319" s="1">
        <v>6</v>
      </c>
      <c r="I319" s="1">
        <v>15.75</v>
      </c>
      <c r="J319" s="1">
        <v>137.62</v>
      </c>
      <c r="K319" s="8">
        <v>2167.5149999999999</v>
      </c>
      <c r="L319" s="1">
        <v>1028394</v>
      </c>
      <c r="M319" s="7">
        <v>45748</v>
      </c>
      <c r="N319" s="1">
        <v>5.2</v>
      </c>
      <c r="O319" s="1">
        <v>18.18</v>
      </c>
      <c r="P319" s="1">
        <v>14.9</v>
      </c>
      <c r="Q319" s="1">
        <v>81.96</v>
      </c>
      <c r="R319" s="1">
        <v>0.83</v>
      </c>
      <c r="S319" s="1">
        <v>12.149100000000001</v>
      </c>
      <c r="T319" s="1">
        <v>0.68</v>
      </c>
      <c r="U319" s="1">
        <v>14.16</v>
      </c>
      <c r="V319" s="1">
        <v>3.93</v>
      </c>
      <c r="W319" s="1">
        <v>123.24</v>
      </c>
    </row>
    <row r="320" spans="1:23">
      <c r="A320" s="1">
        <v>146</v>
      </c>
      <c r="B320" s="1">
        <v>64</v>
      </c>
      <c r="C320" s="1">
        <v>3</v>
      </c>
      <c r="D320" s="3" t="s">
        <v>17</v>
      </c>
      <c r="E320" s="2" t="s">
        <v>14</v>
      </c>
      <c r="F320" s="4">
        <v>43</v>
      </c>
      <c r="G320" s="1">
        <v>14.4</v>
      </c>
      <c r="H320" s="1">
        <v>6</v>
      </c>
      <c r="I320" s="1">
        <v>15.75</v>
      </c>
      <c r="J320" s="1">
        <v>137.62</v>
      </c>
      <c r="K320" s="8">
        <v>2167.5149999999999</v>
      </c>
      <c r="L320" s="1">
        <v>1028395</v>
      </c>
      <c r="M320" s="7">
        <v>45748</v>
      </c>
      <c r="N320" s="1">
        <v>5.3</v>
      </c>
      <c r="O320" s="1">
        <v>18.71</v>
      </c>
      <c r="P320" s="1">
        <v>16.05</v>
      </c>
      <c r="Q320" s="1">
        <v>85.78</v>
      </c>
      <c r="R320" s="1">
        <v>0.7</v>
      </c>
      <c r="S320" s="1">
        <v>13.163399999999999</v>
      </c>
      <c r="T320" s="1">
        <v>0.56999999999999995</v>
      </c>
      <c r="U320" s="1">
        <v>13.83</v>
      </c>
      <c r="V320" s="1">
        <v>11.32</v>
      </c>
      <c r="W320" s="1">
        <v>132</v>
      </c>
    </row>
    <row r="321" spans="1:23">
      <c r="A321" s="1">
        <v>146</v>
      </c>
      <c r="B321" s="1">
        <v>64</v>
      </c>
      <c r="C321" s="1">
        <v>3</v>
      </c>
      <c r="D321" s="3" t="s">
        <v>17</v>
      </c>
      <c r="E321" s="2" t="s">
        <v>15</v>
      </c>
      <c r="F321" s="4">
        <v>43</v>
      </c>
      <c r="G321" s="1">
        <v>14.4</v>
      </c>
      <c r="H321" s="1">
        <v>6</v>
      </c>
      <c r="I321" s="1">
        <v>15.75</v>
      </c>
      <c r="J321" s="1">
        <v>137.62</v>
      </c>
      <c r="K321" s="8">
        <v>2167.5149999999999</v>
      </c>
      <c r="L321" s="1">
        <v>1028396</v>
      </c>
      <c r="M321" s="7">
        <v>45748</v>
      </c>
      <c r="N321" s="1">
        <v>5.0999999999999996</v>
      </c>
      <c r="O321" s="1">
        <v>18.600000000000001</v>
      </c>
      <c r="P321" s="1">
        <v>15.6</v>
      </c>
      <c r="Q321" s="1">
        <v>83.87</v>
      </c>
      <c r="R321" s="1">
        <v>0.76</v>
      </c>
      <c r="S321" s="1">
        <v>12.587300000000001</v>
      </c>
      <c r="T321" s="1">
        <v>0.61</v>
      </c>
      <c r="U321" s="1">
        <v>14.75</v>
      </c>
      <c r="V321" s="1">
        <v>6.95</v>
      </c>
      <c r="W321" s="1">
        <v>126.82</v>
      </c>
    </row>
    <row r="322" spans="1:23">
      <c r="A322" s="1">
        <v>146</v>
      </c>
      <c r="B322" s="1">
        <v>64</v>
      </c>
      <c r="C322" s="1">
        <v>3</v>
      </c>
      <c r="D322" s="3" t="s">
        <v>17</v>
      </c>
      <c r="E322" s="2" t="s">
        <v>16</v>
      </c>
      <c r="F322" s="4">
        <v>43</v>
      </c>
      <c r="G322" s="1">
        <v>14.4</v>
      </c>
      <c r="H322" s="1">
        <v>6</v>
      </c>
      <c r="I322" s="1">
        <v>15.75</v>
      </c>
      <c r="J322" s="1">
        <v>137.62</v>
      </c>
      <c r="K322" s="8">
        <v>2167.5149999999999</v>
      </c>
      <c r="L322" s="1">
        <v>1028397</v>
      </c>
      <c r="M322" s="7">
        <v>45748</v>
      </c>
      <c r="N322" s="1">
        <v>5.3</v>
      </c>
      <c r="O322" s="1">
        <v>19.27</v>
      </c>
      <c r="P322" s="1">
        <v>16.59</v>
      </c>
      <c r="Q322" s="1">
        <v>86.09</v>
      </c>
      <c r="R322" s="1">
        <v>0.69</v>
      </c>
      <c r="S322" s="1">
        <v>13.460100000000001</v>
      </c>
      <c r="T322" s="1">
        <v>0.56000000000000005</v>
      </c>
      <c r="U322" s="1">
        <v>14.44</v>
      </c>
      <c r="V322" s="1">
        <v>13.65</v>
      </c>
      <c r="W322" s="1">
        <v>134.77000000000001</v>
      </c>
    </row>
    <row r="323" spans="1:23">
      <c r="A323" s="1">
        <v>146</v>
      </c>
      <c r="B323" s="1">
        <v>64</v>
      </c>
      <c r="C323" s="1">
        <v>5</v>
      </c>
      <c r="D323" s="3" t="s">
        <v>17</v>
      </c>
      <c r="E323" s="2" t="s">
        <v>14</v>
      </c>
      <c r="F323" s="4">
        <v>44</v>
      </c>
      <c r="G323" s="1">
        <v>14.4</v>
      </c>
      <c r="H323" s="1">
        <v>6</v>
      </c>
      <c r="I323" s="1">
        <v>15.75</v>
      </c>
      <c r="J323" s="1">
        <v>137.62</v>
      </c>
      <c r="K323" s="8">
        <v>2167.5149999999999</v>
      </c>
      <c r="L323" s="1">
        <v>1028398</v>
      </c>
      <c r="M323" s="7">
        <v>45748</v>
      </c>
      <c r="N323" s="1">
        <v>5.2</v>
      </c>
      <c r="O323" s="1">
        <v>18.940000000000001</v>
      </c>
      <c r="P323" s="1">
        <v>16.27</v>
      </c>
      <c r="Q323" s="1">
        <v>85.9</v>
      </c>
      <c r="R323" s="1">
        <v>0.69</v>
      </c>
      <c r="S323" s="1">
        <v>13.0253</v>
      </c>
      <c r="T323" s="1">
        <v>0.55000000000000004</v>
      </c>
      <c r="U323" s="1">
        <v>15.19</v>
      </c>
      <c r="V323" s="1">
        <v>10.039999999999999</v>
      </c>
      <c r="W323" s="1">
        <v>130.49</v>
      </c>
    </row>
    <row r="324" spans="1:23">
      <c r="A324" s="1">
        <v>146</v>
      </c>
      <c r="B324" s="1">
        <v>64</v>
      </c>
      <c r="C324" s="1">
        <v>5</v>
      </c>
      <c r="D324" s="3" t="s">
        <v>17</v>
      </c>
      <c r="E324" s="2" t="s">
        <v>15</v>
      </c>
      <c r="F324" s="4">
        <v>44</v>
      </c>
      <c r="G324" s="1">
        <v>14.4</v>
      </c>
      <c r="H324" s="1">
        <v>6</v>
      </c>
      <c r="I324" s="1">
        <v>15.75</v>
      </c>
      <c r="J324" s="1">
        <v>137.62</v>
      </c>
      <c r="K324" s="8">
        <v>2167.5149999999999</v>
      </c>
      <c r="L324" s="1">
        <v>1028399</v>
      </c>
      <c r="M324" s="7">
        <v>45748</v>
      </c>
      <c r="N324" s="1">
        <v>5.2</v>
      </c>
      <c r="O324" s="1">
        <v>20.190000000000001</v>
      </c>
      <c r="P324" s="1">
        <v>17.89</v>
      </c>
      <c r="Q324" s="1">
        <v>88.61</v>
      </c>
      <c r="R324" s="1">
        <v>0.6</v>
      </c>
      <c r="S324" s="1">
        <v>14.1562</v>
      </c>
      <c r="T324" s="1">
        <v>0.47</v>
      </c>
      <c r="U324" s="1">
        <v>15.84</v>
      </c>
      <c r="V324" s="1">
        <v>18.61</v>
      </c>
      <c r="W324" s="1">
        <v>140.65</v>
      </c>
    </row>
    <row r="325" spans="1:23">
      <c r="A325" s="1">
        <v>146</v>
      </c>
      <c r="B325" s="1">
        <v>64</v>
      </c>
      <c r="C325" s="1">
        <v>5</v>
      </c>
      <c r="D325" s="3" t="s">
        <v>17</v>
      </c>
      <c r="E325" s="2" t="s">
        <v>16</v>
      </c>
      <c r="F325" s="4">
        <v>44</v>
      </c>
      <c r="G325" s="1">
        <v>14.4</v>
      </c>
      <c r="H325" s="1">
        <v>6</v>
      </c>
      <c r="I325" s="1">
        <v>15.75</v>
      </c>
      <c r="J325" s="1">
        <v>137.62</v>
      </c>
      <c r="K325" s="8">
        <v>2167.5149999999999</v>
      </c>
      <c r="L325" s="1">
        <v>1028400</v>
      </c>
      <c r="M325" s="7">
        <v>45748</v>
      </c>
      <c r="N325" s="1">
        <v>5.3</v>
      </c>
      <c r="O325" s="1">
        <v>19.97</v>
      </c>
      <c r="P325" s="1">
        <v>17.46</v>
      </c>
      <c r="Q325" s="1">
        <v>87.43</v>
      </c>
      <c r="R325" s="1">
        <v>0.64</v>
      </c>
      <c r="S325" s="1">
        <v>14.113200000000001</v>
      </c>
      <c r="T325" s="1">
        <v>0.52</v>
      </c>
      <c r="U325" s="1">
        <v>14.65</v>
      </c>
      <c r="V325" s="1">
        <v>18.649999999999999</v>
      </c>
      <c r="W325" s="1">
        <v>140.69</v>
      </c>
    </row>
    <row r="326" spans="1:23">
      <c r="A326" s="1">
        <v>146</v>
      </c>
      <c r="B326" s="1">
        <v>64</v>
      </c>
      <c r="C326" s="1">
        <v>6</v>
      </c>
      <c r="D326" s="3" t="s">
        <v>17</v>
      </c>
      <c r="E326" s="2" t="s">
        <v>14</v>
      </c>
      <c r="F326" s="4">
        <v>45</v>
      </c>
      <c r="G326" s="1">
        <v>14.4</v>
      </c>
      <c r="H326" s="1">
        <v>6</v>
      </c>
      <c r="I326" s="1">
        <v>15.75</v>
      </c>
      <c r="J326" s="1">
        <v>137.62</v>
      </c>
      <c r="K326" s="8">
        <v>2167.5149999999999</v>
      </c>
      <c r="L326" s="1">
        <v>1028401</v>
      </c>
      <c r="M326" s="7">
        <v>45748</v>
      </c>
      <c r="N326" s="1">
        <v>5.5</v>
      </c>
      <c r="O326" s="1">
        <v>19.059999999999999</v>
      </c>
      <c r="P326" s="1">
        <v>16.53</v>
      </c>
      <c r="Q326" s="1">
        <v>86.73</v>
      </c>
      <c r="R326" s="1">
        <v>0.67</v>
      </c>
      <c r="S326" s="1">
        <v>13.459099999999999</v>
      </c>
      <c r="T326" s="1">
        <v>0.55000000000000004</v>
      </c>
      <c r="U326" s="1">
        <v>14.24</v>
      </c>
      <c r="V326" s="1">
        <v>13.57</v>
      </c>
      <c r="W326" s="1">
        <v>134.66999999999999</v>
      </c>
    </row>
    <row r="327" spans="1:23">
      <c r="A327" s="1">
        <v>146</v>
      </c>
      <c r="B327" s="1">
        <v>64</v>
      </c>
      <c r="C327" s="1">
        <v>6</v>
      </c>
      <c r="D327" s="3" t="s">
        <v>17</v>
      </c>
      <c r="E327" s="2" t="s">
        <v>15</v>
      </c>
      <c r="F327" s="4">
        <v>45</v>
      </c>
      <c r="G327" s="1">
        <v>14.4</v>
      </c>
      <c r="H327" s="1">
        <v>6</v>
      </c>
      <c r="I327" s="1">
        <v>15.75</v>
      </c>
      <c r="J327" s="1">
        <v>137.62</v>
      </c>
      <c r="K327" s="8">
        <v>2167.5149999999999</v>
      </c>
      <c r="L327" s="1">
        <v>1028402</v>
      </c>
      <c r="M327" s="7">
        <v>45748</v>
      </c>
      <c r="N327" s="1">
        <v>5.4</v>
      </c>
      <c r="O327" s="1">
        <v>18.27</v>
      </c>
      <c r="P327" s="1">
        <v>15.47</v>
      </c>
      <c r="Q327" s="1">
        <v>84.67</v>
      </c>
      <c r="R327" s="1">
        <v>0.74</v>
      </c>
      <c r="S327" s="1">
        <v>12.7437</v>
      </c>
      <c r="T327" s="1">
        <v>0.61</v>
      </c>
      <c r="U327" s="1">
        <v>13.58</v>
      </c>
      <c r="V327" s="1">
        <v>8.2100000000000009</v>
      </c>
      <c r="W327" s="1">
        <v>128.32</v>
      </c>
    </row>
    <row r="328" spans="1:23">
      <c r="A328" s="1">
        <v>146</v>
      </c>
      <c r="B328" s="1">
        <v>64</v>
      </c>
      <c r="C328" s="1">
        <v>6</v>
      </c>
      <c r="D328" s="3" t="s">
        <v>17</v>
      </c>
      <c r="E328" s="2" t="s">
        <v>16</v>
      </c>
      <c r="F328" s="4">
        <v>45</v>
      </c>
      <c r="G328" s="1">
        <v>14.4</v>
      </c>
      <c r="H328" s="1">
        <v>6</v>
      </c>
      <c r="I328" s="1">
        <v>15.75</v>
      </c>
      <c r="J328" s="1">
        <v>137.62</v>
      </c>
      <c r="K328" s="8">
        <v>2167.5149999999999</v>
      </c>
      <c r="L328" s="1">
        <v>1028403</v>
      </c>
      <c r="M328" s="7">
        <v>45748</v>
      </c>
      <c r="N328" s="1">
        <v>5.3</v>
      </c>
      <c r="O328" s="1">
        <v>18.239999999999998</v>
      </c>
      <c r="P328" s="1">
        <v>15.52</v>
      </c>
      <c r="Q328" s="1">
        <v>85.09</v>
      </c>
      <c r="R328" s="1">
        <v>0.72</v>
      </c>
      <c r="S328" s="1">
        <v>12.6905</v>
      </c>
      <c r="T328" s="1">
        <v>0.59</v>
      </c>
      <c r="U328" s="1">
        <v>14</v>
      </c>
      <c r="V328" s="1">
        <v>7.63</v>
      </c>
      <c r="W328" s="1">
        <v>127.63</v>
      </c>
    </row>
    <row r="329" spans="1:23">
      <c r="A329" s="1">
        <v>146</v>
      </c>
      <c r="B329" s="1">
        <v>64</v>
      </c>
      <c r="C329" s="1">
        <v>1</v>
      </c>
      <c r="D329" s="3" t="s">
        <v>17</v>
      </c>
      <c r="E329" s="2" t="s">
        <v>14</v>
      </c>
      <c r="F329" s="4">
        <v>46</v>
      </c>
      <c r="G329" s="1">
        <v>14.4</v>
      </c>
      <c r="H329" s="1">
        <v>6</v>
      </c>
      <c r="I329" s="1">
        <v>15.75</v>
      </c>
      <c r="J329" s="1">
        <v>137.62</v>
      </c>
      <c r="K329" s="8">
        <v>2167.5149999999999</v>
      </c>
      <c r="L329" s="1">
        <v>1028404</v>
      </c>
      <c r="M329" s="7">
        <v>45748</v>
      </c>
      <c r="N329" s="1">
        <v>5.3</v>
      </c>
      <c r="O329" s="1">
        <v>18.7</v>
      </c>
      <c r="P329" s="1">
        <v>15.7</v>
      </c>
      <c r="Q329" s="1">
        <v>83.96</v>
      </c>
      <c r="R329" s="1">
        <v>0.76</v>
      </c>
      <c r="S329" s="1">
        <v>12.7674</v>
      </c>
      <c r="T329" s="1">
        <v>0.62</v>
      </c>
      <c r="U329" s="1">
        <v>14.31</v>
      </c>
      <c r="V329" s="1">
        <v>8.48</v>
      </c>
      <c r="W329" s="1">
        <v>128.63999999999999</v>
      </c>
    </row>
    <row r="330" spans="1:23">
      <c r="A330" s="1">
        <v>146</v>
      </c>
      <c r="B330" s="1">
        <v>64</v>
      </c>
      <c r="C330" s="1">
        <v>1</v>
      </c>
      <c r="D330" s="3" t="s">
        <v>17</v>
      </c>
      <c r="E330" s="2" t="s">
        <v>15</v>
      </c>
      <c r="F330" s="4">
        <v>46</v>
      </c>
      <c r="G330" s="1">
        <v>14.4</v>
      </c>
      <c r="H330" s="1">
        <v>6</v>
      </c>
      <c r="I330" s="1">
        <v>15.75</v>
      </c>
      <c r="J330" s="1">
        <v>137.62</v>
      </c>
      <c r="K330" s="8">
        <v>2167.5149999999999</v>
      </c>
      <c r="L330" s="1">
        <v>1028405</v>
      </c>
      <c r="M330" s="7">
        <v>45748</v>
      </c>
      <c r="N330" s="1">
        <v>5.2</v>
      </c>
      <c r="O330" s="1">
        <v>19.309999999999999</v>
      </c>
      <c r="P330" s="1">
        <v>16.55</v>
      </c>
      <c r="Q330" s="1">
        <v>85.71</v>
      </c>
      <c r="R330" s="1">
        <v>0.7</v>
      </c>
      <c r="S330" s="1">
        <v>13.266</v>
      </c>
      <c r="T330" s="1">
        <v>0.56000000000000005</v>
      </c>
      <c r="U330" s="1">
        <v>15.12</v>
      </c>
      <c r="V330" s="1">
        <v>12.08</v>
      </c>
      <c r="W330" s="1">
        <v>132.9</v>
      </c>
    </row>
    <row r="331" spans="1:23">
      <c r="A331" s="1">
        <v>146</v>
      </c>
      <c r="B331" s="1">
        <v>64</v>
      </c>
      <c r="C331" s="1">
        <v>1</v>
      </c>
      <c r="D331" s="3" t="s">
        <v>17</v>
      </c>
      <c r="E331" s="2" t="s">
        <v>16</v>
      </c>
      <c r="F331" s="4">
        <v>46</v>
      </c>
      <c r="G331" s="1">
        <v>14.4</v>
      </c>
      <c r="H331" s="1">
        <v>6</v>
      </c>
      <c r="I331" s="1">
        <v>15.75</v>
      </c>
      <c r="J331" s="1">
        <v>137.62</v>
      </c>
      <c r="K331" s="8">
        <v>2167.5149999999999</v>
      </c>
      <c r="L331" s="1">
        <v>1028406</v>
      </c>
      <c r="M331" s="7">
        <v>45748</v>
      </c>
      <c r="N331" s="1">
        <v>5.2</v>
      </c>
      <c r="O331" s="1">
        <v>18.72</v>
      </c>
      <c r="P331" s="1">
        <v>15.7</v>
      </c>
      <c r="Q331" s="1">
        <v>83.87</v>
      </c>
      <c r="R331" s="1">
        <v>0.76</v>
      </c>
      <c r="S331" s="1">
        <v>12.5106</v>
      </c>
      <c r="T331" s="1">
        <v>0.61</v>
      </c>
      <c r="U331" s="1">
        <v>15.45</v>
      </c>
      <c r="V331" s="1">
        <v>6.32</v>
      </c>
      <c r="W331" s="1">
        <v>126.08</v>
      </c>
    </row>
    <row r="332" spans="1:23">
      <c r="A332" s="1">
        <v>146</v>
      </c>
      <c r="B332" s="1">
        <v>64</v>
      </c>
      <c r="C332" s="1">
        <v>4</v>
      </c>
      <c r="D332" s="3" t="s">
        <v>17</v>
      </c>
      <c r="E332" s="2" t="s">
        <v>14</v>
      </c>
      <c r="F332" s="4">
        <v>47</v>
      </c>
      <c r="G332" s="1">
        <v>14.4</v>
      </c>
      <c r="H332" s="1">
        <v>6</v>
      </c>
      <c r="I332" s="1">
        <v>15.75</v>
      </c>
      <c r="J332" s="1">
        <v>137.62</v>
      </c>
      <c r="K332" s="8">
        <v>2167.5149999999999</v>
      </c>
      <c r="L332" s="1">
        <v>1028407</v>
      </c>
      <c r="M332" s="7">
        <v>45748</v>
      </c>
      <c r="N332" s="1">
        <v>5.2</v>
      </c>
      <c r="O332" s="1">
        <v>19.23</v>
      </c>
      <c r="P332" s="1">
        <v>16.71</v>
      </c>
      <c r="Q332" s="1">
        <v>86.9</v>
      </c>
      <c r="R332" s="1">
        <v>0.66</v>
      </c>
      <c r="S332" s="1">
        <v>13.543100000000001</v>
      </c>
      <c r="T332" s="1">
        <v>0.53</v>
      </c>
      <c r="U332" s="1">
        <v>14.5</v>
      </c>
      <c r="V332" s="1">
        <v>14.09</v>
      </c>
      <c r="W332" s="1">
        <v>135.29</v>
      </c>
    </row>
    <row r="333" spans="1:23">
      <c r="A333" s="1">
        <v>146</v>
      </c>
      <c r="B333" s="1">
        <v>64</v>
      </c>
      <c r="C333" s="1">
        <v>4</v>
      </c>
      <c r="D333" s="3" t="s">
        <v>17</v>
      </c>
      <c r="E333" s="2" t="s">
        <v>15</v>
      </c>
      <c r="F333" s="4">
        <v>47</v>
      </c>
      <c r="G333" s="1">
        <v>14.4</v>
      </c>
      <c r="H333" s="1">
        <v>6</v>
      </c>
      <c r="I333" s="1">
        <v>15.75</v>
      </c>
      <c r="J333" s="1">
        <v>137.62</v>
      </c>
      <c r="K333" s="8">
        <v>2167.5149999999999</v>
      </c>
      <c r="L333" s="1">
        <v>1028408</v>
      </c>
      <c r="M333" s="7">
        <v>45748</v>
      </c>
      <c r="N333" s="1">
        <v>5.3</v>
      </c>
      <c r="O333" s="1">
        <v>18.260000000000002</v>
      </c>
      <c r="P333" s="1">
        <v>15.27</v>
      </c>
      <c r="Q333" s="1">
        <v>83.63</v>
      </c>
      <c r="R333" s="1">
        <v>0.77</v>
      </c>
      <c r="S333" s="1">
        <v>12.398</v>
      </c>
      <c r="T333" s="1">
        <v>0.63</v>
      </c>
      <c r="U333" s="1">
        <v>14.4</v>
      </c>
      <c r="V333" s="1">
        <v>5.57</v>
      </c>
      <c r="W333" s="1">
        <v>125.18</v>
      </c>
    </row>
    <row r="334" spans="1:23">
      <c r="A334" s="1">
        <v>146</v>
      </c>
      <c r="B334" s="1">
        <v>64</v>
      </c>
      <c r="C334" s="1">
        <v>4</v>
      </c>
      <c r="D334" s="3" t="s">
        <v>17</v>
      </c>
      <c r="E334" s="2" t="s">
        <v>16</v>
      </c>
      <c r="F334" s="4">
        <v>47</v>
      </c>
      <c r="G334" s="1">
        <v>14.4</v>
      </c>
      <c r="H334" s="1">
        <v>6</v>
      </c>
      <c r="I334" s="1">
        <v>15.75</v>
      </c>
      <c r="J334" s="1">
        <v>137.62</v>
      </c>
      <c r="K334" s="8">
        <v>2167.5149999999999</v>
      </c>
      <c r="L334" s="1">
        <v>1028409</v>
      </c>
      <c r="M334" s="7">
        <v>45748</v>
      </c>
      <c r="N334" s="1">
        <v>5.0999999999999996</v>
      </c>
      <c r="O334" s="1">
        <v>19.25</v>
      </c>
      <c r="P334" s="1">
        <v>16.649999999999999</v>
      </c>
      <c r="Q334" s="1">
        <v>86.49</v>
      </c>
      <c r="R334" s="1">
        <v>0.67</v>
      </c>
      <c r="S334" s="1">
        <v>13.3605</v>
      </c>
      <c r="T334" s="1">
        <v>0.54</v>
      </c>
      <c r="U334" s="1">
        <v>15.06</v>
      </c>
      <c r="V334" s="1">
        <v>12.68</v>
      </c>
      <c r="W334" s="1">
        <v>133.62</v>
      </c>
    </row>
    <row r="335" spans="1:23">
      <c r="A335" s="1">
        <v>146</v>
      </c>
      <c r="B335" s="1">
        <v>64</v>
      </c>
      <c r="C335" s="1">
        <v>2</v>
      </c>
      <c r="D335" s="3" t="s">
        <v>17</v>
      </c>
      <c r="E335" s="2" t="s">
        <v>14</v>
      </c>
      <c r="F335" s="4">
        <v>48</v>
      </c>
      <c r="G335" s="1">
        <v>14.4</v>
      </c>
      <c r="H335" s="1">
        <v>6</v>
      </c>
      <c r="I335" s="1">
        <v>15.75</v>
      </c>
      <c r="J335" s="1">
        <v>137.62</v>
      </c>
      <c r="K335" s="8">
        <v>2167.5149999999999</v>
      </c>
      <c r="L335" s="1">
        <v>1028410</v>
      </c>
      <c r="M335" s="7">
        <v>45748</v>
      </c>
      <c r="N335" s="1">
        <v>5.2</v>
      </c>
      <c r="O335" s="1">
        <v>20.329999999999998</v>
      </c>
      <c r="P335" s="1">
        <v>17.399999999999999</v>
      </c>
      <c r="Q335" s="1">
        <v>85.59</v>
      </c>
      <c r="R335" s="1">
        <v>0.71</v>
      </c>
      <c r="S335" s="1">
        <v>14.0047</v>
      </c>
      <c r="T335" s="1">
        <v>0.56999999999999995</v>
      </c>
      <c r="U335" s="1">
        <v>14.89</v>
      </c>
      <c r="V335" s="1">
        <v>18.149999999999999</v>
      </c>
      <c r="W335" s="1">
        <v>140.1</v>
      </c>
    </row>
    <row r="336" spans="1:23">
      <c r="A336" s="1">
        <v>146</v>
      </c>
      <c r="B336" s="1">
        <v>64</v>
      </c>
      <c r="C336" s="1">
        <v>2</v>
      </c>
      <c r="D336" s="3" t="s">
        <v>17</v>
      </c>
      <c r="E336" s="2" t="s">
        <v>15</v>
      </c>
      <c r="F336" s="4">
        <v>48</v>
      </c>
      <c r="G336" s="1">
        <v>14.4</v>
      </c>
      <c r="H336" s="1">
        <v>6</v>
      </c>
      <c r="I336" s="1">
        <v>15.75</v>
      </c>
      <c r="J336" s="1">
        <v>137.62</v>
      </c>
      <c r="K336" s="8">
        <v>2167.5149999999999</v>
      </c>
      <c r="L336" s="1">
        <v>1028411</v>
      </c>
      <c r="M336" s="7">
        <v>45748</v>
      </c>
      <c r="N336" s="1">
        <v>5.3</v>
      </c>
      <c r="O336" s="1">
        <v>19.690000000000001</v>
      </c>
      <c r="P336" s="1">
        <v>16.82</v>
      </c>
      <c r="Q336" s="1">
        <v>85.42</v>
      </c>
      <c r="R336" s="1">
        <v>0.71</v>
      </c>
      <c r="S336" s="1">
        <v>13.0709</v>
      </c>
      <c r="T336" s="1">
        <v>0.55000000000000004</v>
      </c>
      <c r="U336" s="1">
        <v>16.84</v>
      </c>
      <c r="V336" s="1">
        <v>10.41</v>
      </c>
      <c r="W336" s="1">
        <v>130.93</v>
      </c>
    </row>
    <row r="337" spans="1:23">
      <c r="A337" s="1">
        <v>146</v>
      </c>
      <c r="B337" s="1">
        <v>64</v>
      </c>
      <c r="C337" s="1">
        <v>2</v>
      </c>
      <c r="D337" s="3" t="s">
        <v>17</v>
      </c>
      <c r="E337" s="2" t="s">
        <v>16</v>
      </c>
      <c r="F337" s="4">
        <v>48</v>
      </c>
      <c r="G337" s="1">
        <v>14.4</v>
      </c>
      <c r="H337" s="1">
        <v>6</v>
      </c>
      <c r="I337" s="1">
        <v>15.75</v>
      </c>
      <c r="J337" s="1">
        <v>137.62</v>
      </c>
      <c r="K337" s="8">
        <v>2167.5149999999999</v>
      </c>
      <c r="L337" s="1">
        <v>1028412</v>
      </c>
      <c r="M337" s="7">
        <v>45748</v>
      </c>
      <c r="N337" s="1">
        <v>5.2</v>
      </c>
      <c r="O337" s="1">
        <v>19.809999999999999</v>
      </c>
      <c r="P337" s="1">
        <v>16.45</v>
      </c>
      <c r="Q337" s="1">
        <v>83.04</v>
      </c>
      <c r="R337" s="1">
        <v>0.79</v>
      </c>
      <c r="S337" s="1">
        <v>13.176399999999999</v>
      </c>
      <c r="T337" s="1">
        <v>0.63</v>
      </c>
      <c r="U337" s="1">
        <v>15.16</v>
      </c>
      <c r="V337" s="1">
        <v>11.88</v>
      </c>
      <c r="W337" s="1">
        <v>132.66999999999999</v>
      </c>
    </row>
    <row r="338" spans="1:23">
      <c r="A338" s="1">
        <v>146</v>
      </c>
      <c r="B338" s="1">
        <v>64</v>
      </c>
      <c r="C338" s="4">
        <v>7</v>
      </c>
      <c r="D338" s="3" t="s">
        <v>18</v>
      </c>
      <c r="E338" s="2" t="s">
        <v>14</v>
      </c>
      <c r="F338" s="4">
        <v>49</v>
      </c>
      <c r="G338" s="1">
        <v>14.4</v>
      </c>
      <c r="H338" s="1">
        <v>6</v>
      </c>
      <c r="I338" s="1">
        <v>15.75</v>
      </c>
      <c r="J338" s="1">
        <v>137.62</v>
      </c>
      <c r="K338" s="8">
        <v>2167.5149999999999</v>
      </c>
      <c r="L338" s="1">
        <v>1028413</v>
      </c>
      <c r="M338" s="7">
        <v>45748</v>
      </c>
      <c r="N338" s="1">
        <v>5.4</v>
      </c>
      <c r="O338" s="1">
        <v>16.760000000000002</v>
      </c>
      <c r="P338" s="1">
        <v>13.71</v>
      </c>
      <c r="Q338" s="1">
        <v>81.8</v>
      </c>
      <c r="R338" s="1">
        <v>0.84</v>
      </c>
      <c r="S338" s="1">
        <v>11.3775</v>
      </c>
      <c r="T338" s="1">
        <v>0.7</v>
      </c>
      <c r="U338" s="1">
        <v>13.16</v>
      </c>
      <c r="V338" s="1">
        <v>-2.1800000000000002</v>
      </c>
      <c r="W338" s="1">
        <v>115.99</v>
      </c>
    </row>
    <row r="339" spans="1:23">
      <c r="A339" s="1">
        <v>146</v>
      </c>
      <c r="B339" s="1">
        <v>64</v>
      </c>
      <c r="C339" s="4">
        <v>7</v>
      </c>
      <c r="D339" s="3" t="s">
        <v>18</v>
      </c>
      <c r="E339" s="2" t="s">
        <v>15</v>
      </c>
      <c r="F339" s="4">
        <v>49</v>
      </c>
      <c r="G339" s="1">
        <v>14.4</v>
      </c>
      <c r="H339" s="1">
        <v>6</v>
      </c>
      <c r="I339" s="1">
        <v>15.75</v>
      </c>
      <c r="J339" s="1">
        <v>137.62</v>
      </c>
      <c r="K339" s="8">
        <v>2167.5149999999999</v>
      </c>
      <c r="L339" s="1">
        <v>1028414</v>
      </c>
      <c r="M339" s="7">
        <v>45748</v>
      </c>
      <c r="N339" s="1">
        <v>5.3</v>
      </c>
      <c r="O339" s="1">
        <v>17.239999999999998</v>
      </c>
      <c r="P339" s="1">
        <v>13.79</v>
      </c>
      <c r="Q339" s="1">
        <v>79.989999999999995</v>
      </c>
      <c r="R339" s="1">
        <v>0.9</v>
      </c>
      <c r="S339" s="1">
        <v>11.488099999999999</v>
      </c>
      <c r="T339" s="1">
        <v>0.75</v>
      </c>
      <c r="U339" s="1">
        <v>12.94</v>
      </c>
      <c r="V339" s="1">
        <v>-0.9</v>
      </c>
      <c r="W339" s="1">
        <v>117.51</v>
      </c>
    </row>
    <row r="340" spans="1:23">
      <c r="A340" s="1">
        <v>146</v>
      </c>
      <c r="B340" s="1">
        <v>64</v>
      </c>
      <c r="C340" s="4">
        <v>7</v>
      </c>
      <c r="D340" s="3" t="s">
        <v>18</v>
      </c>
      <c r="E340" s="2" t="s">
        <v>16</v>
      </c>
      <c r="F340" s="4">
        <v>49</v>
      </c>
      <c r="G340" s="1">
        <v>14.4</v>
      </c>
      <c r="H340" s="1">
        <v>6</v>
      </c>
      <c r="I340" s="1">
        <v>15.75</v>
      </c>
      <c r="J340" s="1">
        <v>137.62</v>
      </c>
      <c r="K340" s="8">
        <v>2167.5149999999999</v>
      </c>
      <c r="L340" s="1">
        <v>1028415</v>
      </c>
      <c r="M340" s="7">
        <v>45748</v>
      </c>
      <c r="N340" s="1">
        <v>5.2</v>
      </c>
      <c r="O340" s="1">
        <v>17.93</v>
      </c>
      <c r="P340" s="1">
        <v>15.12</v>
      </c>
      <c r="Q340" s="1">
        <v>84.33</v>
      </c>
      <c r="R340" s="1">
        <v>0.75</v>
      </c>
      <c r="S340" s="1">
        <v>12.1805</v>
      </c>
      <c r="T340" s="1">
        <v>0.6</v>
      </c>
      <c r="U340" s="1">
        <v>14.84</v>
      </c>
      <c r="V340" s="1">
        <v>3.57</v>
      </c>
      <c r="W340" s="1">
        <v>122.81</v>
      </c>
    </row>
    <row r="341" spans="1:23">
      <c r="A341" s="1">
        <v>146</v>
      </c>
      <c r="B341" s="1">
        <v>64</v>
      </c>
      <c r="C341" s="4">
        <v>2</v>
      </c>
      <c r="D341" s="3" t="s">
        <v>18</v>
      </c>
      <c r="E341" s="2" t="s">
        <v>14</v>
      </c>
      <c r="F341" s="4">
        <v>50</v>
      </c>
      <c r="G341" s="1">
        <v>14.4</v>
      </c>
      <c r="H341" s="1">
        <v>6</v>
      </c>
      <c r="I341" s="1">
        <v>15.75</v>
      </c>
      <c r="J341" s="1">
        <v>137.62</v>
      </c>
      <c r="K341" s="8">
        <v>2167.5149999999999</v>
      </c>
      <c r="L341" s="1">
        <v>1028416</v>
      </c>
      <c r="M341" s="7">
        <v>45748</v>
      </c>
      <c r="N341" s="1">
        <v>5.2</v>
      </c>
      <c r="O341" s="1">
        <v>18.39</v>
      </c>
      <c r="P341" s="1">
        <v>15.67</v>
      </c>
      <c r="Q341" s="1">
        <v>85.21</v>
      </c>
      <c r="R341" s="1">
        <v>0.72</v>
      </c>
      <c r="S341" s="1">
        <v>12.706899999999999</v>
      </c>
      <c r="T341" s="1">
        <v>0.57999999999999996</v>
      </c>
      <c r="U341" s="1">
        <v>14.47</v>
      </c>
      <c r="V341" s="1">
        <v>7.68</v>
      </c>
      <c r="W341" s="1">
        <v>127.69</v>
      </c>
    </row>
    <row r="342" spans="1:23">
      <c r="A342" s="1">
        <v>146</v>
      </c>
      <c r="B342" s="1">
        <v>64</v>
      </c>
      <c r="C342" s="4">
        <v>2</v>
      </c>
      <c r="D342" s="3" t="s">
        <v>18</v>
      </c>
      <c r="E342" s="2" t="s">
        <v>15</v>
      </c>
      <c r="F342" s="4">
        <v>50</v>
      </c>
      <c r="G342" s="1">
        <v>14.4</v>
      </c>
      <c r="H342" s="1">
        <v>6</v>
      </c>
      <c r="I342" s="1">
        <v>15.75</v>
      </c>
      <c r="J342" s="1">
        <v>137.62</v>
      </c>
      <c r="K342" s="8">
        <v>2167.5149999999999</v>
      </c>
      <c r="L342" s="1">
        <v>1028417</v>
      </c>
      <c r="M342" s="7">
        <v>45748</v>
      </c>
      <c r="N342" s="1">
        <v>5.2</v>
      </c>
      <c r="O342" s="1">
        <v>18.010000000000002</v>
      </c>
      <c r="P342" s="1">
        <v>15.32</v>
      </c>
      <c r="Q342" s="1">
        <v>85.06</v>
      </c>
      <c r="R342" s="1">
        <v>0.72</v>
      </c>
      <c r="S342" s="1">
        <v>12.412100000000001</v>
      </c>
      <c r="T342" s="1">
        <v>0.57999999999999996</v>
      </c>
      <c r="U342" s="1">
        <v>14.52</v>
      </c>
      <c r="V342" s="1">
        <v>5.3</v>
      </c>
      <c r="W342" s="1">
        <v>124.86</v>
      </c>
    </row>
    <row r="343" spans="1:23">
      <c r="A343" s="1">
        <v>146</v>
      </c>
      <c r="B343" s="1">
        <v>64</v>
      </c>
      <c r="C343" s="4">
        <v>2</v>
      </c>
      <c r="D343" s="3" t="s">
        <v>18</v>
      </c>
      <c r="E343" s="2" t="s">
        <v>16</v>
      </c>
      <c r="F343" s="4">
        <v>50</v>
      </c>
      <c r="G343" s="1">
        <v>14.4</v>
      </c>
      <c r="H343" s="1">
        <v>6</v>
      </c>
      <c r="I343" s="1">
        <v>15.75</v>
      </c>
      <c r="J343" s="1">
        <v>137.62</v>
      </c>
      <c r="K343" s="8">
        <v>2167.5149999999999</v>
      </c>
      <c r="L343" s="1">
        <v>1028418</v>
      </c>
      <c r="M343" s="7">
        <v>45748</v>
      </c>
      <c r="N343" s="1">
        <v>5.4</v>
      </c>
      <c r="O343" s="1">
        <v>18.62</v>
      </c>
      <c r="P343" s="1">
        <v>15.89</v>
      </c>
      <c r="Q343" s="1">
        <v>85.34</v>
      </c>
      <c r="R343" s="1">
        <v>0.71</v>
      </c>
      <c r="S343" s="1">
        <v>12.9495</v>
      </c>
      <c r="T343" s="1">
        <v>0.57999999999999996</v>
      </c>
      <c r="U343" s="1">
        <v>14.19</v>
      </c>
      <c r="V343" s="1">
        <v>9.66</v>
      </c>
      <c r="W343" s="1">
        <v>130.03</v>
      </c>
    </row>
    <row r="344" spans="1:23">
      <c r="A344" s="1">
        <v>146</v>
      </c>
      <c r="B344" s="1">
        <v>64</v>
      </c>
      <c r="C344" s="4">
        <v>3</v>
      </c>
      <c r="D344" s="3" t="s">
        <v>18</v>
      </c>
      <c r="E344" s="2" t="s">
        <v>14</v>
      </c>
      <c r="F344" s="4">
        <v>51</v>
      </c>
      <c r="G344" s="1">
        <v>14.4</v>
      </c>
      <c r="H344" s="1">
        <v>6</v>
      </c>
      <c r="I344" s="1">
        <v>15.75</v>
      </c>
      <c r="J344" s="1">
        <v>137.62</v>
      </c>
      <c r="K344" s="8">
        <v>2167.5149999999999</v>
      </c>
      <c r="L344" s="1">
        <v>1028419</v>
      </c>
      <c r="M344" s="7">
        <v>45748</v>
      </c>
      <c r="N344" s="1">
        <v>5.2</v>
      </c>
      <c r="O344" s="1">
        <v>18.48</v>
      </c>
      <c r="P344" s="1">
        <v>15.8</v>
      </c>
      <c r="Q344" s="1">
        <v>85.5</v>
      </c>
      <c r="R344" s="1">
        <v>0.71</v>
      </c>
      <c r="S344" s="1">
        <v>12.903499999999999</v>
      </c>
      <c r="T344" s="1">
        <v>0.57999999999999996</v>
      </c>
      <c r="U344" s="1">
        <v>14.07</v>
      </c>
      <c r="V344" s="1">
        <v>9.2799999999999994</v>
      </c>
      <c r="W344" s="1">
        <v>129.59</v>
      </c>
    </row>
    <row r="345" spans="1:23">
      <c r="A345" s="1">
        <v>146</v>
      </c>
      <c r="B345" s="1">
        <v>64</v>
      </c>
      <c r="C345" s="4">
        <v>3</v>
      </c>
      <c r="D345" s="3" t="s">
        <v>18</v>
      </c>
      <c r="E345" s="2" t="s">
        <v>15</v>
      </c>
      <c r="F345" s="4">
        <v>51</v>
      </c>
      <c r="G345" s="1">
        <v>14.4</v>
      </c>
      <c r="H345" s="1">
        <v>6</v>
      </c>
      <c r="I345" s="1">
        <v>15.75</v>
      </c>
      <c r="J345" s="1">
        <v>137.62</v>
      </c>
      <c r="K345" s="8">
        <v>2167.5149999999999</v>
      </c>
      <c r="L345" s="1">
        <v>1028420</v>
      </c>
      <c r="M345" s="7">
        <v>45748</v>
      </c>
      <c r="N345" s="1">
        <v>5.2</v>
      </c>
      <c r="O345" s="1">
        <v>17.66</v>
      </c>
      <c r="P345" s="1">
        <v>14.87</v>
      </c>
      <c r="Q345" s="1">
        <v>84.2</v>
      </c>
      <c r="R345" s="1">
        <v>0.75</v>
      </c>
      <c r="S345" s="1">
        <v>12.0154</v>
      </c>
      <c r="T345" s="1">
        <v>0.61</v>
      </c>
      <c r="U345" s="1">
        <v>14.67</v>
      </c>
      <c r="V345" s="1">
        <v>2.2999999999999998</v>
      </c>
      <c r="W345" s="1">
        <v>121.31</v>
      </c>
    </row>
    <row r="346" spans="1:23">
      <c r="A346" s="1">
        <v>146</v>
      </c>
      <c r="B346" s="1">
        <v>64</v>
      </c>
      <c r="C346" s="4">
        <v>3</v>
      </c>
      <c r="D346" s="3" t="s">
        <v>18</v>
      </c>
      <c r="E346" s="2" t="s">
        <v>16</v>
      </c>
      <c r="F346" s="4">
        <v>51</v>
      </c>
      <c r="G346" s="1">
        <v>14.4</v>
      </c>
      <c r="H346" s="1">
        <v>6</v>
      </c>
      <c r="I346" s="1">
        <v>15.75</v>
      </c>
      <c r="J346" s="1">
        <v>137.62</v>
      </c>
      <c r="K346" s="8">
        <v>2167.5149999999999</v>
      </c>
      <c r="L346" s="1">
        <v>1028421</v>
      </c>
      <c r="M346" s="7">
        <v>45748</v>
      </c>
      <c r="N346" s="1">
        <v>5.2</v>
      </c>
      <c r="O346" s="1">
        <v>17.91</v>
      </c>
      <c r="P346" s="1">
        <v>14.99</v>
      </c>
      <c r="Q346" s="1">
        <v>83.7</v>
      </c>
      <c r="R346" s="1">
        <v>0.77</v>
      </c>
      <c r="S346" s="1">
        <v>12.3505</v>
      </c>
      <c r="T346" s="1">
        <v>0.63</v>
      </c>
      <c r="U346" s="1">
        <v>13.57</v>
      </c>
      <c r="V346" s="1">
        <v>5.18</v>
      </c>
      <c r="W346" s="1">
        <v>124.72</v>
      </c>
    </row>
    <row r="347" spans="1:23">
      <c r="A347" s="1">
        <v>146</v>
      </c>
      <c r="B347" s="1">
        <v>64</v>
      </c>
      <c r="C347" s="4">
        <v>1</v>
      </c>
      <c r="D347" s="3" t="s">
        <v>18</v>
      </c>
      <c r="E347" s="2" t="s">
        <v>14</v>
      </c>
      <c r="F347" s="4">
        <v>52</v>
      </c>
      <c r="G347" s="1">
        <v>14.4</v>
      </c>
      <c r="H347" s="1">
        <v>6</v>
      </c>
      <c r="I347" s="1">
        <v>15.75</v>
      </c>
      <c r="J347" s="1">
        <v>137.62</v>
      </c>
      <c r="K347" s="8">
        <v>2167.5149999999999</v>
      </c>
      <c r="L347" s="1">
        <v>1028422</v>
      </c>
      <c r="M347" s="7">
        <v>45748</v>
      </c>
      <c r="N347" s="1">
        <v>5.2</v>
      </c>
      <c r="O347" s="1">
        <v>18.899999999999999</v>
      </c>
      <c r="P347" s="1">
        <v>16.18</v>
      </c>
      <c r="Q347" s="1">
        <v>85.61</v>
      </c>
      <c r="R347" s="1">
        <v>0.7</v>
      </c>
      <c r="S347" s="1">
        <v>13.1158</v>
      </c>
      <c r="T347" s="1">
        <v>0.56999999999999995</v>
      </c>
      <c r="U347" s="1">
        <v>14.49</v>
      </c>
      <c r="V347" s="1">
        <v>10.93</v>
      </c>
      <c r="W347" s="1">
        <v>131.54</v>
      </c>
    </row>
    <row r="348" spans="1:23">
      <c r="A348" s="1">
        <v>146</v>
      </c>
      <c r="B348" s="1">
        <v>64</v>
      </c>
      <c r="C348" s="4">
        <v>1</v>
      </c>
      <c r="D348" s="3" t="s">
        <v>18</v>
      </c>
      <c r="E348" s="2" t="s">
        <v>15</v>
      </c>
      <c r="F348" s="4">
        <v>52</v>
      </c>
      <c r="G348" s="1">
        <v>14.4</v>
      </c>
      <c r="H348" s="1">
        <v>6</v>
      </c>
      <c r="I348" s="1">
        <v>15.75</v>
      </c>
      <c r="J348" s="1">
        <v>137.62</v>
      </c>
      <c r="K348" s="8">
        <v>2167.5149999999999</v>
      </c>
      <c r="L348" s="1">
        <v>1028423</v>
      </c>
      <c r="M348" s="7">
        <v>45748</v>
      </c>
      <c r="N348" s="1">
        <v>5.2</v>
      </c>
      <c r="O348" s="1">
        <v>18.440000000000001</v>
      </c>
      <c r="P348" s="1">
        <v>15.8</v>
      </c>
      <c r="Q348" s="1">
        <v>85.68</v>
      </c>
      <c r="R348" s="1">
        <v>0.7</v>
      </c>
      <c r="S348" s="1">
        <v>12.7805</v>
      </c>
      <c r="T348" s="1">
        <v>0.56999999999999995</v>
      </c>
      <c r="U348" s="1">
        <v>14.61</v>
      </c>
      <c r="V348" s="1">
        <v>8.2100000000000009</v>
      </c>
      <c r="W348" s="1">
        <v>128.31</v>
      </c>
    </row>
    <row r="349" spans="1:23">
      <c r="A349" s="1">
        <v>146</v>
      </c>
      <c r="B349" s="1">
        <v>64</v>
      </c>
      <c r="C349" s="4">
        <v>1</v>
      </c>
      <c r="D349" s="3" t="s">
        <v>18</v>
      </c>
      <c r="E349" s="2" t="s">
        <v>16</v>
      </c>
      <c r="F349" s="4">
        <v>52</v>
      </c>
      <c r="G349" s="1">
        <v>14.4</v>
      </c>
      <c r="H349" s="1">
        <v>6</v>
      </c>
      <c r="I349" s="1">
        <v>15.75</v>
      </c>
      <c r="J349" s="1">
        <v>137.62</v>
      </c>
      <c r="K349" s="8">
        <v>2167.5149999999999</v>
      </c>
      <c r="L349" s="1">
        <v>1028424</v>
      </c>
      <c r="M349" s="7">
        <v>45748</v>
      </c>
      <c r="N349" s="1">
        <v>5.2</v>
      </c>
      <c r="O349" s="1">
        <v>18.489999999999998</v>
      </c>
      <c r="P349" s="1">
        <v>15.87</v>
      </c>
      <c r="Q349" s="1">
        <v>85.83</v>
      </c>
      <c r="R349" s="1">
        <v>0.7</v>
      </c>
      <c r="S349" s="1">
        <v>12.846299999999999</v>
      </c>
      <c r="T349" s="1">
        <v>0.56999999999999995</v>
      </c>
      <c r="U349" s="1">
        <v>14.57</v>
      </c>
      <c r="V349" s="1">
        <v>8.75</v>
      </c>
      <c r="W349" s="1">
        <v>128.94999999999999</v>
      </c>
    </row>
    <row r="350" spans="1:23">
      <c r="A350" s="1">
        <v>146</v>
      </c>
      <c r="B350" s="1">
        <v>64</v>
      </c>
      <c r="C350" s="4">
        <v>4</v>
      </c>
      <c r="D350" s="3" t="s">
        <v>18</v>
      </c>
      <c r="E350" s="2" t="s">
        <v>14</v>
      </c>
      <c r="F350" s="4">
        <v>53</v>
      </c>
      <c r="G350" s="1">
        <v>14.4</v>
      </c>
      <c r="H350" s="1">
        <v>6</v>
      </c>
      <c r="I350" s="1">
        <v>15.75</v>
      </c>
      <c r="J350" s="1">
        <v>137.62</v>
      </c>
      <c r="K350" s="8">
        <v>2167.5149999999999</v>
      </c>
      <c r="L350" s="1">
        <v>1028425</v>
      </c>
      <c r="M350" s="7">
        <v>45748</v>
      </c>
      <c r="N350" s="1">
        <v>5.4</v>
      </c>
      <c r="O350" s="1">
        <v>18.68</v>
      </c>
      <c r="P350" s="1">
        <v>15.71</v>
      </c>
      <c r="Q350" s="1">
        <v>84.1</v>
      </c>
      <c r="R350" s="1">
        <v>0.76</v>
      </c>
      <c r="S350" s="1">
        <v>12.9596</v>
      </c>
      <c r="T350" s="1">
        <v>0.63</v>
      </c>
      <c r="U350" s="1">
        <v>13.5</v>
      </c>
      <c r="V350" s="1">
        <v>10.130000000000001</v>
      </c>
      <c r="W350" s="1">
        <v>130.59</v>
      </c>
    </row>
    <row r="351" spans="1:23">
      <c r="A351" s="1">
        <v>146</v>
      </c>
      <c r="B351" s="1">
        <v>64</v>
      </c>
      <c r="C351" s="4">
        <v>4</v>
      </c>
      <c r="D351" s="3" t="s">
        <v>18</v>
      </c>
      <c r="E351" s="2" t="s">
        <v>15</v>
      </c>
      <c r="F351" s="4">
        <v>53</v>
      </c>
      <c r="G351" s="1">
        <v>14.4</v>
      </c>
      <c r="H351" s="1">
        <v>6</v>
      </c>
      <c r="I351" s="1">
        <v>15.75</v>
      </c>
      <c r="J351" s="1">
        <v>137.62</v>
      </c>
      <c r="K351" s="8">
        <v>2167.5149999999999</v>
      </c>
      <c r="L351" s="1">
        <v>1028426</v>
      </c>
      <c r="M351" s="7">
        <v>45748</v>
      </c>
      <c r="N351" s="1">
        <v>5.3</v>
      </c>
      <c r="O351" s="1">
        <v>19.100000000000001</v>
      </c>
      <c r="P351" s="1">
        <v>16.27</v>
      </c>
      <c r="Q351" s="1">
        <v>85.18</v>
      </c>
      <c r="R351" s="1">
        <v>0.72</v>
      </c>
      <c r="S351" s="1">
        <v>13.350899999999999</v>
      </c>
      <c r="T351" s="1">
        <v>0.59</v>
      </c>
      <c r="U351" s="1">
        <v>13.8</v>
      </c>
      <c r="V351" s="1">
        <v>13</v>
      </c>
      <c r="W351" s="1">
        <v>133.99</v>
      </c>
    </row>
    <row r="352" spans="1:23">
      <c r="A352" s="1">
        <v>146</v>
      </c>
      <c r="B352" s="1">
        <v>64</v>
      </c>
      <c r="C352" s="4">
        <v>4</v>
      </c>
      <c r="D352" s="3" t="s">
        <v>18</v>
      </c>
      <c r="E352" s="2" t="s">
        <v>16</v>
      </c>
      <c r="F352" s="4">
        <v>53</v>
      </c>
      <c r="G352" s="1">
        <v>14.4</v>
      </c>
      <c r="H352" s="1">
        <v>6</v>
      </c>
      <c r="I352" s="1">
        <v>15.75</v>
      </c>
      <c r="J352" s="1">
        <v>137.62</v>
      </c>
      <c r="K352" s="8">
        <v>2167.5149999999999</v>
      </c>
      <c r="L352" s="1">
        <v>1028427</v>
      </c>
      <c r="M352" s="7">
        <v>45748</v>
      </c>
      <c r="N352" s="1">
        <v>5.4</v>
      </c>
      <c r="O352" s="1">
        <v>18.71</v>
      </c>
      <c r="P352" s="1">
        <v>15.84</v>
      </c>
      <c r="Q352" s="1">
        <v>84.66</v>
      </c>
      <c r="R352" s="1">
        <v>0.74</v>
      </c>
      <c r="S352" s="1">
        <v>13.0991</v>
      </c>
      <c r="T352" s="1">
        <v>0.61</v>
      </c>
      <c r="U352" s="1">
        <v>13.36</v>
      </c>
      <c r="V352" s="1">
        <v>11.11</v>
      </c>
      <c r="W352" s="1">
        <v>131.75</v>
      </c>
    </row>
    <row r="353" spans="1:23">
      <c r="A353" s="1">
        <v>146</v>
      </c>
      <c r="B353" s="1">
        <v>64</v>
      </c>
      <c r="C353" s="4">
        <v>5</v>
      </c>
      <c r="D353" s="3" t="s">
        <v>18</v>
      </c>
      <c r="E353" s="2" t="s">
        <v>14</v>
      </c>
      <c r="F353" s="4">
        <v>54</v>
      </c>
      <c r="G353" s="1">
        <v>14.4</v>
      </c>
      <c r="H353" s="1">
        <v>6</v>
      </c>
      <c r="I353" s="1">
        <v>15.75</v>
      </c>
      <c r="J353" s="1">
        <v>137.62</v>
      </c>
      <c r="K353" s="8">
        <v>2167.5149999999999</v>
      </c>
      <c r="L353" s="1">
        <v>1028428</v>
      </c>
      <c r="M353" s="7">
        <v>45748</v>
      </c>
      <c r="N353" s="1">
        <v>5.3</v>
      </c>
      <c r="O353" s="1">
        <v>19.47</v>
      </c>
      <c r="P353" s="1">
        <v>16.7</v>
      </c>
      <c r="Q353" s="1">
        <v>85.77</v>
      </c>
      <c r="R353" s="1">
        <v>0.7</v>
      </c>
      <c r="S353" s="1">
        <v>13.515700000000001</v>
      </c>
      <c r="T353" s="1">
        <v>0.56999999999999995</v>
      </c>
      <c r="U353" s="1">
        <v>14.58</v>
      </c>
      <c r="V353" s="1">
        <v>14.18</v>
      </c>
      <c r="W353" s="1">
        <v>135.38999999999999</v>
      </c>
    </row>
    <row r="354" spans="1:23">
      <c r="A354" s="1">
        <v>146</v>
      </c>
      <c r="B354" s="1">
        <v>64</v>
      </c>
      <c r="C354" s="4">
        <v>5</v>
      </c>
      <c r="D354" s="3" t="s">
        <v>18</v>
      </c>
      <c r="E354" s="2" t="s">
        <v>15</v>
      </c>
      <c r="F354" s="4">
        <v>54</v>
      </c>
      <c r="G354" s="1">
        <v>14.4</v>
      </c>
      <c r="H354" s="1">
        <v>6</v>
      </c>
      <c r="I354" s="1">
        <v>15.75</v>
      </c>
      <c r="J354" s="1">
        <v>137.62</v>
      </c>
      <c r="K354" s="8">
        <v>2167.5149999999999</v>
      </c>
      <c r="L354" s="1">
        <v>1028429</v>
      </c>
      <c r="M354" s="7">
        <v>45748</v>
      </c>
      <c r="N354" s="1">
        <v>5.3</v>
      </c>
      <c r="O354" s="1">
        <v>18.21</v>
      </c>
      <c r="P354" s="1">
        <v>14.98</v>
      </c>
      <c r="Q354" s="1">
        <v>82.26</v>
      </c>
      <c r="R354" s="1">
        <v>0.82</v>
      </c>
      <c r="S354" s="1">
        <v>12.3727</v>
      </c>
      <c r="T354" s="1">
        <v>0.68</v>
      </c>
      <c r="U354" s="1">
        <v>13.43</v>
      </c>
      <c r="V354" s="1">
        <v>5.74</v>
      </c>
      <c r="W354" s="1">
        <v>125.39</v>
      </c>
    </row>
    <row r="355" spans="1:23">
      <c r="A355" s="1">
        <v>146</v>
      </c>
      <c r="B355" s="1">
        <v>64</v>
      </c>
      <c r="C355" s="4">
        <v>5</v>
      </c>
      <c r="D355" s="3" t="s">
        <v>18</v>
      </c>
      <c r="E355" s="2" t="s">
        <v>16</v>
      </c>
      <c r="F355" s="4">
        <v>54</v>
      </c>
      <c r="G355" s="1">
        <v>14.4</v>
      </c>
      <c r="H355" s="1">
        <v>6</v>
      </c>
      <c r="I355" s="1">
        <v>15.75</v>
      </c>
      <c r="J355" s="1">
        <v>137.62</v>
      </c>
      <c r="K355" s="8">
        <v>2167.5149999999999</v>
      </c>
      <c r="L355" s="1">
        <v>1028430</v>
      </c>
      <c r="M355" s="7">
        <v>45748</v>
      </c>
      <c r="N355" s="1">
        <v>5.2</v>
      </c>
      <c r="O355" s="1">
        <v>18.329999999999998</v>
      </c>
      <c r="P355" s="1">
        <v>16.52</v>
      </c>
      <c r="Q355" s="1">
        <v>90.13</v>
      </c>
      <c r="R355" s="1">
        <v>0.55000000000000004</v>
      </c>
      <c r="S355" s="1">
        <v>13.451000000000001</v>
      </c>
      <c r="T355" s="1">
        <v>0.45</v>
      </c>
      <c r="U355" s="1">
        <v>14.24</v>
      </c>
      <c r="V355" s="1">
        <v>12.73</v>
      </c>
      <c r="W355" s="1">
        <v>133.66999999999999</v>
      </c>
    </row>
    <row r="356" spans="1:23">
      <c r="A356" s="1">
        <v>146</v>
      </c>
      <c r="B356" s="1">
        <v>64</v>
      </c>
      <c r="C356" s="4">
        <v>6</v>
      </c>
      <c r="D356" s="3" t="s">
        <v>18</v>
      </c>
      <c r="E356" s="2" t="s">
        <v>14</v>
      </c>
      <c r="F356" s="4">
        <v>55</v>
      </c>
      <c r="G356" s="1">
        <v>14.4</v>
      </c>
      <c r="H356" s="1">
        <v>6</v>
      </c>
      <c r="I356" s="1">
        <v>15.75</v>
      </c>
      <c r="J356" s="1">
        <v>137.62</v>
      </c>
      <c r="K356" s="8">
        <v>2167.5149999999999</v>
      </c>
      <c r="L356" s="1">
        <v>1028431</v>
      </c>
      <c r="M356" s="7">
        <v>45748</v>
      </c>
      <c r="N356" s="1">
        <v>5.2</v>
      </c>
      <c r="O356" s="1">
        <v>18.559999999999999</v>
      </c>
      <c r="P356" s="1">
        <v>15.71</v>
      </c>
      <c r="Q356" s="1">
        <v>84.64</v>
      </c>
      <c r="R356" s="1">
        <v>0.74</v>
      </c>
      <c r="S356" s="1">
        <v>12.9802</v>
      </c>
      <c r="T356" s="1">
        <v>0.61</v>
      </c>
      <c r="U356" s="1">
        <v>13.41</v>
      </c>
      <c r="V356" s="1">
        <v>10.14</v>
      </c>
      <c r="W356" s="1">
        <v>130.6</v>
      </c>
    </row>
    <row r="357" spans="1:23">
      <c r="A357" s="1">
        <v>146</v>
      </c>
      <c r="B357" s="1">
        <v>64</v>
      </c>
      <c r="C357" s="4">
        <v>6</v>
      </c>
      <c r="D357" s="3" t="s">
        <v>18</v>
      </c>
      <c r="E357" s="2" t="s">
        <v>15</v>
      </c>
      <c r="F357" s="4">
        <v>55</v>
      </c>
      <c r="G357" s="1">
        <v>14.4</v>
      </c>
      <c r="H357" s="1">
        <v>6</v>
      </c>
      <c r="I357" s="1">
        <v>15.75</v>
      </c>
      <c r="J357" s="1">
        <v>137.62</v>
      </c>
      <c r="K357" s="8">
        <v>2167.5149999999999</v>
      </c>
      <c r="L357" s="1">
        <v>1028432</v>
      </c>
      <c r="M357" s="7">
        <v>45748</v>
      </c>
      <c r="N357" s="1">
        <v>5.3</v>
      </c>
      <c r="O357" s="1">
        <v>18.489999999999998</v>
      </c>
      <c r="P357" s="1">
        <v>15.7</v>
      </c>
      <c r="Q357" s="1">
        <v>84.91</v>
      </c>
      <c r="R357" s="1">
        <v>0.73</v>
      </c>
      <c r="S357" s="1">
        <v>12.672499999999999</v>
      </c>
      <c r="T357" s="1">
        <v>0.59</v>
      </c>
      <c r="U357" s="1">
        <v>14.73</v>
      </c>
      <c r="V357" s="1">
        <v>7.48</v>
      </c>
      <c r="W357" s="1">
        <v>127.45</v>
      </c>
    </row>
    <row r="358" spans="1:23">
      <c r="A358" s="1">
        <v>146</v>
      </c>
      <c r="B358" s="1">
        <v>64</v>
      </c>
      <c r="C358" s="4">
        <v>6</v>
      </c>
      <c r="D358" s="3" t="s">
        <v>18</v>
      </c>
      <c r="E358" s="2" t="s">
        <v>16</v>
      </c>
      <c r="F358" s="4">
        <v>55</v>
      </c>
      <c r="G358" s="1">
        <v>14.4</v>
      </c>
      <c r="H358" s="1">
        <v>6</v>
      </c>
      <c r="I358" s="1">
        <v>15.75</v>
      </c>
      <c r="J358" s="1">
        <v>137.62</v>
      </c>
      <c r="K358" s="8">
        <v>2167.5149999999999</v>
      </c>
      <c r="L358" s="1">
        <v>1028433</v>
      </c>
      <c r="M358" s="7">
        <v>45748</v>
      </c>
      <c r="N358" s="1">
        <v>5.2</v>
      </c>
      <c r="O358" s="1">
        <v>19.059999999999999</v>
      </c>
      <c r="P358" s="1">
        <v>16.13</v>
      </c>
      <c r="Q358" s="1">
        <v>84.63</v>
      </c>
      <c r="R358" s="1">
        <v>0.74</v>
      </c>
      <c r="S358" s="1">
        <v>13.1777</v>
      </c>
      <c r="T358" s="1">
        <v>0.6</v>
      </c>
      <c r="U358" s="1">
        <v>14.05</v>
      </c>
      <c r="V358" s="1">
        <v>11.66</v>
      </c>
      <c r="W358" s="1">
        <v>132.41</v>
      </c>
    </row>
    <row r="359" spans="1:23">
      <c r="A359" s="1">
        <v>146</v>
      </c>
      <c r="B359" s="1">
        <v>64</v>
      </c>
      <c r="C359" s="4">
        <v>8</v>
      </c>
      <c r="D359" s="3" t="s">
        <v>18</v>
      </c>
      <c r="E359" s="2" t="s">
        <v>14</v>
      </c>
      <c r="F359" s="4">
        <v>56</v>
      </c>
      <c r="G359" s="1">
        <v>14.4</v>
      </c>
      <c r="H359" s="1">
        <v>6</v>
      </c>
      <c r="I359" s="1">
        <v>15.75</v>
      </c>
      <c r="J359" s="1">
        <v>137.62</v>
      </c>
      <c r="K359" s="8">
        <v>2167.5149999999999</v>
      </c>
      <c r="L359" s="1">
        <v>1028434</v>
      </c>
      <c r="M359" s="7">
        <v>45748</v>
      </c>
      <c r="N359" s="1">
        <v>5.3</v>
      </c>
      <c r="O359" s="1">
        <v>18.77</v>
      </c>
      <c r="P359" s="1">
        <v>15.52</v>
      </c>
      <c r="Q359" s="1">
        <v>82.69</v>
      </c>
      <c r="R359" s="1">
        <v>0.8</v>
      </c>
      <c r="S359" s="1">
        <v>12.529500000000001</v>
      </c>
      <c r="T359" s="1">
        <v>0.65</v>
      </c>
      <c r="U359" s="1">
        <v>14.72</v>
      </c>
      <c r="V359" s="1">
        <v>6.79</v>
      </c>
      <c r="W359" s="1">
        <v>126.63</v>
      </c>
    </row>
    <row r="360" spans="1:23">
      <c r="A360" s="1">
        <v>146</v>
      </c>
      <c r="B360" s="1">
        <v>64</v>
      </c>
      <c r="C360" s="4">
        <v>8</v>
      </c>
      <c r="D360" s="3" t="s">
        <v>18</v>
      </c>
      <c r="E360" s="2" t="s">
        <v>15</v>
      </c>
      <c r="F360" s="4">
        <v>56</v>
      </c>
      <c r="G360" s="1">
        <v>14.4</v>
      </c>
      <c r="H360" s="1">
        <v>6</v>
      </c>
      <c r="I360" s="1">
        <v>15.75</v>
      </c>
      <c r="J360" s="1">
        <v>137.62</v>
      </c>
      <c r="K360" s="8">
        <v>2167.5149999999999</v>
      </c>
      <c r="L360" s="1">
        <v>1028435</v>
      </c>
      <c r="M360" s="7">
        <v>45748</v>
      </c>
      <c r="N360" s="1">
        <v>5.3</v>
      </c>
      <c r="O360" s="1">
        <v>17.809999999999999</v>
      </c>
      <c r="P360" s="1">
        <v>14.77</v>
      </c>
      <c r="Q360" s="1">
        <v>82.93</v>
      </c>
      <c r="R360" s="1">
        <v>0.8</v>
      </c>
      <c r="S360" s="1">
        <v>12.209899999999999</v>
      </c>
      <c r="T360" s="1">
        <v>0.66</v>
      </c>
      <c r="U360" s="1">
        <v>13.38</v>
      </c>
      <c r="V360" s="1">
        <v>4.2699999999999996</v>
      </c>
      <c r="W360" s="1">
        <v>123.64</v>
      </c>
    </row>
    <row r="361" spans="1:23">
      <c r="A361" s="1">
        <v>146</v>
      </c>
      <c r="B361" s="1">
        <v>64</v>
      </c>
      <c r="C361" s="4">
        <v>8</v>
      </c>
      <c r="D361" s="3" t="s">
        <v>18</v>
      </c>
      <c r="E361" s="2" t="s">
        <v>16</v>
      </c>
      <c r="F361" s="4">
        <v>56</v>
      </c>
      <c r="G361" s="1">
        <v>14.4</v>
      </c>
      <c r="H361" s="1">
        <v>6</v>
      </c>
      <c r="I361" s="1">
        <v>15.75</v>
      </c>
      <c r="J361" s="1">
        <v>137.62</v>
      </c>
      <c r="K361" s="8">
        <v>2167.5149999999999</v>
      </c>
      <c r="L361" s="1">
        <v>1028436</v>
      </c>
      <c r="M361" s="7">
        <v>45748</v>
      </c>
      <c r="N361" s="1">
        <v>5.5</v>
      </c>
      <c r="O361" s="1">
        <v>18.690000000000001</v>
      </c>
      <c r="P361" s="1">
        <v>15.99</v>
      </c>
      <c r="Q361" s="1">
        <v>85.55</v>
      </c>
      <c r="R361" s="1">
        <v>0.71</v>
      </c>
      <c r="S361" s="1">
        <v>13.1744</v>
      </c>
      <c r="T361" s="1">
        <v>0.57999999999999996</v>
      </c>
      <c r="U361" s="1">
        <v>13.57</v>
      </c>
      <c r="V361" s="1">
        <v>11.49</v>
      </c>
      <c r="W361" s="1">
        <v>132.19999999999999</v>
      </c>
    </row>
    <row r="362" spans="1:23">
      <c r="A362" s="1">
        <v>146</v>
      </c>
      <c r="B362" s="1">
        <v>64</v>
      </c>
      <c r="C362" s="1">
        <v>2</v>
      </c>
      <c r="D362" s="3" t="s">
        <v>19</v>
      </c>
      <c r="E362" s="2" t="s">
        <v>14</v>
      </c>
      <c r="F362" s="4">
        <v>57</v>
      </c>
      <c r="G362" s="1">
        <v>14.4</v>
      </c>
      <c r="H362" s="1">
        <v>6</v>
      </c>
      <c r="I362" s="1">
        <v>15.75</v>
      </c>
      <c r="J362" s="1">
        <v>137.62</v>
      </c>
      <c r="K362" s="8">
        <v>2167.5149999999999</v>
      </c>
      <c r="L362" s="1">
        <v>1028437</v>
      </c>
      <c r="M362" s="7">
        <v>45748</v>
      </c>
      <c r="N362" s="1">
        <v>5.0999999999999996</v>
      </c>
      <c r="O362" s="1">
        <v>18.940000000000001</v>
      </c>
      <c r="P362" s="1">
        <v>16.27</v>
      </c>
      <c r="Q362" s="1">
        <v>85.9</v>
      </c>
      <c r="R362" s="1">
        <v>0.69</v>
      </c>
      <c r="S362" s="1">
        <v>13.0952</v>
      </c>
      <c r="T362" s="1">
        <v>0.56000000000000005</v>
      </c>
      <c r="U362" s="1">
        <v>14.89</v>
      </c>
      <c r="V362" s="1">
        <v>10.68</v>
      </c>
      <c r="W362" s="1">
        <v>131.25</v>
      </c>
    </row>
    <row r="363" spans="1:23">
      <c r="A363" s="1">
        <v>146</v>
      </c>
      <c r="B363" s="1">
        <v>64</v>
      </c>
      <c r="C363" s="1">
        <v>2</v>
      </c>
      <c r="D363" s="3" t="s">
        <v>19</v>
      </c>
      <c r="E363" s="2" t="s">
        <v>15</v>
      </c>
      <c r="F363" s="4">
        <v>57</v>
      </c>
      <c r="G363" s="1">
        <v>14.4</v>
      </c>
      <c r="H363" s="1">
        <v>6</v>
      </c>
      <c r="I363" s="1">
        <v>15.75</v>
      </c>
      <c r="J363" s="1">
        <v>137.62</v>
      </c>
      <c r="K363" s="8">
        <v>2167.5149999999999</v>
      </c>
      <c r="L363" s="1">
        <v>1028438</v>
      </c>
      <c r="M363" s="7">
        <v>45748</v>
      </c>
      <c r="N363" s="1">
        <v>5.4</v>
      </c>
      <c r="O363" s="1">
        <v>19.48</v>
      </c>
      <c r="P363" s="1">
        <v>16.850000000000001</v>
      </c>
      <c r="Q363" s="1">
        <v>86.5</v>
      </c>
      <c r="R363" s="1">
        <v>0.67</v>
      </c>
      <c r="S363" s="1">
        <v>13.352399999999999</v>
      </c>
      <c r="T363" s="1">
        <v>0.53</v>
      </c>
      <c r="U363" s="1">
        <v>15.76</v>
      </c>
      <c r="V363" s="1">
        <v>12.54</v>
      </c>
      <c r="W363" s="1">
        <v>133.44999999999999</v>
      </c>
    </row>
    <row r="364" spans="1:23">
      <c r="A364" s="1">
        <v>146</v>
      </c>
      <c r="B364" s="1">
        <v>64</v>
      </c>
      <c r="C364" s="1">
        <v>2</v>
      </c>
      <c r="D364" s="3" t="s">
        <v>19</v>
      </c>
      <c r="E364" s="2" t="s">
        <v>16</v>
      </c>
      <c r="F364" s="4">
        <v>57</v>
      </c>
      <c r="G364" s="1">
        <v>14.4</v>
      </c>
      <c r="H364" s="1">
        <v>6</v>
      </c>
      <c r="I364" s="1">
        <v>15.75</v>
      </c>
      <c r="J364" s="1">
        <v>137.62</v>
      </c>
      <c r="K364" s="8">
        <v>2167.5149999999999</v>
      </c>
      <c r="L364" s="1">
        <v>1028439</v>
      </c>
      <c r="M364" s="7">
        <v>45748</v>
      </c>
      <c r="N364" s="1">
        <v>5.2</v>
      </c>
      <c r="O364" s="1">
        <v>18.95</v>
      </c>
      <c r="P364" s="1">
        <v>16</v>
      </c>
      <c r="Q364" s="1">
        <v>84.43</v>
      </c>
      <c r="R364" s="1">
        <v>0.75</v>
      </c>
      <c r="S364" s="1">
        <v>13.071400000000001</v>
      </c>
      <c r="T364" s="1">
        <v>0.61</v>
      </c>
      <c r="U364" s="1">
        <v>14.05</v>
      </c>
      <c r="V364" s="1">
        <v>10.88</v>
      </c>
      <c r="W364" s="1">
        <v>131.47999999999999</v>
      </c>
    </row>
    <row r="365" spans="1:23">
      <c r="A365" s="1">
        <v>146</v>
      </c>
      <c r="B365" s="1">
        <v>64</v>
      </c>
      <c r="C365" s="1">
        <v>3</v>
      </c>
      <c r="D365" s="3" t="s">
        <v>19</v>
      </c>
      <c r="E365" s="2" t="s">
        <v>14</v>
      </c>
      <c r="F365" s="4">
        <v>58</v>
      </c>
      <c r="G365" s="1">
        <v>14.4</v>
      </c>
      <c r="H365" s="1">
        <v>6</v>
      </c>
      <c r="I365" s="1">
        <v>15.75</v>
      </c>
      <c r="J365" s="1">
        <v>137.62</v>
      </c>
      <c r="K365" s="8">
        <v>2167.5149999999999</v>
      </c>
      <c r="L365" s="1">
        <v>1028440</v>
      </c>
      <c r="M365" s="7">
        <v>45748</v>
      </c>
      <c r="N365" s="1">
        <v>5.2</v>
      </c>
      <c r="O365" s="1">
        <v>19</v>
      </c>
      <c r="P365" s="1">
        <v>16.2</v>
      </c>
      <c r="Q365" s="1">
        <v>85.26</v>
      </c>
      <c r="R365" s="1">
        <v>0.72</v>
      </c>
      <c r="S365" s="1">
        <v>12.837300000000001</v>
      </c>
      <c r="T365" s="1">
        <v>0.56999999999999995</v>
      </c>
      <c r="U365" s="1">
        <v>15.76</v>
      </c>
      <c r="V365" s="1">
        <v>8.67</v>
      </c>
      <c r="W365" s="1">
        <v>128.86000000000001</v>
      </c>
    </row>
    <row r="366" spans="1:23">
      <c r="A366" s="1">
        <v>146</v>
      </c>
      <c r="B366" s="1">
        <v>64</v>
      </c>
      <c r="C366" s="1">
        <v>3</v>
      </c>
      <c r="D366" s="3" t="s">
        <v>19</v>
      </c>
      <c r="E366" s="2" t="s">
        <v>15</v>
      </c>
      <c r="F366" s="4">
        <v>58</v>
      </c>
      <c r="G366" s="1">
        <v>14.4</v>
      </c>
      <c r="H366" s="1">
        <v>6</v>
      </c>
      <c r="I366" s="1">
        <v>15.75</v>
      </c>
      <c r="J366" s="1">
        <v>137.62</v>
      </c>
      <c r="K366" s="8">
        <v>2167.5149999999999</v>
      </c>
      <c r="L366" s="1">
        <v>1028441</v>
      </c>
      <c r="M366" s="7">
        <v>45748</v>
      </c>
      <c r="N366" s="1">
        <v>5.0999999999999996</v>
      </c>
      <c r="O366" s="1">
        <v>19.63</v>
      </c>
      <c r="P366" s="1">
        <v>16.52</v>
      </c>
      <c r="Q366" s="1">
        <v>84.16</v>
      </c>
      <c r="R366" s="1">
        <v>0.75</v>
      </c>
      <c r="S366" s="1">
        <v>13.1404</v>
      </c>
      <c r="T366" s="1">
        <v>0.6</v>
      </c>
      <c r="U366" s="1">
        <v>15.55</v>
      </c>
      <c r="V366" s="1">
        <v>11.36</v>
      </c>
      <c r="W366" s="1">
        <v>132.05000000000001</v>
      </c>
    </row>
    <row r="367" spans="1:23">
      <c r="A367" s="1">
        <v>146</v>
      </c>
      <c r="B367" s="1">
        <v>64</v>
      </c>
      <c r="C367" s="1">
        <v>3</v>
      </c>
      <c r="D367" s="3" t="s">
        <v>19</v>
      </c>
      <c r="E367" s="2" t="s">
        <v>16</v>
      </c>
      <c r="F367" s="4">
        <v>58</v>
      </c>
      <c r="G367" s="1">
        <v>14.4</v>
      </c>
      <c r="H367" s="1">
        <v>6</v>
      </c>
      <c r="I367" s="1">
        <v>15.75</v>
      </c>
      <c r="J367" s="1">
        <v>137.62</v>
      </c>
      <c r="K367" s="8">
        <v>2167.5149999999999</v>
      </c>
      <c r="L367" s="1">
        <v>1028442</v>
      </c>
      <c r="M367" s="7">
        <v>45748</v>
      </c>
      <c r="N367" s="1">
        <v>5.2</v>
      </c>
      <c r="O367" s="1">
        <v>19.48</v>
      </c>
      <c r="P367" s="1">
        <v>16.95</v>
      </c>
      <c r="Q367" s="1">
        <v>87.01</v>
      </c>
      <c r="R367" s="1">
        <v>0.66</v>
      </c>
      <c r="S367" s="1">
        <v>13.6645</v>
      </c>
      <c r="T367" s="1">
        <v>0.53</v>
      </c>
      <c r="U367" s="1">
        <v>14.8</v>
      </c>
      <c r="V367" s="1">
        <v>15.08</v>
      </c>
      <c r="W367" s="1">
        <v>136.46</v>
      </c>
    </row>
    <row r="368" spans="1:23">
      <c r="A368" s="1">
        <v>146</v>
      </c>
      <c r="B368" s="1">
        <v>64</v>
      </c>
      <c r="C368" s="1">
        <v>1</v>
      </c>
      <c r="D368" s="3" t="s">
        <v>19</v>
      </c>
      <c r="E368" s="2" t="s">
        <v>14</v>
      </c>
      <c r="F368" s="4">
        <v>59</v>
      </c>
      <c r="G368" s="1">
        <v>14.4</v>
      </c>
      <c r="H368" s="1">
        <v>6</v>
      </c>
      <c r="I368" s="1">
        <v>15.75</v>
      </c>
      <c r="J368" s="1">
        <v>137.62</v>
      </c>
      <c r="K368" s="8">
        <v>2167.5149999999999</v>
      </c>
      <c r="L368" s="1">
        <v>1028443</v>
      </c>
      <c r="M368" s="7">
        <v>45748</v>
      </c>
      <c r="N368" s="1">
        <v>5.4</v>
      </c>
      <c r="O368" s="1">
        <v>19.68</v>
      </c>
      <c r="P368" s="1">
        <v>16.59</v>
      </c>
      <c r="Q368" s="1">
        <v>84.3</v>
      </c>
      <c r="R368" s="1">
        <v>0.75</v>
      </c>
      <c r="S368" s="1">
        <v>13.436199999999999</v>
      </c>
      <c r="T368" s="1">
        <v>0.61</v>
      </c>
      <c r="U368" s="1">
        <v>14.54</v>
      </c>
      <c r="V368" s="1">
        <v>13.84</v>
      </c>
      <c r="W368" s="1">
        <v>134.99</v>
      </c>
    </row>
    <row r="369" spans="1:23">
      <c r="A369" s="1">
        <v>146</v>
      </c>
      <c r="B369" s="1">
        <v>64</v>
      </c>
      <c r="C369" s="1">
        <v>1</v>
      </c>
      <c r="D369" s="3" t="s">
        <v>19</v>
      </c>
      <c r="E369" s="2" t="s">
        <v>15</v>
      </c>
      <c r="F369" s="4">
        <v>59</v>
      </c>
      <c r="G369" s="1">
        <v>14.4</v>
      </c>
      <c r="H369" s="1">
        <v>6</v>
      </c>
      <c r="I369" s="1">
        <v>15.75</v>
      </c>
      <c r="J369" s="1">
        <v>137.62</v>
      </c>
      <c r="K369" s="8">
        <v>2167.5149999999999</v>
      </c>
      <c r="L369" s="1">
        <v>1028444</v>
      </c>
      <c r="M369" s="7">
        <v>45748</v>
      </c>
      <c r="N369" s="1">
        <v>5.2</v>
      </c>
      <c r="O369" s="1">
        <v>18.54</v>
      </c>
      <c r="P369" s="1">
        <v>15.51</v>
      </c>
      <c r="Q369" s="1">
        <v>83.66</v>
      </c>
      <c r="R369" s="1">
        <v>0.77</v>
      </c>
      <c r="S369" s="1">
        <v>12.5281</v>
      </c>
      <c r="T369" s="1">
        <v>0.62</v>
      </c>
      <c r="U369" s="1">
        <v>14.69</v>
      </c>
      <c r="V369" s="1">
        <v>6.54</v>
      </c>
      <c r="W369" s="1">
        <v>126.34</v>
      </c>
    </row>
    <row r="370" spans="1:23">
      <c r="A370" s="1">
        <v>146</v>
      </c>
      <c r="B370" s="1">
        <v>64</v>
      </c>
      <c r="C370" s="1">
        <v>1</v>
      </c>
      <c r="D370" s="3" t="s">
        <v>19</v>
      </c>
      <c r="E370" s="2" t="s">
        <v>16</v>
      </c>
      <c r="F370" s="4">
        <v>59</v>
      </c>
      <c r="G370" s="1">
        <v>14.4</v>
      </c>
      <c r="H370" s="1">
        <v>6</v>
      </c>
      <c r="I370" s="1">
        <v>15.75</v>
      </c>
      <c r="J370" s="1">
        <v>137.62</v>
      </c>
      <c r="K370" s="8">
        <v>2167.5149999999999</v>
      </c>
      <c r="L370" s="1">
        <v>1028445</v>
      </c>
      <c r="M370" s="7">
        <v>45748</v>
      </c>
      <c r="N370" s="1">
        <v>5.2</v>
      </c>
      <c r="O370" s="1">
        <v>18.899999999999999</v>
      </c>
      <c r="P370" s="1">
        <v>16.079999999999998</v>
      </c>
      <c r="Q370" s="1">
        <v>85.08</v>
      </c>
      <c r="R370" s="1">
        <v>0.72</v>
      </c>
      <c r="S370" s="1">
        <v>12.875500000000001</v>
      </c>
      <c r="T370" s="1">
        <v>0.57999999999999996</v>
      </c>
      <c r="U370" s="1">
        <v>15.18</v>
      </c>
      <c r="V370" s="1">
        <v>9.06</v>
      </c>
      <c r="W370" s="1">
        <v>129.32</v>
      </c>
    </row>
    <row r="371" spans="1:23">
      <c r="A371" s="1">
        <v>146</v>
      </c>
      <c r="B371" s="1">
        <v>64</v>
      </c>
      <c r="C371" s="1">
        <v>4</v>
      </c>
      <c r="D371" s="3" t="s">
        <v>19</v>
      </c>
      <c r="E371" s="2" t="s">
        <v>14</v>
      </c>
      <c r="F371" s="4">
        <v>60</v>
      </c>
      <c r="G371" s="1">
        <v>14.4</v>
      </c>
      <c r="H371" s="1">
        <v>6</v>
      </c>
      <c r="I371" s="1">
        <v>15.75</v>
      </c>
      <c r="J371" s="1">
        <v>137.62</v>
      </c>
      <c r="K371" s="8">
        <v>2167.5149999999999</v>
      </c>
      <c r="L371" s="1">
        <v>1028446</v>
      </c>
      <c r="M371" s="7">
        <v>45748</v>
      </c>
      <c r="N371" s="1">
        <v>5.3</v>
      </c>
      <c r="O371" s="1">
        <v>17.05</v>
      </c>
      <c r="P371" s="1">
        <v>13.57</v>
      </c>
      <c r="Q371" s="1">
        <v>79.59</v>
      </c>
      <c r="R371" s="1">
        <v>0.91</v>
      </c>
      <c r="S371" s="1">
        <v>11.1746</v>
      </c>
      <c r="T371" s="1">
        <v>0.75</v>
      </c>
      <c r="U371" s="1">
        <v>13.6</v>
      </c>
      <c r="V371" s="1">
        <v>-3.45</v>
      </c>
      <c r="W371" s="1">
        <v>114.49</v>
      </c>
    </row>
    <row r="372" spans="1:23">
      <c r="A372" s="1">
        <v>146</v>
      </c>
      <c r="B372" s="1">
        <v>64</v>
      </c>
      <c r="C372" s="1">
        <v>4</v>
      </c>
      <c r="D372" s="3" t="s">
        <v>19</v>
      </c>
      <c r="E372" s="2" t="s">
        <v>15</v>
      </c>
      <c r="F372" s="4">
        <v>60</v>
      </c>
      <c r="G372" s="1">
        <v>14.4</v>
      </c>
      <c r="H372" s="1">
        <v>6</v>
      </c>
      <c r="I372" s="1">
        <v>15.75</v>
      </c>
      <c r="J372" s="1">
        <v>137.62</v>
      </c>
      <c r="K372" s="8">
        <v>2167.5149999999999</v>
      </c>
      <c r="L372" s="1">
        <v>1028447</v>
      </c>
      <c r="M372" s="7">
        <v>45748</v>
      </c>
      <c r="N372" s="1">
        <v>5.3</v>
      </c>
      <c r="O372" s="1">
        <v>19.22</v>
      </c>
      <c r="P372" s="1">
        <v>16.46</v>
      </c>
      <c r="Q372" s="1">
        <v>85.64</v>
      </c>
      <c r="R372" s="1">
        <v>0.7</v>
      </c>
      <c r="S372" s="1">
        <v>13.3736</v>
      </c>
      <c r="T372" s="1">
        <v>0.56999999999999995</v>
      </c>
      <c r="U372" s="1">
        <v>14.36</v>
      </c>
      <c r="V372" s="1">
        <v>13.02</v>
      </c>
      <c r="W372" s="1">
        <v>134.02000000000001</v>
      </c>
    </row>
    <row r="373" spans="1:23">
      <c r="A373" s="1">
        <v>146</v>
      </c>
      <c r="B373" s="1">
        <v>64</v>
      </c>
      <c r="C373" s="1">
        <v>4</v>
      </c>
      <c r="D373" s="3" t="s">
        <v>19</v>
      </c>
      <c r="E373" s="2" t="s">
        <v>16</v>
      </c>
      <c r="F373" s="4">
        <v>60</v>
      </c>
      <c r="G373" s="1">
        <v>14.4</v>
      </c>
      <c r="H373" s="1">
        <v>6</v>
      </c>
      <c r="I373" s="1">
        <v>15.75</v>
      </c>
      <c r="J373" s="1">
        <v>137.62</v>
      </c>
      <c r="K373" s="8">
        <v>2167.5149999999999</v>
      </c>
      <c r="L373" s="1">
        <v>1028448</v>
      </c>
      <c r="M373" s="7">
        <v>45748</v>
      </c>
      <c r="N373" s="1">
        <v>5.3</v>
      </c>
      <c r="O373" s="1">
        <v>19.66</v>
      </c>
      <c r="P373" s="1">
        <v>16.66</v>
      </c>
      <c r="Q373" s="1">
        <v>84.74</v>
      </c>
      <c r="R373" s="1">
        <v>0.73</v>
      </c>
      <c r="S373" s="1">
        <v>13.209</v>
      </c>
      <c r="T373" s="1">
        <v>0.57999999999999996</v>
      </c>
      <c r="U373" s="1">
        <v>15.73</v>
      </c>
      <c r="V373" s="1">
        <v>11.76</v>
      </c>
      <c r="W373" s="1">
        <v>132.53</v>
      </c>
    </row>
    <row r="374" spans="1:23">
      <c r="A374" s="1">
        <v>146</v>
      </c>
      <c r="B374" s="1">
        <v>64</v>
      </c>
      <c r="C374" s="1">
        <v>5</v>
      </c>
      <c r="D374" s="3" t="s">
        <v>19</v>
      </c>
      <c r="E374" s="2" t="s">
        <v>14</v>
      </c>
      <c r="F374" s="4">
        <v>61</v>
      </c>
      <c r="G374" s="1">
        <v>14.4</v>
      </c>
      <c r="H374" s="1">
        <v>6</v>
      </c>
      <c r="I374" s="1">
        <v>15.75</v>
      </c>
      <c r="J374" s="1">
        <v>137.62</v>
      </c>
      <c r="K374" s="8">
        <v>2167.5149999999999</v>
      </c>
      <c r="L374" s="1">
        <v>1028449</v>
      </c>
      <c r="M374" s="7">
        <v>45748</v>
      </c>
      <c r="N374" s="1">
        <v>5.4</v>
      </c>
      <c r="O374" s="1">
        <v>19.2</v>
      </c>
      <c r="P374" s="1">
        <v>16.440000000000001</v>
      </c>
      <c r="Q374" s="1">
        <v>85.63</v>
      </c>
      <c r="R374" s="1">
        <v>0.7</v>
      </c>
      <c r="S374" s="1">
        <v>13.3408</v>
      </c>
      <c r="T374" s="1">
        <v>0.56999999999999995</v>
      </c>
      <c r="U374" s="1">
        <v>14.43</v>
      </c>
      <c r="V374" s="1">
        <v>12.76</v>
      </c>
      <c r="W374" s="1">
        <v>133.71</v>
      </c>
    </row>
    <row r="375" spans="1:23">
      <c r="A375" s="1">
        <v>146</v>
      </c>
      <c r="B375" s="1">
        <v>64</v>
      </c>
      <c r="C375" s="1">
        <v>5</v>
      </c>
      <c r="D375" s="3" t="s">
        <v>19</v>
      </c>
      <c r="E375" s="2" t="s">
        <v>15</v>
      </c>
      <c r="F375" s="4">
        <v>61</v>
      </c>
      <c r="G375" s="1">
        <v>14.4</v>
      </c>
      <c r="H375" s="1">
        <v>6</v>
      </c>
      <c r="I375" s="1">
        <v>15.75</v>
      </c>
      <c r="J375" s="1">
        <v>137.62</v>
      </c>
      <c r="K375" s="8">
        <v>2167.5149999999999</v>
      </c>
      <c r="L375" s="1">
        <v>1028450</v>
      </c>
      <c r="M375" s="7">
        <v>45748</v>
      </c>
      <c r="N375" s="1">
        <v>5.3</v>
      </c>
      <c r="O375" s="1">
        <v>19.05</v>
      </c>
      <c r="P375" s="1">
        <v>16.489999999999998</v>
      </c>
      <c r="Q375" s="1">
        <v>86.56</v>
      </c>
      <c r="R375" s="1">
        <v>0.67</v>
      </c>
      <c r="S375" s="1">
        <v>13.3149</v>
      </c>
      <c r="T375" s="1">
        <v>0.54</v>
      </c>
      <c r="U375" s="1">
        <v>14.71</v>
      </c>
      <c r="V375" s="1">
        <v>12.31</v>
      </c>
      <c r="W375" s="1">
        <v>133.18</v>
      </c>
    </row>
    <row r="376" spans="1:23">
      <c r="A376" s="1">
        <v>146</v>
      </c>
      <c r="B376" s="1">
        <v>64</v>
      </c>
      <c r="C376" s="1">
        <v>5</v>
      </c>
      <c r="D376" s="3" t="s">
        <v>19</v>
      </c>
      <c r="E376" s="2" t="s">
        <v>16</v>
      </c>
      <c r="F376" s="4">
        <v>61</v>
      </c>
      <c r="G376" s="1">
        <v>14.4</v>
      </c>
      <c r="H376" s="1">
        <v>6</v>
      </c>
      <c r="I376" s="1">
        <v>15.75</v>
      </c>
      <c r="J376" s="1">
        <v>137.62</v>
      </c>
      <c r="K376" s="8">
        <v>2167.5149999999999</v>
      </c>
      <c r="L376" s="1">
        <v>1028451</v>
      </c>
      <c r="M376" s="7">
        <v>45748</v>
      </c>
      <c r="N376" s="1">
        <v>5</v>
      </c>
      <c r="O376" s="1">
        <v>18.3</v>
      </c>
      <c r="P376" s="1">
        <v>15.07</v>
      </c>
      <c r="Q376" s="1">
        <v>82.35</v>
      </c>
      <c r="R376" s="1">
        <v>0.82</v>
      </c>
      <c r="S376" s="1">
        <v>12.200900000000001</v>
      </c>
      <c r="T376" s="1">
        <v>0.66</v>
      </c>
      <c r="U376" s="1">
        <v>14.56</v>
      </c>
      <c r="V376" s="1">
        <v>4.1900000000000004</v>
      </c>
      <c r="W376" s="1">
        <v>123.55</v>
      </c>
    </row>
    <row r="377" spans="1:23">
      <c r="A377" s="1">
        <v>146</v>
      </c>
      <c r="B377" s="1">
        <v>64</v>
      </c>
      <c r="C377" s="1">
        <v>7</v>
      </c>
      <c r="D377" s="3" t="s">
        <v>19</v>
      </c>
      <c r="E377" s="2" t="s">
        <v>14</v>
      </c>
      <c r="F377" s="4">
        <v>62</v>
      </c>
      <c r="G377" s="1">
        <v>14.4</v>
      </c>
      <c r="H377" s="1">
        <v>6</v>
      </c>
      <c r="I377" s="1">
        <v>15.75</v>
      </c>
      <c r="J377" s="1">
        <v>137.62</v>
      </c>
      <c r="K377" s="8">
        <v>2167.5149999999999</v>
      </c>
      <c r="L377" s="1">
        <v>1028452</v>
      </c>
      <c r="M377" s="7">
        <v>45748</v>
      </c>
      <c r="N377" s="1">
        <v>5.5</v>
      </c>
      <c r="O377" s="1">
        <v>20.05</v>
      </c>
      <c r="P377" s="1">
        <v>17.52</v>
      </c>
      <c r="Q377" s="1">
        <v>87.38</v>
      </c>
      <c r="R377" s="1">
        <v>0.64</v>
      </c>
      <c r="S377" s="1">
        <v>14.331</v>
      </c>
      <c r="T377" s="1">
        <v>0.52</v>
      </c>
      <c r="U377" s="1">
        <v>13.98</v>
      </c>
      <c r="V377" s="1">
        <v>20.420000000000002</v>
      </c>
      <c r="W377" s="1">
        <v>142.79</v>
      </c>
    </row>
    <row r="378" spans="1:23">
      <c r="A378" s="1">
        <v>146</v>
      </c>
      <c r="B378" s="1">
        <v>64</v>
      </c>
      <c r="C378" s="1">
        <v>7</v>
      </c>
      <c r="D378" s="3" t="s">
        <v>19</v>
      </c>
      <c r="E378" s="2" t="s">
        <v>15</v>
      </c>
      <c r="F378" s="4">
        <v>62</v>
      </c>
      <c r="G378" s="1">
        <v>14.4</v>
      </c>
      <c r="H378" s="1">
        <v>6</v>
      </c>
      <c r="I378" s="1">
        <v>15.75</v>
      </c>
      <c r="J378" s="1">
        <v>137.62</v>
      </c>
      <c r="K378" s="8">
        <v>2167.5149999999999</v>
      </c>
      <c r="L378" s="1">
        <v>1028453</v>
      </c>
      <c r="M378" s="7">
        <v>45748</v>
      </c>
      <c r="N378" s="1">
        <v>5.4</v>
      </c>
      <c r="O378" s="1">
        <v>19.54</v>
      </c>
      <c r="P378" s="1">
        <v>17.010000000000002</v>
      </c>
      <c r="Q378" s="1">
        <v>87.05</v>
      </c>
      <c r="R378" s="1">
        <v>0.66</v>
      </c>
      <c r="S378" s="1">
        <v>13.447699999999999</v>
      </c>
      <c r="T378" s="1">
        <v>0.52</v>
      </c>
      <c r="U378" s="1">
        <v>15.89</v>
      </c>
      <c r="V378" s="1">
        <v>13.24</v>
      </c>
      <c r="W378" s="1">
        <v>134.28</v>
      </c>
    </row>
    <row r="379" spans="1:23">
      <c r="A379" s="1">
        <v>146</v>
      </c>
      <c r="B379" s="1">
        <v>64</v>
      </c>
      <c r="C379" s="1">
        <v>7</v>
      </c>
      <c r="D379" s="3" t="s">
        <v>19</v>
      </c>
      <c r="E379" s="2" t="s">
        <v>16</v>
      </c>
      <c r="F379" s="4">
        <v>62</v>
      </c>
      <c r="G379" s="1">
        <v>14.4</v>
      </c>
      <c r="H379" s="1">
        <v>6</v>
      </c>
      <c r="I379" s="1">
        <v>15.75</v>
      </c>
      <c r="J379" s="1">
        <v>137.62</v>
      </c>
      <c r="K379" s="8">
        <v>2167.5149999999999</v>
      </c>
      <c r="L379" s="1">
        <v>1028454</v>
      </c>
      <c r="M379" s="7">
        <v>45748</v>
      </c>
      <c r="N379" s="1">
        <v>5.3</v>
      </c>
      <c r="O379" s="1">
        <v>19.149999999999999</v>
      </c>
      <c r="P379" s="1">
        <v>16.440000000000001</v>
      </c>
      <c r="Q379" s="1">
        <v>85.85</v>
      </c>
      <c r="R379" s="1">
        <v>0.7</v>
      </c>
      <c r="S379" s="1">
        <v>13.1143</v>
      </c>
      <c r="T379" s="1">
        <v>0.56000000000000005</v>
      </c>
      <c r="U379" s="1">
        <v>15.39</v>
      </c>
      <c r="V379" s="1">
        <v>10.84</v>
      </c>
      <c r="W379" s="1">
        <v>131.44</v>
      </c>
    </row>
    <row r="380" spans="1:23">
      <c r="A380" s="1">
        <v>146</v>
      </c>
      <c r="B380" s="1">
        <v>64</v>
      </c>
      <c r="C380" s="1">
        <v>8</v>
      </c>
      <c r="D380" s="3" t="s">
        <v>19</v>
      </c>
      <c r="E380" s="2" t="s">
        <v>14</v>
      </c>
      <c r="F380" s="4">
        <v>63</v>
      </c>
      <c r="G380" s="1">
        <v>14.4</v>
      </c>
      <c r="H380" s="1">
        <v>6</v>
      </c>
      <c r="I380" s="1">
        <v>15.75</v>
      </c>
      <c r="J380" s="1">
        <v>137.62</v>
      </c>
      <c r="K380" s="8">
        <v>2167.5149999999999</v>
      </c>
      <c r="L380" s="1">
        <v>1028455</v>
      </c>
      <c r="M380" s="7">
        <v>45748</v>
      </c>
      <c r="N380" s="1">
        <v>5.5</v>
      </c>
      <c r="O380" s="1">
        <v>18.87</v>
      </c>
      <c r="P380" s="1">
        <v>16.079999999999998</v>
      </c>
      <c r="Q380" s="1">
        <v>85.21</v>
      </c>
      <c r="R380" s="1">
        <v>0.72</v>
      </c>
      <c r="S380" s="1">
        <v>12.8893</v>
      </c>
      <c r="T380" s="1">
        <v>0.57999999999999996</v>
      </c>
      <c r="U380" s="1">
        <v>15.12</v>
      </c>
      <c r="V380" s="1">
        <v>9.17</v>
      </c>
      <c r="W380" s="1">
        <v>129.44999999999999</v>
      </c>
    </row>
    <row r="381" spans="1:23">
      <c r="A381" s="1">
        <v>146</v>
      </c>
      <c r="B381" s="1">
        <v>64</v>
      </c>
      <c r="C381" s="1">
        <v>8</v>
      </c>
      <c r="D381" s="3" t="s">
        <v>19</v>
      </c>
      <c r="E381" s="2" t="s">
        <v>15</v>
      </c>
      <c r="F381" s="4">
        <v>63</v>
      </c>
      <c r="G381" s="1">
        <v>14.4</v>
      </c>
      <c r="H381" s="1">
        <v>6</v>
      </c>
      <c r="I381" s="1">
        <v>15.75</v>
      </c>
      <c r="J381" s="1">
        <v>137.62</v>
      </c>
      <c r="K381" s="8">
        <v>2167.5149999999999</v>
      </c>
      <c r="L381" s="1">
        <v>1028456</v>
      </c>
      <c r="M381" s="7">
        <v>45748</v>
      </c>
      <c r="N381" s="1">
        <v>5.4</v>
      </c>
      <c r="O381" s="1">
        <v>19.149999999999999</v>
      </c>
      <c r="P381" s="1">
        <v>16.32</v>
      </c>
      <c r="Q381" s="1">
        <v>85.22</v>
      </c>
      <c r="R381" s="1">
        <v>0.72</v>
      </c>
      <c r="S381" s="1">
        <v>13.234</v>
      </c>
      <c r="T381" s="1">
        <v>0.57999999999999996</v>
      </c>
      <c r="U381" s="1">
        <v>14.47</v>
      </c>
      <c r="V381" s="1">
        <v>11.97</v>
      </c>
      <c r="W381" s="1">
        <v>132.77000000000001</v>
      </c>
    </row>
    <row r="382" spans="1:23">
      <c r="A382" s="1">
        <v>146</v>
      </c>
      <c r="B382" s="1">
        <v>64</v>
      </c>
      <c r="C382" s="1">
        <v>8</v>
      </c>
      <c r="D382" s="3" t="s">
        <v>19</v>
      </c>
      <c r="E382" s="2" t="s">
        <v>16</v>
      </c>
      <c r="F382" s="4">
        <v>63</v>
      </c>
      <c r="G382" s="1">
        <v>14.4</v>
      </c>
      <c r="H382" s="1">
        <v>6</v>
      </c>
      <c r="I382" s="1">
        <v>15.75</v>
      </c>
      <c r="J382" s="1">
        <v>137.62</v>
      </c>
      <c r="K382" s="8">
        <v>2167.5149999999999</v>
      </c>
      <c r="L382" s="1">
        <v>1028457</v>
      </c>
      <c r="M382" s="7">
        <v>45748</v>
      </c>
      <c r="N382" s="1">
        <v>5.4</v>
      </c>
      <c r="O382" s="1">
        <v>19.22</v>
      </c>
      <c r="P382" s="1">
        <v>15.24</v>
      </c>
      <c r="Q382" s="1">
        <v>79.290000000000006</v>
      </c>
      <c r="R382" s="1">
        <v>0.92</v>
      </c>
      <c r="S382" s="1">
        <v>12.441700000000001</v>
      </c>
      <c r="T382" s="1">
        <v>0.75</v>
      </c>
      <c r="U382" s="1">
        <v>14.09</v>
      </c>
      <c r="V382" s="1">
        <v>6.85</v>
      </c>
      <c r="W382" s="1">
        <v>126.7</v>
      </c>
    </row>
    <row r="383" spans="1:23">
      <c r="A383" s="1">
        <v>146</v>
      </c>
      <c r="B383" s="1">
        <v>64</v>
      </c>
      <c r="C383" s="1">
        <v>6</v>
      </c>
      <c r="D383" s="3" t="s">
        <v>19</v>
      </c>
      <c r="E383" s="2" t="s">
        <v>14</v>
      </c>
      <c r="F383" s="4">
        <v>64</v>
      </c>
      <c r="G383" s="1">
        <v>14.4</v>
      </c>
      <c r="H383" s="1">
        <v>6</v>
      </c>
      <c r="I383" s="1">
        <v>15.75</v>
      </c>
      <c r="J383" s="1">
        <v>137.62</v>
      </c>
      <c r="K383" s="8">
        <v>2167.5149999999999</v>
      </c>
      <c r="L383" s="1">
        <v>1028458</v>
      </c>
      <c r="M383" s="7">
        <v>45748</v>
      </c>
      <c r="N383" s="1">
        <v>5.3</v>
      </c>
      <c r="O383" s="1">
        <v>19.420000000000002</v>
      </c>
      <c r="P383" s="1">
        <v>16.88</v>
      </c>
      <c r="Q383" s="1">
        <v>86.92</v>
      </c>
      <c r="R383" s="1">
        <v>0.66</v>
      </c>
      <c r="S383" s="1">
        <v>13.5693</v>
      </c>
      <c r="T383" s="1">
        <v>0.53</v>
      </c>
      <c r="U383" s="1">
        <v>14.96</v>
      </c>
      <c r="V383" s="1">
        <v>14.3</v>
      </c>
      <c r="W383" s="1">
        <v>135.54</v>
      </c>
    </row>
    <row r="384" spans="1:23">
      <c r="A384" s="1">
        <v>146</v>
      </c>
      <c r="B384" s="1">
        <v>64</v>
      </c>
      <c r="C384" s="1">
        <v>6</v>
      </c>
      <c r="D384" s="3" t="s">
        <v>19</v>
      </c>
      <c r="E384" s="2" t="s">
        <v>15</v>
      </c>
      <c r="F384" s="4">
        <v>64</v>
      </c>
      <c r="G384" s="1">
        <v>14.4</v>
      </c>
      <c r="H384" s="1">
        <v>6</v>
      </c>
      <c r="I384" s="1">
        <v>15.75</v>
      </c>
      <c r="J384" s="1">
        <v>137.62</v>
      </c>
      <c r="K384" s="8">
        <v>2167.5149999999999</v>
      </c>
      <c r="L384" s="1">
        <v>1028459</v>
      </c>
      <c r="M384" s="7">
        <v>45748</v>
      </c>
      <c r="N384" s="1">
        <v>5.4</v>
      </c>
      <c r="O384" s="1">
        <v>19.7</v>
      </c>
      <c r="P384" s="1">
        <v>17.09</v>
      </c>
      <c r="Q384" s="1">
        <v>86.75</v>
      </c>
      <c r="R384" s="1">
        <v>0.67</v>
      </c>
      <c r="S384" s="1">
        <v>13.659700000000001</v>
      </c>
      <c r="T384" s="1">
        <v>0.54</v>
      </c>
      <c r="U384" s="1">
        <v>15.28</v>
      </c>
      <c r="V384" s="1">
        <v>15.12</v>
      </c>
      <c r="W384" s="1">
        <v>136.51</v>
      </c>
    </row>
    <row r="385" spans="1:23">
      <c r="A385" s="1">
        <v>146</v>
      </c>
      <c r="B385" s="1">
        <v>64</v>
      </c>
      <c r="C385" s="1">
        <v>6</v>
      </c>
      <c r="D385" s="3" t="s">
        <v>19</v>
      </c>
      <c r="E385" s="2" t="s">
        <v>16</v>
      </c>
      <c r="F385" s="4">
        <v>64</v>
      </c>
      <c r="G385" s="1">
        <v>14.4</v>
      </c>
      <c r="H385" s="1">
        <v>6</v>
      </c>
      <c r="I385" s="1">
        <v>15.75</v>
      </c>
      <c r="J385" s="1">
        <v>137.62</v>
      </c>
      <c r="K385" s="8">
        <v>2167.5149999999999</v>
      </c>
      <c r="L385" s="1">
        <v>1028460</v>
      </c>
      <c r="M385" s="7">
        <v>45748</v>
      </c>
      <c r="N385" s="1">
        <v>5.3</v>
      </c>
      <c r="O385" s="1">
        <v>19.309999999999999</v>
      </c>
      <c r="P385" s="1">
        <v>16.72</v>
      </c>
      <c r="Q385" s="1">
        <v>86.59</v>
      </c>
      <c r="R385" s="1">
        <v>0.67</v>
      </c>
      <c r="S385" s="1">
        <v>13.756399999999999</v>
      </c>
      <c r="T385" s="1">
        <v>0.55000000000000004</v>
      </c>
      <c r="U385" s="1">
        <v>13.65</v>
      </c>
      <c r="V385" s="1">
        <v>15.98</v>
      </c>
      <c r="W385" s="1">
        <v>137.53</v>
      </c>
    </row>
  </sheetData>
  <autoFilter ref="A1:W385" xr:uid="{00000000-0009-0000-0000-000002000000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93"/>
  <sheetViews>
    <sheetView workbookViewId="0">
      <selection activeCell="AB177" sqref="AB177"/>
    </sheetView>
  </sheetViews>
  <sheetFormatPr defaultRowHeight="15"/>
  <cols>
    <col min="1" max="5" width="9.140625" style="1"/>
    <col min="6" max="6" width="17.85546875" style="1" bestFit="1" customWidth="1"/>
    <col min="7" max="12" width="9.140625" style="1"/>
    <col min="13" max="13" width="10.7109375" style="1" bestFit="1" customWidth="1"/>
    <col min="14" max="16384" width="9.140625" style="1"/>
  </cols>
  <sheetData>
    <row r="1" spans="1:23">
      <c r="A1" s="1" t="s">
        <v>1</v>
      </c>
      <c r="B1" s="1" t="s">
        <v>27</v>
      </c>
      <c r="C1" s="3" t="s">
        <v>3</v>
      </c>
      <c r="D1" s="3" t="s">
        <v>4</v>
      </c>
      <c r="E1" s="3" t="s">
        <v>5</v>
      </c>
      <c r="F1" s="1" t="s">
        <v>6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</row>
    <row r="2" spans="1:23">
      <c r="A2" s="1">
        <v>49</v>
      </c>
      <c r="B2" s="1">
        <v>59</v>
      </c>
      <c r="C2" s="1">
        <v>6</v>
      </c>
      <c r="D2" s="3" t="s">
        <v>13</v>
      </c>
      <c r="E2" s="4" t="s">
        <v>14</v>
      </c>
      <c r="F2" s="4">
        <v>1</v>
      </c>
      <c r="G2" s="1">
        <v>12.3</v>
      </c>
      <c r="H2" s="1">
        <v>5</v>
      </c>
      <c r="I2" s="1">
        <v>22.69</v>
      </c>
      <c r="J2" s="1">
        <v>130</v>
      </c>
      <c r="K2" s="8">
        <v>2949.7</v>
      </c>
      <c r="L2" s="1">
        <v>1027910</v>
      </c>
      <c r="M2" s="7">
        <v>45735</v>
      </c>
      <c r="N2" s="1">
        <v>5.2</v>
      </c>
      <c r="O2" s="1">
        <v>16.239999999999998</v>
      </c>
      <c r="P2" s="1">
        <v>11</v>
      </c>
      <c r="Q2" s="1">
        <v>67.73</v>
      </c>
      <c r="R2" s="1">
        <v>1.32</v>
      </c>
      <c r="S2" s="1">
        <v>9.2827999999999999</v>
      </c>
      <c r="T2" s="1">
        <v>1.1100000000000001</v>
      </c>
      <c r="U2" s="1">
        <v>12.2</v>
      </c>
      <c r="V2" s="1">
        <v>-16.04</v>
      </c>
      <c r="W2" s="1">
        <v>99.56</v>
      </c>
    </row>
    <row r="3" spans="1:23">
      <c r="A3" s="1">
        <v>49</v>
      </c>
      <c r="B3" s="1">
        <v>59</v>
      </c>
      <c r="C3" s="1">
        <v>6</v>
      </c>
      <c r="D3" s="3" t="s">
        <v>13</v>
      </c>
      <c r="E3" s="4" t="s">
        <v>15</v>
      </c>
      <c r="F3" s="4">
        <v>1</v>
      </c>
      <c r="G3" s="1">
        <v>12.3</v>
      </c>
      <c r="H3" s="1">
        <v>5</v>
      </c>
      <c r="I3" s="1">
        <v>22.69</v>
      </c>
      <c r="J3" s="1">
        <v>130</v>
      </c>
      <c r="K3" s="8">
        <v>2949.7</v>
      </c>
      <c r="L3" s="1">
        <v>1027911</v>
      </c>
      <c r="M3" s="7">
        <v>45735</v>
      </c>
      <c r="N3" s="1">
        <v>5.2</v>
      </c>
      <c r="O3" s="1">
        <v>16.760000000000002</v>
      </c>
      <c r="P3" s="1">
        <v>12.09</v>
      </c>
      <c r="Q3" s="1">
        <v>72.14</v>
      </c>
      <c r="R3" s="1">
        <v>1.17</v>
      </c>
      <c r="S3" s="1">
        <v>10.1142</v>
      </c>
      <c r="T3" s="1">
        <v>0.98</v>
      </c>
      <c r="U3" s="1">
        <v>12.7</v>
      </c>
      <c r="V3" s="1">
        <v>-10.29</v>
      </c>
      <c r="W3" s="1">
        <v>106.38</v>
      </c>
    </row>
    <row r="4" spans="1:23">
      <c r="A4" s="1">
        <v>49</v>
      </c>
      <c r="B4" s="1">
        <v>59</v>
      </c>
      <c r="C4" s="1">
        <v>6</v>
      </c>
      <c r="D4" s="3" t="s">
        <v>13</v>
      </c>
      <c r="E4" s="4" t="s">
        <v>16</v>
      </c>
      <c r="F4" s="4">
        <v>1</v>
      </c>
      <c r="G4" s="1">
        <v>12.3</v>
      </c>
      <c r="H4" s="1">
        <v>5</v>
      </c>
      <c r="I4" s="1">
        <v>22.69</v>
      </c>
      <c r="J4" s="1">
        <v>130</v>
      </c>
      <c r="K4" s="8">
        <v>2949.7</v>
      </c>
      <c r="L4" s="1">
        <v>1027912</v>
      </c>
      <c r="M4" s="7">
        <v>45735</v>
      </c>
      <c r="N4" s="1">
        <v>5.2</v>
      </c>
      <c r="O4" s="1">
        <v>18.059999999999999</v>
      </c>
      <c r="P4" s="1">
        <v>14.35</v>
      </c>
      <c r="Q4" s="1">
        <v>79.459999999999994</v>
      </c>
      <c r="R4" s="1">
        <v>0.92</v>
      </c>
      <c r="S4" s="1">
        <v>12.1709</v>
      </c>
      <c r="T4" s="1">
        <v>0.78</v>
      </c>
      <c r="U4" s="1">
        <v>11.91</v>
      </c>
      <c r="V4" s="1">
        <v>4.87</v>
      </c>
      <c r="W4" s="1">
        <v>124.36</v>
      </c>
    </row>
    <row r="5" spans="1:23">
      <c r="A5" s="1">
        <v>49</v>
      </c>
      <c r="B5" s="1">
        <v>59</v>
      </c>
      <c r="C5" s="1">
        <v>7</v>
      </c>
      <c r="D5" s="3" t="s">
        <v>13</v>
      </c>
      <c r="E5" s="4" t="s">
        <v>14</v>
      </c>
      <c r="F5" s="4">
        <v>2</v>
      </c>
      <c r="G5" s="1">
        <v>12.3</v>
      </c>
      <c r="H5" s="1">
        <v>5</v>
      </c>
      <c r="I5" s="1">
        <v>22.69</v>
      </c>
      <c r="J5" s="1">
        <v>130</v>
      </c>
      <c r="K5" s="8">
        <v>2949.7</v>
      </c>
      <c r="L5" s="1">
        <v>1027913</v>
      </c>
      <c r="M5" s="7">
        <v>45735</v>
      </c>
      <c r="N5" s="1">
        <v>5.2</v>
      </c>
      <c r="O5" s="1">
        <v>18.11</v>
      </c>
      <c r="P5" s="1">
        <v>13.6</v>
      </c>
      <c r="Q5" s="1">
        <v>75.099999999999994</v>
      </c>
      <c r="R5" s="1">
        <v>1.07</v>
      </c>
      <c r="S5" s="1">
        <v>11.3238</v>
      </c>
      <c r="T5" s="1">
        <v>0.89</v>
      </c>
      <c r="U5" s="1">
        <v>12.97</v>
      </c>
      <c r="V5" s="1">
        <v>-1.1599999999999999</v>
      </c>
      <c r="W5" s="1">
        <v>117.21</v>
      </c>
    </row>
    <row r="6" spans="1:23">
      <c r="A6" s="1">
        <v>49</v>
      </c>
      <c r="B6" s="1">
        <v>59</v>
      </c>
      <c r="C6" s="1">
        <v>7</v>
      </c>
      <c r="D6" s="3" t="s">
        <v>13</v>
      </c>
      <c r="E6" s="4" t="s">
        <v>15</v>
      </c>
      <c r="F6" s="4">
        <v>2</v>
      </c>
      <c r="G6" s="1">
        <v>12.3</v>
      </c>
      <c r="H6" s="1">
        <v>5</v>
      </c>
      <c r="I6" s="1">
        <v>22.69</v>
      </c>
      <c r="J6" s="1">
        <v>130</v>
      </c>
      <c r="K6" s="8">
        <v>2949.7</v>
      </c>
      <c r="L6" s="1">
        <v>1027914</v>
      </c>
      <c r="M6" s="7">
        <v>45735</v>
      </c>
      <c r="N6" s="1">
        <v>5.2</v>
      </c>
      <c r="O6" s="1">
        <v>17.82</v>
      </c>
      <c r="P6" s="1">
        <v>13.7</v>
      </c>
      <c r="Q6" s="1">
        <v>76.88</v>
      </c>
      <c r="R6" s="1">
        <v>1</v>
      </c>
      <c r="S6" s="1">
        <v>11.353300000000001</v>
      </c>
      <c r="T6" s="1">
        <v>0.83</v>
      </c>
      <c r="U6" s="1">
        <v>13.24</v>
      </c>
      <c r="V6" s="1">
        <v>-1.38</v>
      </c>
      <c r="W6" s="1">
        <v>116.94</v>
      </c>
    </row>
    <row r="7" spans="1:23">
      <c r="A7" s="1">
        <v>49</v>
      </c>
      <c r="B7" s="1">
        <v>59</v>
      </c>
      <c r="C7" s="1">
        <v>7</v>
      </c>
      <c r="D7" s="3" t="s">
        <v>13</v>
      </c>
      <c r="E7" s="4" t="s">
        <v>16</v>
      </c>
      <c r="F7" s="4">
        <v>2</v>
      </c>
      <c r="G7" s="1">
        <v>12.3</v>
      </c>
      <c r="H7" s="1">
        <v>5</v>
      </c>
      <c r="I7" s="1">
        <v>22.69</v>
      </c>
      <c r="J7" s="1">
        <v>130</v>
      </c>
      <c r="K7" s="8">
        <v>2949.7</v>
      </c>
      <c r="L7" s="1">
        <v>1027915</v>
      </c>
      <c r="M7" s="7">
        <v>45735</v>
      </c>
      <c r="N7" s="1">
        <v>5.2</v>
      </c>
      <c r="O7" s="1">
        <v>17.420000000000002</v>
      </c>
      <c r="P7" s="1">
        <v>13.25</v>
      </c>
      <c r="Q7" s="1">
        <v>76.06</v>
      </c>
      <c r="R7" s="1">
        <v>1.03</v>
      </c>
      <c r="S7" s="1">
        <v>11.053699999999999</v>
      </c>
      <c r="T7" s="1">
        <v>0.86</v>
      </c>
      <c r="U7" s="1">
        <v>12.86</v>
      </c>
      <c r="V7" s="1">
        <v>-3.58</v>
      </c>
      <c r="W7" s="1">
        <v>114.33</v>
      </c>
    </row>
    <row r="8" spans="1:23">
      <c r="A8" s="1">
        <v>49</v>
      </c>
      <c r="B8" s="1">
        <v>59</v>
      </c>
      <c r="C8" s="1">
        <v>5</v>
      </c>
      <c r="D8" s="3" t="s">
        <v>13</v>
      </c>
      <c r="E8" s="4" t="s">
        <v>14</v>
      </c>
      <c r="F8" s="4">
        <v>3</v>
      </c>
      <c r="G8" s="1">
        <v>12.3</v>
      </c>
      <c r="H8" s="1">
        <v>5</v>
      </c>
      <c r="I8" s="1">
        <v>22.69</v>
      </c>
      <c r="J8" s="1">
        <v>130</v>
      </c>
      <c r="K8" s="8">
        <v>2949.7</v>
      </c>
      <c r="L8" s="1">
        <v>1027916</v>
      </c>
      <c r="M8" s="7">
        <v>45735</v>
      </c>
      <c r="N8" s="1">
        <v>5.2</v>
      </c>
      <c r="O8" s="1">
        <v>16.07</v>
      </c>
      <c r="P8" s="1">
        <v>11.26</v>
      </c>
      <c r="Q8" s="1">
        <v>70.069999999999993</v>
      </c>
      <c r="R8" s="1">
        <v>1.24</v>
      </c>
      <c r="S8" s="1">
        <v>9.4543999999999997</v>
      </c>
      <c r="T8" s="1">
        <v>1.04</v>
      </c>
      <c r="U8" s="1">
        <v>12.49</v>
      </c>
      <c r="V8" s="1">
        <v>-15.18</v>
      </c>
      <c r="W8" s="1">
        <v>100.58</v>
      </c>
    </row>
    <row r="9" spans="1:23">
      <c r="A9" s="1">
        <v>49</v>
      </c>
      <c r="B9" s="1">
        <v>59</v>
      </c>
      <c r="C9" s="1">
        <v>5</v>
      </c>
      <c r="D9" s="3" t="s">
        <v>13</v>
      </c>
      <c r="E9" s="4" t="s">
        <v>15</v>
      </c>
      <c r="F9" s="4">
        <v>3</v>
      </c>
      <c r="G9" s="1">
        <v>12.3</v>
      </c>
      <c r="H9" s="1">
        <v>5</v>
      </c>
      <c r="I9" s="1">
        <v>22.69</v>
      </c>
      <c r="J9" s="1">
        <v>130</v>
      </c>
      <c r="K9" s="8">
        <v>2949.7</v>
      </c>
      <c r="L9" s="1">
        <v>1027917</v>
      </c>
      <c r="M9" s="7">
        <v>45735</v>
      </c>
      <c r="N9" s="1">
        <v>5.2</v>
      </c>
      <c r="O9" s="1">
        <v>17.68</v>
      </c>
      <c r="P9" s="1">
        <v>13.23</v>
      </c>
      <c r="Q9" s="1">
        <v>74.83</v>
      </c>
      <c r="R9" s="1">
        <v>1.07</v>
      </c>
      <c r="S9" s="1">
        <v>11.0428</v>
      </c>
      <c r="T9" s="1">
        <v>0.89</v>
      </c>
      <c r="U9" s="1">
        <v>12.83</v>
      </c>
      <c r="V9" s="1">
        <v>-3.44</v>
      </c>
      <c r="W9" s="1">
        <v>114.5</v>
      </c>
    </row>
    <row r="10" spans="1:23">
      <c r="A10" s="1">
        <v>49</v>
      </c>
      <c r="B10" s="1">
        <v>59</v>
      </c>
      <c r="C10" s="1">
        <v>5</v>
      </c>
      <c r="D10" s="3" t="s">
        <v>13</v>
      </c>
      <c r="E10" s="4" t="s">
        <v>16</v>
      </c>
      <c r="F10" s="4">
        <v>3</v>
      </c>
      <c r="G10" s="1">
        <v>12.3</v>
      </c>
      <c r="H10" s="1">
        <v>5</v>
      </c>
      <c r="I10" s="1">
        <v>22.69</v>
      </c>
      <c r="J10" s="1">
        <v>130</v>
      </c>
      <c r="K10" s="8">
        <v>2949.7</v>
      </c>
      <c r="L10" s="1">
        <v>1027918</v>
      </c>
      <c r="M10" s="7">
        <v>45735</v>
      </c>
      <c r="N10" s="1">
        <v>5.2</v>
      </c>
      <c r="O10" s="1">
        <v>17.82</v>
      </c>
      <c r="P10" s="1">
        <v>13.56</v>
      </c>
      <c r="Q10" s="1">
        <v>76.09</v>
      </c>
      <c r="R10" s="1">
        <v>1.03</v>
      </c>
      <c r="S10" s="1">
        <v>11.336</v>
      </c>
      <c r="T10" s="1">
        <v>0.86</v>
      </c>
      <c r="U10" s="1">
        <v>12.74</v>
      </c>
      <c r="V10" s="1">
        <v>-1.29</v>
      </c>
      <c r="W10" s="1">
        <v>117.05</v>
      </c>
    </row>
    <row r="11" spans="1:23">
      <c r="A11" s="1">
        <v>49</v>
      </c>
      <c r="B11" s="1">
        <v>59</v>
      </c>
      <c r="C11" s="1">
        <v>8</v>
      </c>
      <c r="D11" s="3" t="s">
        <v>13</v>
      </c>
      <c r="E11" s="4" t="s">
        <v>14</v>
      </c>
      <c r="F11" s="4">
        <v>4</v>
      </c>
      <c r="G11" s="1">
        <v>12.3</v>
      </c>
      <c r="H11" s="1">
        <v>5</v>
      </c>
      <c r="I11" s="1">
        <v>22.69</v>
      </c>
      <c r="J11" s="1">
        <v>130</v>
      </c>
      <c r="K11" s="8">
        <v>2949.7</v>
      </c>
      <c r="L11" s="1">
        <v>1027919</v>
      </c>
      <c r="M11" s="7">
        <v>45735</v>
      </c>
      <c r="N11" s="1">
        <v>5.2</v>
      </c>
      <c r="O11" s="1">
        <v>17.190000000000001</v>
      </c>
      <c r="P11" s="1">
        <v>12.56</v>
      </c>
      <c r="Q11" s="1">
        <v>73.069999999999993</v>
      </c>
      <c r="R11" s="1">
        <v>1.1299999999999999</v>
      </c>
      <c r="S11" s="1">
        <v>10.569800000000001</v>
      </c>
      <c r="T11" s="1">
        <v>0.95</v>
      </c>
      <c r="U11" s="1">
        <v>12.36</v>
      </c>
      <c r="V11" s="1">
        <v>-6.81</v>
      </c>
      <c r="W11" s="1">
        <v>110.5</v>
      </c>
    </row>
    <row r="12" spans="1:23">
      <c r="A12" s="1">
        <v>49</v>
      </c>
      <c r="B12" s="1">
        <v>59</v>
      </c>
      <c r="C12" s="1">
        <v>8</v>
      </c>
      <c r="D12" s="3" t="s">
        <v>13</v>
      </c>
      <c r="E12" s="4" t="s">
        <v>15</v>
      </c>
      <c r="F12" s="4">
        <v>4</v>
      </c>
      <c r="G12" s="1">
        <v>12.3</v>
      </c>
      <c r="H12" s="1">
        <v>5</v>
      </c>
      <c r="I12" s="1">
        <v>22.69</v>
      </c>
      <c r="J12" s="1">
        <v>130</v>
      </c>
      <c r="K12" s="8">
        <v>2949.7</v>
      </c>
      <c r="L12" s="1">
        <v>1027920</v>
      </c>
      <c r="M12" s="7">
        <v>45735</v>
      </c>
      <c r="N12" s="1">
        <v>5.2</v>
      </c>
      <c r="O12" s="1">
        <v>18.100000000000001</v>
      </c>
      <c r="P12" s="1">
        <v>13.67</v>
      </c>
      <c r="Q12" s="1">
        <v>75.52</v>
      </c>
      <c r="R12" s="1">
        <v>1.05</v>
      </c>
      <c r="S12" s="1">
        <v>11.588100000000001</v>
      </c>
      <c r="T12" s="1">
        <v>0.89</v>
      </c>
      <c r="U12" s="1">
        <v>11.94</v>
      </c>
      <c r="V12" s="1">
        <v>1</v>
      </c>
      <c r="W12" s="1">
        <v>119.76</v>
      </c>
    </row>
    <row r="13" spans="1:23">
      <c r="A13" s="1">
        <v>49</v>
      </c>
      <c r="B13" s="1">
        <v>59</v>
      </c>
      <c r="C13" s="1">
        <v>8</v>
      </c>
      <c r="D13" s="3" t="s">
        <v>13</v>
      </c>
      <c r="E13" s="4" t="s">
        <v>16</v>
      </c>
      <c r="F13" s="4">
        <v>4</v>
      </c>
      <c r="G13" s="1">
        <v>12.3</v>
      </c>
      <c r="H13" s="1">
        <v>5</v>
      </c>
      <c r="I13" s="1">
        <v>22.69</v>
      </c>
      <c r="J13" s="1">
        <v>130</v>
      </c>
      <c r="K13" s="8">
        <v>2949.7</v>
      </c>
      <c r="L13" s="1">
        <v>1027921</v>
      </c>
      <c r="M13" s="7">
        <v>45735</v>
      </c>
      <c r="N13" s="1">
        <v>5.2</v>
      </c>
      <c r="O13" s="1">
        <v>16.98</v>
      </c>
      <c r="P13" s="1">
        <v>12.01</v>
      </c>
      <c r="Q13" s="1">
        <v>70.73</v>
      </c>
      <c r="R13" s="1">
        <v>1.21</v>
      </c>
      <c r="S13" s="1">
        <v>10.1281</v>
      </c>
      <c r="T13" s="1">
        <v>1.02</v>
      </c>
      <c r="U13" s="1">
        <v>12.24</v>
      </c>
      <c r="V13" s="1">
        <v>-9.8699999999999992</v>
      </c>
      <c r="W13" s="1">
        <v>106.88</v>
      </c>
    </row>
    <row r="14" spans="1:23">
      <c r="A14" s="1">
        <v>49</v>
      </c>
      <c r="B14" s="1">
        <v>59</v>
      </c>
      <c r="C14" s="1">
        <v>1</v>
      </c>
      <c r="D14" s="3" t="s">
        <v>13</v>
      </c>
      <c r="E14" s="4" t="s">
        <v>14</v>
      </c>
      <c r="F14" s="4">
        <v>5</v>
      </c>
      <c r="G14" s="1">
        <v>12.3</v>
      </c>
      <c r="H14" s="1">
        <v>5</v>
      </c>
      <c r="I14" s="1">
        <v>22.69</v>
      </c>
      <c r="J14" s="1">
        <v>130</v>
      </c>
      <c r="K14" s="8">
        <v>2949.7</v>
      </c>
      <c r="L14" s="1">
        <v>1027922</v>
      </c>
      <c r="M14" s="7">
        <v>45735</v>
      </c>
      <c r="N14" s="1">
        <v>5.2</v>
      </c>
      <c r="O14" s="1">
        <v>18.53</v>
      </c>
      <c r="P14" s="1">
        <v>13.68</v>
      </c>
      <c r="Q14" s="1">
        <v>73.83</v>
      </c>
      <c r="R14" s="1">
        <v>1.1100000000000001</v>
      </c>
      <c r="S14" s="1">
        <v>11.474299999999999</v>
      </c>
      <c r="T14" s="1">
        <v>0.93</v>
      </c>
      <c r="U14" s="1">
        <v>12.55</v>
      </c>
      <c r="V14" s="1">
        <v>0.38</v>
      </c>
      <c r="W14" s="1">
        <v>119.03</v>
      </c>
    </row>
    <row r="15" spans="1:23">
      <c r="A15" s="1">
        <v>49</v>
      </c>
      <c r="B15" s="1">
        <v>59</v>
      </c>
      <c r="C15" s="1">
        <v>1</v>
      </c>
      <c r="D15" s="3" t="s">
        <v>13</v>
      </c>
      <c r="E15" s="4" t="s">
        <v>15</v>
      </c>
      <c r="F15" s="4">
        <v>5</v>
      </c>
      <c r="G15" s="1">
        <v>12.3</v>
      </c>
      <c r="H15" s="1">
        <v>5</v>
      </c>
      <c r="I15" s="1">
        <v>22.69</v>
      </c>
      <c r="J15" s="1">
        <v>130</v>
      </c>
      <c r="K15" s="8">
        <v>2949.7</v>
      </c>
      <c r="L15" s="1">
        <v>1027923</v>
      </c>
      <c r="M15" s="7">
        <v>45735</v>
      </c>
      <c r="N15" s="1">
        <v>5.2</v>
      </c>
      <c r="O15" s="1">
        <v>17.309999999999999</v>
      </c>
      <c r="P15" s="1">
        <v>13.29</v>
      </c>
      <c r="Q15" s="1">
        <v>76.78</v>
      </c>
      <c r="R15" s="1">
        <v>1.01</v>
      </c>
      <c r="S15" s="1">
        <v>11.1142</v>
      </c>
      <c r="T15" s="1">
        <v>0.84</v>
      </c>
      <c r="U15" s="1">
        <v>12.72</v>
      </c>
      <c r="V15" s="1">
        <v>-3.25</v>
      </c>
      <c r="W15" s="1">
        <v>114.73</v>
      </c>
    </row>
    <row r="16" spans="1:23">
      <c r="A16" s="1">
        <v>49</v>
      </c>
      <c r="B16" s="1">
        <v>59</v>
      </c>
      <c r="C16" s="1">
        <v>1</v>
      </c>
      <c r="D16" s="3" t="s">
        <v>13</v>
      </c>
      <c r="E16" s="4" t="s">
        <v>16</v>
      </c>
      <c r="F16" s="4">
        <v>5</v>
      </c>
      <c r="G16" s="1">
        <v>12.3</v>
      </c>
      <c r="H16" s="1">
        <v>5</v>
      </c>
      <c r="I16" s="1">
        <v>22.69</v>
      </c>
      <c r="J16" s="1">
        <v>130</v>
      </c>
      <c r="K16" s="8">
        <v>2949.7</v>
      </c>
      <c r="L16" s="1">
        <v>1027924</v>
      </c>
      <c r="M16" s="7">
        <v>45735</v>
      </c>
      <c r="N16" s="1">
        <v>5.2</v>
      </c>
      <c r="O16" s="1">
        <v>17.54</v>
      </c>
      <c r="P16" s="1">
        <v>12.77</v>
      </c>
      <c r="Q16" s="1">
        <v>72.81</v>
      </c>
      <c r="R16" s="1">
        <v>1.1399999999999999</v>
      </c>
      <c r="S16" s="1">
        <v>10.746499999999999</v>
      </c>
      <c r="T16" s="1">
        <v>0.96</v>
      </c>
      <c r="U16" s="1">
        <v>12.36</v>
      </c>
      <c r="V16" s="1">
        <v>-5.3</v>
      </c>
      <c r="W16" s="1">
        <v>112.29</v>
      </c>
    </row>
    <row r="17" spans="1:23">
      <c r="A17" s="1">
        <v>49</v>
      </c>
      <c r="B17" s="1">
        <v>59</v>
      </c>
      <c r="C17" s="1">
        <v>4</v>
      </c>
      <c r="D17" s="3" t="s">
        <v>13</v>
      </c>
      <c r="E17" s="4" t="s">
        <v>14</v>
      </c>
      <c r="F17" s="4">
        <v>6</v>
      </c>
      <c r="G17" s="1">
        <v>12.3</v>
      </c>
      <c r="H17" s="1">
        <v>5</v>
      </c>
      <c r="I17" s="1">
        <v>22.69</v>
      </c>
      <c r="J17" s="1">
        <v>130</v>
      </c>
      <c r="K17" s="8">
        <v>2949.7</v>
      </c>
      <c r="L17" s="1">
        <v>1027925</v>
      </c>
      <c r="M17" s="7">
        <v>45735</v>
      </c>
      <c r="N17" s="1">
        <v>5.2</v>
      </c>
      <c r="O17" s="1">
        <v>17.46</v>
      </c>
      <c r="P17" s="1">
        <v>13.15</v>
      </c>
      <c r="Q17" s="1">
        <v>75.319999999999993</v>
      </c>
      <c r="R17" s="1">
        <v>1.06</v>
      </c>
      <c r="S17" s="1">
        <v>10.920400000000001</v>
      </c>
      <c r="T17" s="1">
        <v>0.88</v>
      </c>
      <c r="U17" s="1">
        <v>13.12</v>
      </c>
      <c r="V17" s="1">
        <v>-4.51</v>
      </c>
      <c r="W17" s="1">
        <v>113.23</v>
      </c>
    </row>
    <row r="18" spans="1:23">
      <c r="A18" s="1">
        <v>49</v>
      </c>
      <c r="B18" s="1">
        <v>59</v>
      </c>
      <c r="C18" s="1">
        <v>4</v>
      </c>
      <c r="D18" s="3" t="s">
        <v>13</v>
      </c>
      <c r="E18" s="4" t="s">
        <v>15</v>
      </c>
      <c r="F18" s="4">
        <v>6</v>
      </c>
      <c r="G18" s="1">
        <v>12.3</v>
      </c>
      <c r="H18" s="1">
        <v>5</v>
      </c>
      <c r="I18" s="1">
        <v>22.69</v>
      </c>
      <c r="J18" s="1">
        <v>130</v>
      </c>
      <c r="K18" s="8">
        <v>2949.7</v>
      </c>
      <c r="L18" s="1">
        <v>1027926</v>
      </c>
      <c r="M18" s="7">
        <v>45735</v>
      </c>
      <c r="N18" s="1">
        <v>5.2</v>
      </c>
      <c r="O18" s="1">
        <v>17.04</v>
      </c>
      <c r="P18" s="1">
        <v>12.34</v>
      </c>
      <c r="Q18" s="1">
        <v>72.42</v>
      </c>
      <c r="R18" s="1">
        <v>1.1599999999999999</v>
      </c>
      <c r="S18" s="1">
        <v>10.3089</v>
      </c>
      <c r="T18" s="1">
        <v>0.97</v>
      </c>
      <c r="U18" s="1">
        <v>12.78</v>
      </c>
      <c r="V18" s="1">
        <v>-8.7799999999999994</v>
      </c>
      <c r="W18" s="1">
        <v>108.17</v>
      </c>
    </row>
    <row r="19" spans="1:23">
      <c r="A19" s="1">
        <v>49</v>
      </c>
      <c r="B19" s="1">
        <v>59</v>
      </c>
      <c r="C19" s="1">
        <v>4</v>
      </c>
      <c r="D19" s="3" t="s">
        <v>13</v>
      </c>
      <c r="E19" s="4" t="s">
        <v>16</v>
      </c>
      <c r="F19" s="4">
        <v>6</v>
      </c>
      <c r="G19" s="1">
        <v>12.3</v>
      </c>
      <c r="H19" s="1">
        <v>5</v>
      </c>
      <c r="I19" s="1">
        <v>22.69</v>
      </c>
      <c r="J19" s="1">
        <v>130</v>
      </c>
      <c r="K19" s="8">
        <v>2949.7</v>
      </c>
      <c r="L19" s="1">
        <v>1027927</v>
      </c>
      <c r="M19" s="7">
        <v>45735</v>
      </c>
      <c r="N19" s="1">
        <v>5.2</v>
      </c>
      <c r="O19" s="1">
        <v>17.84</v>
      </c>
      <c r="P19" s="1">
        <v>13.17</v>
      </c>
      <c r="Q19" s="1">
        <v>73.819999999999993</v>
      </c>
      <c r="R19" s="1">
        <v>1.1100000000000001</v>
      </c>
      <c r="S19" s="1">
        <v>10.8911</v>
      </c>
      <c r="T19" s="1">
        <v>0.92</v>
      </c>
      <c r="U19" s="1">
        <v>13.36</v>
      </c>
      <c r="V19" s="1">
        <v>-4.4400000000000004</v>
      </c>
      <c r="W19" s="1">
        <v>113.32</v>
      </c>
    </row>
    <row r="20" spans="1:23">
      <c r="A20" s="1">
        <v>49</v>
      </c>
      <c r="B20" s="1">
        <v>59</v>
      </c>
      <c r="C20" s="1">
        <v>2</v>
      </c>
      <c r="D20" s="3" t="s">
        <v>13</v>
      </c>
      <c r="E20" s="4" t="s">
        <v>14</v>
      </c>
      <c r="F20" s="4">
        <v>7</v>
      </c>
      <c r="G20" s="1">
        <v>12.3</v>
      </c>
      <c r="H20" s="1">
        <v>5</v>
      </c>
      <c r="I20" s="1">
        <v>22.69</v>
      </c>
      <c r="J20" s="1">
        <v>130</v>
      </c>
      <c r="K20" s="8">
        <v>2949.7</v>
      </c>
      <c r="L20" s="1">
        <v>1027928</v>
      </c>
      <c r="M20" s="7">
        <v>45735</v>
      </c>
      <c r="N20" s="1">
        <v>5.2</v>
      </c>
      <c r="O20" s="1">
        <v>17.27</v>
      </c>
      <c r="P20" s="1">
        <v>13.07</v>
      </c>
      <c r="Q20" s="1">
        <v>75.680000000000007</v>
      </c>
      <c r="R20" s="1">
        <v>1.05</v>
      </c>
      <c r="S20" s="1">
        <v>10.742000000000001</v>
      </c>
      <c r="T20" s="1">
        <v>0.86</v>
      </c>
      <c r="U20" s="1">
        <v>13.71</v>
      </c>
      <c r="V20" s="1">
        <v>-6.11</v>
      </c>
      <c r="W20" s="1">
        <v>111.33</v>
      </c>
    </row>
    <row r="21" spans="1:23">
      <c r="A21" s="1">
        <v>49</v>
      </c>
      <c r="B21" s="1">
        <v>59</v>
      </c>
      <c r="C21" s="1">
        <v>2</v>
      </c>
      <c r="D21" s="3" t="s">
        <v>13</v>
      </c>
      <c r="E21" s="4" t="s">
        <v>15</v>
      </c>
      <c r="F21" s="4">
        <v>7</v>
      </c>
      <c r="G21" s="1">
        <v>12.3</v>
      </c>
      <c r="H21" s="1">
        <v>5</v>
      </c>
      <c r="I21" s="1">
        <v>22.69</v>
      </c>
      <c r="J21" s="1">
        <v>130</v>
      </c>
      <c r="K21" s="8">
        <v>2949.7</v>
      </c>
      <c r="L21" s="1">
        <v>1027929</v>
      </c>
      <c r="M21" s="7">
        <v>45735</v>
      </c>
      <c r="N21" s="1">
        <v>5.2</v>
      </c>
      <c r="O21" s="1">
        <v>17.02</v>
      </c>
      <c r="P21" s="1">
        <v>12.63</v>
      </c>
      <c r="Q21" s="1">
        <v>74.209999999999994</v>
      </c>
      <c r="R21" s="1">
        <v>1.1000000000000001</v>
      </c>
      <c r="S21" s="1">
        <v>10.5364</v>
      </c>
      <c r="T21" s="1">
        <v>0.92</v>
      </c>
      <c r="U21" s="1">
        <v>12.86</v>
      </c>
      <c r="V21" s="1">
        <v>-7.32</v>
      </c>
      <c r="W21" s="1">
        <v>109.9</v>
      </c>
    </row>
    <row r="22" spans="1:23">
      <c r="A22" s="1">
        <v>49</v>
      </c>
      <c r="B22" s="1">
        <v>59</v>
      </c>
      <c r="C22" s="1">
        <v>2</v>
      </c>
      <c r="D22" s="3" t="s">
        <v>13</v>
      </c>
      <c r="E22" s="4" t="s">
        <v>16</v>
      </c>
      <c r="F22" s="4">
        <v>7</v>
      </c>
      <c r="G22" s="1">
        <v>12.3</v>
      </c>
      <c r="H22" s="1">
        <v>5</v>
      </c>
      <c r="I22" s="1">
        <v>22.69</v>
      </c>
      <c r="J22" s="1">
        <v>130</v>
      </c>
      <c r="K22" s="8">
        <v>2949.7</v>
      </c>
      <c r="L22" s="1">
        <v>1027930</v>
      </c>
      <c r="M22" s="7">
        <v>45735</v>
      </c>
      <c r="N22" s="1">
        <v>5.2</v>
      </c>
      <c r="O22" s="1">
        <v>17.809999999999999</v>
      </c>
      <c r="P22" s="1">
        <v>13.57</v>
      </c>
      <c r="Q22" s="1">
        <v>76.19</v>
      </c>
      <c r="R22" s="1">
        <v>1.03</v>
      </c>
      <c r="S22" s="1">
        <v>11.3048</v>
      </c>
      <c r="T22" s="1">
        <v>0.86</v>
      </c>
      <c r="U22" s="1">
        <v>12.94</v>
      </c>
      <c r="V22" s="1">
        <v>-1.54</v>
      </c>
      <c r="W22" s="1">
        <v>116.75</v>
      </c>
    </row>
    <row r="23" spans="1:23">
      <c r="A23" s="1">
        <v>49</v>
      </c>
      <c r="B23" s="1">
        <v>59</v>
      </c>
      <c r="C23" s="1">
        <v>3</v>
      </c>
      <c r="D23" s="3" t="s">
        <v>13</v>
      </c>
      <c r="E23" s="4" t="s">
        <v>14</v>
      </c>
      <c r="F23" s="4">
        <v>8</v>
      </c>
      <c r="G23" s="1">
        <v>12.3</v>
      </c>
      <c r="H23" s="1">
        <v>5</v>
      </c>
      <c r="I23" s="1">
        <v>22.69</v>
      </c>
      <c r="J23" s="1">
        <v>130</v>
      </c>
      <c r="K23" s="8">
        <v>2949.7</v>
      </c>
      <c r="L23" s="1">
        <v>1027931</v>
      </c>
      <c r="M23" s="7">
        <v>45735</v>
      </c>
      <c r="N23" s="1">
        <v>5.2</v>
      </c>
      <c r="O23" s="1">
        <v>16.21</v>
      </c>
      <c r="P23" s="1">
        <v>11.78</v>
      </c>
      <c r="Q23" s="1">
        <v>72.67</v>
      </c>
      <c r="R23" s="1">
        <v>1.1499999999999999</v>
      </c>
      <c r="S23" s="1">
        <v>9.7382000000000009</v>
      </c>
      <c r="T23" s="1">
        <v>0.95</v>
      </c>
      <c r="U23" s="1">
        <v>13.38</v>
      </c>
      <c r="V23" s="1">
        <v>-13.57</v>
      </c>
      <c r="W23" s="1">
        <v>102.49</v>
      </c>
    </row>
    <row r="24" spans="1:23">
      <c r="A24" s="1">
        <v>49</v>
      </c>
      <c r="B24" s="1">
        <v>59</v>
      </c>
      <c r="C24" s="1">
        <v>3</v>
      </c>
      <c r="D24" s="3" t="s">
        <v>13</v>
      </c>
      <c r="E24" s="4" t="s">
        <v>15</v>
      </c>
      <c r="F24" s="4">
        <v>8</v>
      </c>
      <c r="G24" s="1">
        <v>12.3</v>
      </c>
      <c r="H24" s="1">
        <v>5</v>
      </c>
      <c r="I24" s="1">
        <v>22.69</v>
      </c>
      <c r="J24" s="1">
        <v>130</v>
      </c>
      <c r="K24" s="8">
        <v>2949.7</v>
      </c>
      <c r="L24" s="1">
        <v>1027932</v>
      </c>
      <c r="M24" s="7">
        <v>45735</v>
      </c>
      <c r="N24" s="1">
        <v>5.2</v>
      </c>
      <c r="O24" s="1">
        <v>17.28</v>
      </c>
      <c r="P24" s="1">
        <v>13.12</v>
      </c>
      <c r="Q24" s="1">
        <v>75.930000000000007</v>
      </c>
      <c r="R24" s="1">
        <v>1.04</v>
      </c>
      <c r="S24" s="1">
        <v>10.979699999999999</v>
      </c>
      <c r="T24" s="1">
        <v>0.87</v>
      </c>
      <c r="U24" s="1">
        <v>12.68</v>
      </c>
      <c r="V24" s="1">
        <v>-4.1100000000000003</v>
      </c>
      <c r="W24" s="1">
        <v>113.71</v>
      </c>
    </row>
    <row r="25" spans="1:23">
      <c r="A25" s="1">
        <v>49</v>
      </c>
      <c r="B25" s="1">
        <v>59</v>
      </c>
      <c r="C25" s="1">
        <v>3</v>
      </c>
      <c r="D25" s="3" t="s">
        <v>13</v>
      </c>
      <c r="E25" s="4" t="s">
        <v>16</v>
      </c>
      <c r="F25" s="4">
        <v>8</v>
      </c>
      <c r="G25" s="1">
        <v>12.3</v>
      </c>
      <c r="H25" s="1">
        <v>5</v>
      </c>
      <c r="I25" s="1">
        <v>22.69</v>
      </c>
      <c r="J25" s="1">
        <v>130</v>
      </c>
      <c r="K25" s="8">
        <v>2949.7</v>
      </c>
      <c r="L25" s="1">
        <v>1027933</v>
      </c>
      <c r="M25" s="7">
        <v>45735</v>
      </c>
      <c r="N25" s="1">
        <v>5.2</v>
      </c>
      <c r="O25" s="1">
        <v>17.350000000000001</v>
      </c>
      <c r="P25" s="1">
        <v>13.28</v>
      </c>
      <c r="Q25" s="1">
        <v>76.540000000000006</v>
      </c>
      <c r="R25" s="1">
        <v>1.02</v>
      </c>
      <c r="S25" s="1">
        <v>11.3416</v>
      </c>
      <c r="T25" s="1">
        <v>0.87</v>
      </c>
      <c r="U25" s="1">
        <v>11.51</v>
      </c>
      <c r="V25" s="1">
        <v>-1.1599999999999999</v>
      </c>
      <c r="W25" s="1">
        <v>117.2</v>
      </c>
    </row>
    <row r="26" spans="1:23">
      <c r="A26" s="1">
        <v>49</v>
      </c>
      <c r="B26" s="1">
        <v>59</v>
      </c>
      <c r="C26" s="1">
        <v>1</v>
      </c>
      <c r="D26" s="3" t="s">
        <v>17</v>
      </c>
      <c r="E26" s="4" t="s">
        <v>14</v>
      </c>
      <c r="F26" s="4">
        <v>9</v>
      </c>
      <c r="G26" s="1">
        <v>12.3</v>
      </c>
      <c r="H26" s="1">
        <v>5</v>
      </c>
      <c r="I26" s="1">
        <v>22.69</v>
      </c>
      <c r="J26" s="1">
        <v>130</v>
      </c>
      <c r="K26" s="8">
        <v>2949.7</v>
      </c>
      <c r="L26" s="1">
        <v>1027934</v>
      </c>
      <c r="M26" s="7">
        <v>45735</v>
      </c>
      <c r="N26" s="1">
        <v>5.2</v>
      </c>
      <c r="O26" s="1">
        <v>18.010000000000002</v>
      </c>
      <c r="P26" s="1">
        <v>13.49</v>
      </c>
      <c r="Q26" s="1">
        <v>74.900000000000006</v>
      </c>
      <c r="R26" s="1">
        <v>1.07</v>
      </c>
      <c r="S26" s="1">
        <v>11.362299999999999</v>
      </c>
      <c r="T26" s="1">
        <v>0.9</v>
      </c>
      <c r="U26" s="1">
        <v>12.31</v>
      </c>
      <c r="V26" s="1">
        <v>-0.77</v>
      </c>
      <c r="W26" s="1">
        <v>117.67</v>
      </c>
    </row>
    <row r="27" spans="1:23">
      <c r="A27" s="1">
        <v>49</v>
      </c>
      <c r="B27" s="1">
        <v>59</v>
      </c>
      <c r="C27" s="1">
        <v>1</v>
      </c>
      <c r="D27" s="3" t="s">
        <v>17</v>
      </c>
      <c r="E27" s="4" t="s">
        <v>15</v>
      </c>
      <c r="F27" s="4">
        <v>9</v>
      </c>
      <c r="G27" s="1">
        <v>12.3</v>
      </c>
      <c r="H27" s="1">
        <v>5</v>
      </c>
      <c r="I27" s="1">
        <v>22.69</v>
      </c>
      <c r="J27" s="1">
        <v>130</v>
      </c>
      <c r="K27" s="8">
        <v>2949.7</v>
      </c>
      <c r="L27" s="1">
        <v>1027935</v>
      </c>
      <c r="M27" s="7">
        <v>45735</v>
      </c>
      <c r="N27" s="1">
        <v>5.2</v>
      </c>
      <c r="O27" s="1">
        <v>16.399999999999999</v>
      </c>
      <c r="P27" s="1">
        <v>12.24</v>
      </c>
      <c r="Q27" s="1">
        <v>74.63</v>
      </c>
      <c r="R27" s="1">
        <v>1.08</v>
      </c>
      <c r="S27" s="1">
        <v>10.2004</v>
      </c>
      <c r="T27" s="1">
        <v>0.9</v>
      </c>
      <c r="U27" s="1">
        <v>12.92</v>
      </c>
      <c r="V27" s="1">
        <v>-10.199999999999999</v>
      </c>
      <c r="W27" s="1">
        <v>106.48</v>
      </c>
    </row>
    <row r="28" spans="1:23">
      <c r="A28" s="1">
        <v>49</v>
      </c>
      <c r="B28" s="1">
        <v>59</v>
      </c>
      <c r="C28" s="1">
        <v>1</v>
      </c>
      <c r="D28" s="3" t="s">
        <v>17</v>
      </c>
      <c r="E28" s="4" t="s">
        <v>16</v>
      </c>
      <c r="F28" s="4">
        <v>9</v>
      </c>
      <c r="G28" s="1">
        <v>12.3</v>
      </c>
      <c r="H28" s="1">
        <v>5</v>
      </c>
      <c r="I28" s="1">
        <v>22.69</v>
      </c>
      <c r="J28" s="1">
        <v>130</v>
      </c>
      <c r="K28" s="8">
        <v>2949.7</v>
      </c>
      <c r="L28" s="1">
        <v>1027936</v>
      </c>
      <c r="M28" s="7">
        <v>45735</v>
      </c>
      <c r="N28" s="1">
        <v>5.2</v>
      </c>
      <c r="O28" s="1">
        <v>16.440000000000001</v>
      </c>
      <c r="P28" s="1">
        <v>12.22</v>
      </c>
      <c r="Q28" s="1">
        <v>74.33</v>
      </c>
      <c r="R28" s="1">
        <v>1.0900000000000001</v>
      </c>
      <c r="S28" s="1">
        <v>10.3697</v>
      </c>
      <c r="T28" s="1">
        <v>0.92</v>
      </c>
      <c r="U28" s="1">
        <v>11.88</v>
      </c>
      <c r="V28" s="1">
        <v>-8.68</v>
      </c>
      <c r="W28" s="1">
        <v>108.29</v>
      </c>
    </row>
    <row r="29" spans="1:23">
      <c r="A29" s="1">
        <v>49</v>
      </c>
      <c r="B29" s="1">
        <v>59</v>
      </c>
      <c r="C29" s="1">
        <v>8</v>
      </c>
      <c r="D29" s="3" t="s">
        <v>17</v>
      </c>
      <c r="E29" s="4" t="s">
        <v>14</v>
      </c>
      <c r="F29" s="4">
        <v>10</v>
      </c>
      <c r="G29" s="1">
        <v>12.3</v>
      </c>
      <c r="H29" s="1">
        <v>5</v>
      </c>
      <c r="I29" s="1">
        <v>22.69</v>
      </c>
      <c r="J29" s="1">
        <v>130</v>
      </c>
      <c r="K29" s="8">
        <v>2949.7</v>
      </c>
      <c r="L29" s="1">
        <v>1027937</v>
      </c>
      <c r="M29" s="7">
        <v>45735</v>
      </c>
      <c r="N29" s="1">
        <v>5.2</v>
      </c>
      <c r="O29" s="1">
        <v>17.47</v>
      </c>
      <c r="P29" s="1">
        <v>13.13</v>
      </c>
      <c r="Q29" s="1">
        <v>75.16</v>
      </c>
      <c r="R29" s="1">
        <v>1.06</v>
      </c>
      <c r="S29" s="1">
        <v>11.116899999999999</v>
      </c>
      <c r="T29" s="1">
        <v>0.9</v>
      </c>
      <c r="U29" s="1">
        <v>12.01</v>
      </c>
      <c r="V29" s="1">
        <v>-2.76</v>
      </c>
      <c r="W29" s="1">
        <v>115.31</v>
      </c>
    </row>
    <row r="30" spans="1:23">
      <c r="A30" s="1">
        <v>49</v>
      </c>
      <c r="B30" s="1">
        <v>59</v>
      </c>
      <c r="C30" s="1">
        <v>8</v>
      </c>
      <c r="D30" s="3" t="s">
        <v>17</v>
      </c>
      <c r="E30" s="4" t="s">
        <v>15</v>
      </c>
      <c r="F30" s="4">
        <v>10</v>
      </c>
      <c r="G30" s="1">
        <v>12.3</v>
      </c>
      <c r="H30" s="1">
        <v>5</v>
      </c>
      <c r="I30" s="1">
        <v>22.69</v>
      </c>
      <c r="J30" s="1">
        <v>130</v>
      </c>
      <c r="K30" s="8">
        <v>2949.7</v>
      </c>
      <c r="L30" s="1">
        <v>1027938</v>
      </c>
      <c r="M30" s="7">
        <v>45735</v>
      </c>
      <c r="N30" s="1">
        <v>5.0999999999999996</v>
      </c>
      <c r="O30" s="1">
        <v>16.739999999999998</v>
      </c>
      <c r="P30" s="1">
        <v>12.74</v>
      </c>
      <c r="Q30" s="1">
        <v>76.11</v>
      </c>
      <c r="R30" s="1">
        <v>1.03</v>
      </c>
      <c r="S30" s="1">
        <v>10.5985</v>
      </c>
      <c r="T30" s="1">
        <v>0.86</v>
      </c>
      <c r="U30" s="1">
        <v>13.02</v>
      </c>
      <c r="V30" s="1">
        <v>-7.28</v>
      </c>
      <c r="W30" s="1">
        <v>109.95</v>
      </c>
    </row>
    <row r="31" spans="1:23">
      <c r="A31" s="1">
        <v>49</v>
      </c>
      <c r="B31" s="1">
        <v>59</v>
      </c>
      <c r="C31" s="1">
        <v>8</v>
      </c>
      <c r="D31" s="3" t="s">
        <v>17</v>
      </c>
      <c r="E31" s="4" t="s">
        <v>16</v>
      </c>
      <c r="F31" s="4">
        <v>10</v>
      </c>
      <c r="G31" s="1">
        <v>12.3</v>
      </c>
      <c r="H31" s="1">
        <v>5</v>
      </c>
      <c r="I31" s="1">
        <v>22.69</v>
      </c>
      <c r="J31" s="1">
        <v>130</v>
      </c>
      <c r="K31" s="8">
        <v>2949.7</v>
      </c>
      <c r="L31" s="1">
        <v>1027939</v>
      </c>
      <c r="M31" s="7">
        <v>45735</v>
      </c>
      <c r="N31" s="1">
        <v>5.2</v>
      </c>
      <c r="O31" s="1">
        <v>17.02</v>
      </c>
      <c r="P31" s="1">
        <v>11.9</v>
      </c>
      <c r="Q31" s="1">
        <v>69.92</v>
      </c>
      <c r="R31" s="1">
        <v>1.24</v>
      </c>
      <c r="S31" s="1">
        <v>10.012700000000001</v>
      </c>
      <c r="T31" s="1">
        <v>1.04</v>
      </c>
      <c r="U31" s="1">
        <v>12.37</v>
      </c>
      <c r="V31" s="1">
        <v>-10.65</v>
      </c>
      <c r="W31" s="1">
        <v>105.95</v>
      </c>
    </row>
    <row r="32" spans="1:23">
      <c r="A32" s="1">
        <v>49</v>
      </c>
      <c r="B32" s="1">
        <v>59</v>
      </c>
      <c r="C32" s="1">
        <v>3</v>
      </c>
      <c r="D32" s="3" t="s">
        <v>17</v>
      </c>
      <c r="E32" s="4" t="s">
        <v>14</v>
      </c>
      <c r="F32" s="4">
        <v>11</v>
      </c>
      <c r="G32" s="1">
        <v>12.3</v>
      </c>
      <c r="H32" s="1">
        <v>5</v>
      </c>
      <c r="I32" s="1">
        <v>22.69</v>
      </c>
      <c r="J32" s="1">
        <v>130</v>
      </c>
      <c r="K32" s="8">
        <v>2949.7</v>
      </c>
      <c r="L32" s="1">
        <v>1027940</v>
      </c>
      <c r="M32" s="7">
        <v>45735</v>
      </c>
      <c r="N32" s="1">
        <v>5.2</v>
      </c>
      <c r="O32" s="1">
        <v>17</v>
      </c>
      <c r="P32" s="1">
        <v>12.37</v>
      </c>
      <c r="Q32" s="1">
        <v>72.760000000000005</v>
      </c>
      <c r="R32" s="1">
        <v>1.1499999999999999</v>
      </c>
      <c r="S32" s="1">
        <v>10.2385</v>
      </c>
      <c r="T32" s="1">
        <v>0.95</v>
      </c>
      <c r="U32" s="1">
        <v>13.31</v>
      </c>
      <c r="V32" s="1">
        <v>-9.5</v>
      </c>
      <c r="W32" s="1">
        <v>107.31</v>
      </c>
    </row>
    <row r="33" spans="1:23">
      <c r="A33" s="1">
        <v>49</v>
      </c>
      <c r="B33" s="1">
        <v>59</v>
      </c>
      <c r="C33" s="1">
        <v>3</v>
      </c>
      <c r="D33" s="3" t="s">
        <v>17</v>
      </c>
      <c r="E33" s="4" t="s">
        <v>15</v>
      </c>
      <c r="F33" s="4">
        <v>11</v>
      </c>
      <c r="G33" s="1">
        <v>12.3</v>
      </c>
      <c r="H33" s="1">
        <v>5</v>
      </c>
      <c r="I33" s="1">
        <v>22.69</v>
      </c>
      <c r="J33" s="1">
        <v>130</v>
      </c>
      <c r="K33" s="8">
        <v>2949.7</v>
      </c>
      <c r="L33" s="1">
        <v>1027941</v>
      </c>
      <c r="M33" s="7">
        <v>45735</v>
      </c>
      <c r="N33" s="1">
        <v>5.2</v>
      </c>
      <c r="O33" s="1">
        <v>16.52</v>
      </c>
      <c r="P33" s="1">
        <v>11.82</v>
      </c>
      <c r="Q33" s="1">
        <v>71.55</v>
      </c>
      <c r="R33" s="1">
        <v>1.19</v>
      </c>
      <c r="S33" s="1">
        <v>9.8831000000000007</v>
      </c>
      <c r="T33" s="1">
        <v>1</v>
      </c>
      <c r="U33" s="1">
        <v>12.73</v>
      </c>
      <c r="V33" s="1">
        <v>-12.01</v>
      </c>
      <c r="W33" s="1">
        <v>104.34</v>
      </c>
    </row>
    <row r="34" spans="1:23">
      <c r="A34" s="1">
        <v>49</v>
      </c>
      <c r="B34" s="1">
        <v>59</v>
      </c>
      <c r="C34" s="1">
        <v>3</v>
      </c>
      <c r="D34" s="3" t="s">
        <v>17</v>
      </c>
      <c r="E34" s="4" t="s">
        <v>16</v>
      </c>
      <c r="F34" s="4">
        <v>11</v>
      </c>
      <c r="G34" s="1">
        <v>12.3</v>
      </c>
      <c r="H34" s="1">
        <v>5</v>
      </c>
      <c r="I34" s="1">
        <v>22.69</v>
      </c>
      <c r="J34" s="1">
        <v>130</v>
      </c>
      <c r="K34" s="8">
        <v>2949.7</v>
      </c>
      <c r="L34" s="1">
        <v>1027942</v>
      </c>
      <c r="M34" s="7">
        <v>45735</v>
      </c>
      <c r="N34" s="1">
        <v>5.2</v>
      </c>
      <c r="O34" s="1">
        <v>16.91</v>
      </c>
      <c r="P34" s="1">
        <v>11.88</v>
      </c>
      <c r="Q34" s="1">
        <v>70.25</v>
      </c>
      <c r="R34" s="1">
        <v>1.23</v>
      </c>
      <c r="S34" s="1">
        <v>9.9072999999999993</v>
      </c>
      <c r="T34" s="1">
        <v>1.03</v>
      </c>
      <c r="U34" s="1">
        <v>12.88</v>
      </c>
      <c r="V34" s="1">
        <v>-11.58</v>
      </c>
      <c r="W34" s="1">
        <v>104.85</v>
      </c>
    </row>
    <row r="35" spans="1:23">
      <c r="A35" s="1">
        <v>49</v>
      </c>
      <c r="B35" s="1">
        <v>59</v>
      </c>
      <c r="C35" s="1">
        <v>6</v>
      </c>
      <c r="D35" s="3" t="s">
        <v>17</v>
      </c>
      <c r="E35" s="4" t="s">
        <v>14</v>
      </c>
      <c r="F35" s="4">
        <v>12</v>
      </c>
      <c r="G35" s="1">
        <v>12.3</v>
      </c>
      <c r="H35" s="1">
        <v>5</v>
      </c>
      <c r="I35" s="1">
        <v>22.69</v>
      </c>
      <c r="J35" s="1">
        <v>130</v>
      </c>
      <c r="K35" s="8">
        <v>2949.7</v>
      </c>
      <c r="L35" s="1">
        <v>1027943</v>
      </c>
      <c r="M35" s="7">
        <v>45735</v>
      </c>
      <c r="N35" s="1">
        <v>5.2</v>
      </c>
      <c r="O35" s="1">
        <v>16.12</v>
      </c>
      <c r="P35" s="1">
        <v>11.8</v>
      </c>
      <c r="Q35" s="1">
        <v>73.2</v>
      </c>
      <c r="R35" s="1">
        <v>1.1299999999999999</v>
      </c>
      <c r="S35" s="1">
        <v>9.8887999999999998</v>
      </c>
      <c r="T35" s="1">
        <v>0.95</v>
      </c>
      <c r="U35" s="1">
        <v>12.6</v>
      </c>
      <c r="V35" s="1">
        <v>-12.35</v>
      </c>
      <c r="W35" s="1">
        <v>103.94</v>
      </c>
    </row>
    <row r="36" spans="1:23">
      <c r="A36" s="1">
        <v>49</v>
      </c>
      <c r="B36" s="1">
        <v>59</v>
      </c>
      <c r="C36" s="1">
        <v>6</v>
      </c>
      <c r="D36" s="3" t="s">
        <v>17</v>
      </c>
      <c r="E36" s="4" t="s">
        <v>15</v>
      </c>
      <c r="F36" s="4">
        <v>12</v>
      </c>
      <c r="G36" s="1">
        <v>12.3</v>
      </c>
      <c r="H36" s="1">
        <v>5</v>
      </c>
      <c r="I36" s="1">
        <v>22.69</v>
      </c>
      <c r="J36" s="1">
        <v>130</v>
      </c>
      <c r="K36" s="8">
        <v>2949.7</v>
      </c>
      <c r="L36" s="1">
        <v>1027944</v>
      </c>
      <c r="M36" s="7">
        <v>45735</v>
      </c>
      <c r="N36" s="1">
        <v>5.2</v>
      </c>
      <c r="O36" s="1">
        <v>18.34</v>
      </c>
      <c r="P36" s="1">
        <v>13.32</v>
      </c>
      <c r="Q36" s="1">
        <v>72.63</v>
      </c>
      <c r="R36" s="1">
        <v>1.1499999999999999</v>
      </c>
      <c r="S36" s="1">
        <v>11.0306</v>
      </c>
      <c r="T36" s="1">
        <v>0.95</v>
      </c>
      <c r="U36" s="1">
        <v>13.28</v>
      </c>
      <c r="V36" s="1">
        <v>-3.08</v>
      </c>
      <c r="W36" s="1">
        <v>114.93</v>
      </c>
    </row>
    <row r="37" spans="1:23">
      <c r="A37" s="1">
        <v>49</v>
      </c>
      <c r="B37" s="1">
        <v>59</v>
      </c>
      <c r="C37" s="1">
        <v>6</v>
      </c>
      <c r="D37" s="3" t="s">
        <v>17</v>
      </c>
      <c r="E37" s="4" t="s">
        <v>16</v>
      </c>
      <c r="F37" s="4">
        <v>12</v>
      </c>
      <c r="G37" s="1">
        <v>12.3</v>
      </c>
      <c r="H37" s="1">
        <v>5</v>
      </c>
      <c r="I37" s="1">
        <v>22.69</v>
      </c>
      <c r="J37" s="1">
        <v>130</v>
      </c>
      <c r="K37" s="8">
        <v>2949.7</v>
      </c>
      <c r="L37" s="1">
        <v>1027945</v>
      </c>
      <c r="M37" s="7">
        <v>45735</v>
      </c>
      <c r="N37" s="1">
        <v>5.2</v>
      </c>
      <c r="O37" s="1">
        <v>16.04</v>
      </c>
      <c r="P37" s="1">
        <v>11.79</v>
      </c>
      <c r="Q37" s="1">
        <v>73.5</v>
      </c>
      <c r="R37" s="1">
        <v>1.1200000000000001</v>
      </c>
      <c r="S37" s="1">
        <v>9.9875000000000007</v>
      </c>
      <c r="T37" s="1">
        <v>0.95</v>
      </c>
      <c r="U37" s="1">
        <v>11.98</v>
      </c>
      <c r="V37" s="1">
        <v>-11.54</v>
      </c>
      <c r="W37" s="1">
        <v>104.89</v>
      </c>
    </row>
    <row r="38" spans="1:23">
      <c r="A38" s="1">
        <v>49</v>
      </c>
      <c r="B38" s="1">
        <v>59</v>
      </c>
      <c r="C38" s="1">
        <v>7</v>
      </c>
      <c r="D38" s="3" t="s">
        <v>17</v>
      </c>
      <c r="E38" s="4" t="s">
        <v>14</v>
      </c>
      <c r="F38" s="4">
        <v>13</v>
      </c>
      <c r="G38" s="1">
        <v>12.3</v>
      </c>
      <c r="H38" s="1">
        <v>5</v>
      </c>
      <c r="I38" s="1">
        <v>22.69</v>
      </c>
      <c r="J38" s="1">
        <v>130</v>
      </c>
      <c r="K38" s="8">
        <v>2949.7</v>
      </c>
      <c r="L38" s="1">
        <v>1027946</v>
      </c>
      <c r="M38" s="7">
        <v>45735</v>
      </c>
      <c r="N38" s="1">
        <v>5.2</v>
      </c>
      <c r="O38" s="1">
        <v>16.89</v>
      </c>
      <c r="P38" s="1">
        <v>12.64</v>
      </c>
      <c r="Q38" s="1">
        <v>74.84</v>
      </c>
      <c r="R38" s="1">
        <v>1.07</v>
      </c>
      <c r="S38" s="1">
        <v>10.535600000000001</v>
      </c>
      <c r="T38" s="1">
        <v>0.89</v>
      </c>
      <c r="U38" s="1">
        <v>12.91</v>
      </c>
      <c r="V38" s="1">
        <v>-7.56</v>
      </c>
      <c r="W38" s="1">
        <v>109.62</v>
      </c>
    </row>
    <row r="39" spans="1:23">
      <c r="A39" s="1">
        <v>49</v>
      </c>
      <c r="B39" s="1">
        <v>59</v>
      </c>
      <c r="C39" s="1">
        <v>7</v>
      </c>
      <c r="D39" s="3" t="s">
        <v>17</v>
      </c>
      <c r="E39" s="4" t="s">
        <v>15</v>
      </c>
      <c r="F39" s="4">
        <v>13</v>
      </c>
      <c r="G39" s="1">
        <v>12.3</v>
      </c>
      <c r="H39" s="1">
        <v>5</v>
      </c>
      <c r="I39" s="1">
        <v>22.69</v>
      </c>
      <c r="J39" s="1">
        <v>130</v>
      </c>
      <c r="K39" s="8">
        <v>2949.7</v>
      </c>
      <c r="L39" s="1">
        <v>1027947</v>
      </c>
      <c r="M39" s="7">
        <v>45735</v>
      </c>
      <c r="N39" s="1">
        <v>5.3</v>
      </c>
      <c r="O39" s="1">
        <v>17.75</v>
      </c>
      <c r="P39" s="1">
        <v>13.09</v>
      </c>
      <c r="Q39" s="1">
        <v>73.75</v>
      </c>
      <c r="R39" s="1">
        <v>1.1100000000000001</v>
      </c>
      <c r="S39" s="1">
        <v>10.9011</v>
      </c>
      <c r="T39" s="1">
        <v>0.92</v>
      </c>
      <c r="U39" s="1">
        <v>12.96</v>
      </c>
      <c r="V39" s="1">
        <v>-4.3600000000000003</v>
      </c>
      <c r="W39" s="1">
        <v>113.41</v>
      </c>
    </row>
    <row r="40" spans="1:23">
      <c r="A40" s="1">
        <v>49</v>
      </c>
      <c r="B40" s="1">
        <v>59</v>
      </c>
      <c r="C40" s="1">
        <v>7</v>
      </c>
      <c r="D40" s="3" t="s">
        <v>17</v>
      </c>
      <c r="E40" s="4" t="s">
        <v>16</v>
      </c>
      <c r="F40" s="4">
        <v>13</v>
      </c>
      <c r="G40" s="1">
        <v>12.3</v>
      </c>
      <c r="H40" s="1">
        <v>5</v>
      </c>
      <c r="I40" s="1">
        <v>22.69</v>
      </c>
      <c r="J40" s="1">
        <v>130</v>
      </c>
      <c r="K40" s="8">
        <v>2949.7</v>
      </c>
      <c r="L40" s="1">
        <v>1027948</v>
      </c>
      <c r="M40" s="7">
        <v>45735</v>
      </c>
      <c r="N40" s="1">
        <v>5.2</v>
      </c>
      <c r="O40" s="1">
        <v>17.13</v>
      </c>
      <c r="P40" s="1">
        <v>12.58</v>
      </c>
      <c r="Q40" s="1">
        <v>73.44</v>
      </c>
      <c r="R40" s="1">
        <v>1.1200000000000001</v>
      </c>
      <c r="S40" s="1">
        <v>10.5922</v>
      </c>
      <c r="T40" s="1">
        <v>0.94</v>
      </c>
      <c r="U40" s="1">
        <v>12.33</v>
      </c>
      <c r="V40" s="1">
        <v>-6.71</v>
      </c>
      <c r="W40" s="1">
        <v>110.62</v>
      </c>
    </row>
    <row r="41" spans="1:23">
      <c r="A41" s="1">
        <v>49</v>
      </c>
      <c r="B41" s="1">
        <v>59</v>
      </c>
      <c r="C41" s="1">
        <v>4</v>
      </c>
      <c r="D41" s="3" t="s">
        <v>17</v>
      </c>
      <c r="E41" s="4" t="s">
        <v>14</v>
      </c>
      <c r="F41" s="4">
        <v>14</v>
      </c>
      <c r="G41" s="1">
        <v>12.3</v>
      </c>
      <c r="H41" s="1">
        <v>5</v>
      </c>
      <c r="I41" s="1">
        <v>22.69</v>
      </c>
      <c r="J41" s="1">
        <v>130</v>
      </c>
      <c r="K41" s="8">
        <v>2949.7</v>
      </c>
      <c r="L41" s="1">
        <v>1027949</v>
      </c>
      <c r="M41" s="7">
        <v>45735</v>
      </c>
      <c r="N41" s="1">
        <v>5.2</v>
      </c>
      <c r="O41" s="1">
        <v>17.46</v>
      </c>
      <c r="P41" s="1">
        <v>13.18</v>
      </c>
      <c r="Q41" s="1">
        <v>75.489999999999995</v>
      </c>
      <c r="R41" s="1">
        <v>1.05</v>
      </c>
      <c r="S41" s="1">
        <v>11.008699999999999</v>
      </c>
      <c r="T41" s="1">
        <v>0.88</v>
      </c>
      <c r="U41" s="1">
        <v>12.79</v>
      </c>
      <c r="V41" s="1">
        <v>-3.79</v>
      </c>
      <c r="W41" s="1">
        <v>114.08</v>
      </c>
    </row>
    <row r="42" spans="1:23">
      <c r="A42" s="1">
        <v>49</v>
      </c>
      <c r="B42" s="1">
        <v>59</v>
      </c>
      <c r="C42" s="1">
        <v>4</v>
      </c>
      <c r="D42" s="3" t="s">
        <v>17</v>
      </c>
      <c r="E42" s="4" t="s">
        <v>15</v>
      </c>
      <c r="F42" s="4">
        <v>14</v>
      </c>
      <c r="G42" s="1">
        <v>12.3</v>
      </c>
      <c r="H42" s="1">
        <v>5</v>
      </c>
      <c r="I42" s="1">
        <v>22.69</v>
      </c>
      <c r="J42" s="1">
        <v>130</v>
      </c>
      <c r="K42" s="8">
        <v>2949.7</v>
      </c>
      <c r="L42" s="1">
        <v>1027950</v>
      </c>
      <c r="M42" s="7">
        <v>45735</v>
      </c>
      <c r="N42" s="1">
        <v>5.2</v>
      </c>
      <c r="O42" s="1">
        <v>16.87</v>
      </c>
      <c r="P42" s="1">
        <v>11.99</v>
      </c>
      <c r="Q42" s="1">
        <v>71.069999999999993</v>
      </c>
      <c r="R42" s="1">
        <v>1.2</v>
      </c>
      <c r="S42" s="1">
        <v>9.9623000000000008</v>
      </c>
      <c r="T42" s="1">
        <v>1</v>
      </c>
      <c r="U42" s="1">
        <v>13.09</v>
      </c>
      <c r="V42" s="1">
        <v>-11.37</v>
      </c>
      <c r="W42" s="1">
        <v>105.1</v>
      </c>
    </row>
    <row r="43" spans="1:23">
      <c r="A43" s="1">
        <v>49</v>
      </c>
      <c r="B43" s="1">
        <v>59</v>
      </c>
      <c r="C43" s="1">
        <v>4</v>
      </c>
      <c r="D43" s="3" t="s">
        <v>17</v>
      </c>
      <c r="E43" s="4" t="s">
        <v>16</v>
      </c>
      <c r="F43" s="4">
        <v>14</v>
      </c>
      <c r="G43" s="1">
        <v>12.3</v>
      </c>
      <c r="H43" s="1">
        <v>5</v>
      </c>
      <c r="I43" s="1">
        <v>22.69</v>
      </c>
      <c r="J43" s="1">
        <v>130</v>
      </c>
      <c r="K43" s="8">
        <v>2949.7</v>
      </c>
      <c r="L43" s="1">
        <v>1027951</v>
      </c>
      <c r="M43" s="7">
        <v>45735</v>
      </c>
      <c r="N43" s="1">
        <v>5.2</v>
      </c>
      <c r="O43" s="1">
        <v>17.739999999999998</v>
      </c>
      <c r="P43" s="1">
        <v>13.7</v>
      </c>
      <c r="Q43" s="1">
        <v>77.23</v>
      </c>
      <c r="R43" s="1">
        <v>0.99</v>
      </c>
      <c r="S43" s="1">
        <v>11.385199999999999</v>
      </c>
      <c r="T43" s="1">
        <v>0.82</v>
      </c>
      <c r="U43" s="1">
        <v>13.08</v>
      </c>
      <c r="V43" s="1">
        <v>-1.2</v>
      </c>
      <c r="W43" s="1">
        <v>117.16</v>
      </c>
    </row>
    <row r="44" spans="1:23">
      <c r="A44" s="1">
        <v>49</v>
      </c>
      <c r="B44" s="1">
        <v>59</v>
      </c>
      <c r="C44" s="1">
        <v>5</v>
      </c>
      <c r="D44" s="3" t="s">
        <v>17</v>
      </c>
      <c r="E44" s="4" t="s">
        <v>14</v>
      </c>
      <c r="F44" s="4">
        <v>15</v>
      </c>
      <c r="G44" s="1">
        <v>12.3</v>
      </c>
      <c r="H44" s="1">
        <v>5</v>
      </c>
      <c r="I44" s="1">
        <v>22.69</v>
      </c>
      <c r="J44" s="1">
        <v>130</v>
      </c>
      <c r="K44" s="8">
        <v>2949.7</v>
      </c>
      <c r="L44" s="1">
        <v>1027952</v>
      </c>
      <c r="M44" s="7">
        <v>45735</v>
      </c>
      <c r="N44" s="1">
        <v>5.2</v>
      </c>
      <c r="O44" s="1">
        <v>16.72</v>
      </c>
      <c r="P44" s="1">
        <v>12.12</v>
      </c>
      <c r="Q44" s="1">
        <v>72.489999999999995</v>
      </c>
      <c r="R44" s="1">
        <v>1.1499999999999999</v>
      </c>
      <c r="S44" s="1">
        <v>9.9525000000000006</v>
      </c>
      <c r="T44" s="1">
        <v>0.94</v>
      </c>
      <c r="U44" s="1">
        <v>13.76</v>
      </c>
      <c r="V44" s="1">
        <v>-11.91</v>
      </c>
      <c r="W44" s="1">
        <v>104.46</v>
      </c>
    </row>
    <row r="45" spans="1:23">
      <c r="A45" s="1">
        <v>49</v>
      </c>
      <c r="B45" s="1">
        <v>59</v>
      </c>
      <c r="C45" s="1">
        <v>5</v>
      </c>
      <c r="D45" s="3" t="s">
        <v>17</v>
      </c>
      <c r="E45" s="4" t="s">
        <v>15</v>
      </c>
      <c r="F45" s="4">
        <v>15</v>
      </c>
      <c r="G45" s="1">
        <v>12.3</v>
      </c>
      <c r="H45" s="1">
        <v>5</v>
      </c>
      <c r="I45" s="1">
        <v>22.69</v>
      </c>
      <c r="J45" s="1">
        <v>130</v>
      </c>
      <c r="K45" s="8">
        <v>2949.7</v>
      </c>
      <c r="L45" s="1">
        <v>1027953</v>
      </c>
      <c r="M45" s="7">
        <v>45735</v>
      </c>
      <c r="N45" s="1">
        <v>5.2</v>
      </c>
      <c r="O45" s="1">
        <v>17.05</v>
      </c>
      <c r="P45" s="1">
        <v>12.22</v>
      </c>
      <c r="Q45" s="1">
        <v>71.67</v>
      </c>
      <c r="R45" s="1">
        <v>1.18</v>
      </c>
      <c r="S45" s="1">
        <v>10.062900000000001</v>
      </c>
      <c r="T45" s="1">
        <v>0.97</v>
      </c>
      <c r="U45" s="1">
        <v>13.6</v>
      </c>
      <c r="V45" s="1">
        <v>-10.78</v>
      </c>
      <c r="W45" s="1">
        <v>105.8</v>
      </c>
    </row>
    <row r="46" spans="1:23">
      <c r="A46" s="1">
        <v>49</v>
      </c>
      <c r="B46" s="1">
        <v>59</v>
      </c>
      <c r="C46" s="1">
        <v>5</v>
      </c>
      <c r="D46" s="3" t="s">
        <v>17</v>
      </c>
      <c r="E46" s="4" t="s">
        <v>16</v>
      </c>
      <c r="F46" s="4">
        <v>15</v>
      </c>
      <c r="G46" s="1">
        <v>12.3</v>
      </c>
      <c r="H46" s="1">
        <v>5</v>
      </c>
      <c r="I46" s="1">
        <v>22.69</v>
      </c>
      <c r="J46" s="1">
        <v>130</v>
      </c>
      <c r="K46" s="8">
        <v>2949.7</v>
      </c>
      <c r="L46" s="1">
        <v>1027954</v>
      </c>
      <c r="M46" s="7">
        <v>45735</v>
      </c>
      <c r="N46" s="1">
        <v>5.2</v>
      </c>
      <c r="O46" s="1">
        <v>17.989999999999998</v>
      </c>
      <c r="P46" s="1">
        <v>13.3</v>
      </c>
      <c r="Q46" s="1">
        <v>73.930000000000007</v>
      </c>
      <c r="R46" s="1">
        <v>1.1100000000000001</v>
      </c>
      <c r="S46" s="1">
        <v>11.068199999999999</v>
      </c>
      <c r="T46" s="1">
        <v>0.92</v>
      </c>
      <c r="U46" s="1">
        <v>13</v>
      </c>
      <c r="V46" s="1">
        <v>-3</v>
      </c>
      <c r="W46" s="1">
        <v>115.02</v>
      </c>
    </row>
    <row r="47" spans="1:23">
      <c r="A47" s="1">
        <v>49</v>
      </c>
      <c r="B47" s="1">
        <v>59</v>
      </c>
      <c r="C47" s="1">
        <v>2</v>
      </c>
      <c r="D47" s="3" t="s">
        <v>17</v>
      </c>
      <c r="E47" s="4" t="s">
        <v>14</v>
      </c>
      <c r="F47" s="4">
        <v>16</v>
      </c>
      <c r="G47" s="1">
        <v>12.3</v>
      </c>
      <c r="H47" s="1">
        <v>5</v>
      </c>
      <c r="I47" s="1">
        <v>22.69</v>
      </c>
      <c r="J47" s="1">
        <v>130</v>
      </c>
      <c r="K47" s="8">
        <v>2949.7</v>
      </c>
      <c r="L47" s="1">
        <v>1027955</v>
      </c>
      <c r="M47" s="7">
        <v>45735</v>
      </c>
      <c r="N47" s="1">
        <v>5.2</v>
      </c>
      <c r="O47" s="1">
        <v>17.61</v>
      </c>
      <c r="P47" s="1">
        <v>13.19</v>
      </c>
      <c r="Q47" s="1">
        <v>74.900000000000006</v>
      </c>
      <c r="R47" s="1">
        <v>1.07</v>
      </c>
      <c r="S47" s="1">
        <v>10.838699999999999</v>
      </c>
      <c r="T47" s="1">
        <v>0.88</v>
      </c>
      <c r="U47" s="1">
        <v>13.72</v>
      </c>
      <c r="V47" s="1">
        <v>-5.17</v>
      </c>
      <c r="W47" s="1">
        <v>112.45</v>
      </c>
    </row>
    <row r="48" spans="1:23">
      <c r="A48" s="1">
        <v>49</v>
      </c>
      <c r="B48" s="1">
        <v>59</v>
      </c>
      <c r="C48" s="1">
        <v>2</v>
      </c>
      <c r="D48" s="3" t="s">
        <v>17</v>
      </c>
      <c r="E48" s="4" t="s">
        <v>15</v>
      </c>
      <c r="F48" s="4">
        <v>16</v>
      </c>
      <c r="G48" s="1">
        <v>12.3</v>
      </c>
      <c r="H48" s="1">
        <v>5</v>
      </c>
      <c r="I48" s="1">
        <v>22.69</v>
      </c>
      <c r="J48" s="1">
        <v>130</v>
      </c>
      <c r="K48" s="8">
        <v>2949.7</v>
      </c>
      <c r="L48" s="1">
        <v>1027956</v>
      </c>
      <c r="M48" s="7">
        <v>45735</v>
      </c>
      <c r="N48" s="1">
        <v>5.2</v>
      </c>
      <c r="O48" s="1">
        <v>17.73</v>
      </c>
      <c r="P48" s="1">
        <v>13.61</v>
      </c>
      <c r="Q48" s="1">
        <v>76.760000000000005</v>
      </c>
      <c r="R48" s="1">
        <v>1.01</v>
      </c>
      <c r="S48" s="1">
        <v>11.0816</v>
      </c>
      <c r="T48" s="1">
        <v>0.82</v>
      </c>
      <c r="U48" s="1">
        <v>14.24</v>
      </c>
      <c r="V48" s="1">
        <v>-3.66</v>
      </c>
      <c r="W48" s="1">
        <v>114.24</v>
      </c>
    </row>
    <row r="49" spans="1:23">
      <c r="A49" s="1">
        <v>49</v>
      </c>
      <c r="B49" s="1">
        <v>59</v>
      </c>
      <c r="C49" s="1">
        <v>2</v>
      </c>
      <c r="D49" s="3" t="s">
        <v>17</v>
      </c>
      <c r="E49" s="4" t="s">
        <v>16</v>
      </c>
      <c r="F49" s="4">
        <v>16</v>
      </c>
      <c r="G49" s="1">
        <v>12.3</v>
      </c>
      <c r="H49" s="1">
        <v>5</v>
      </c>
      <c r="I49" s="1">
        <v>22.69</v>
      </c>
      <c r="J49" s="1">
        <v>130</v>
      </c>
      <c r="K49" s="8">
        <v>2949.7</v>
      </c>
      <c r="L49" s="1">
        <v>1027957</v>
      </c>
      <c r="M49" s="7">
        <v>45735</v>
      </c>
      <c r="N49" s="1">
        <v>5.2</v>
      </c>
      <c r="O49" s="1">
        <v>17.29</v>
      </c>
      <c r="P49" s="1">
        <v>12.38</v>
      </c>
      <c r="Q49" s="1">
        <v>71.599999999999994</v>
      </c>
      <c r="R49" s="1">
        <v>1.19</v>
      </c>
      <c r="S49" s="1">
        <v>10.0426</v>
      </c>
      <c r="T49" s="1">
        <v>0.97</v>
      </c>
      <c r="U49" s="1">
        <v>14.45</v>
      </c>
      <c r="V49" s="1">
        <v>-10.95</v>
      </c>
      <c r="W49" s="1">
        <v>105.6</v>
      </c>
    </row>
    <row r="50" spans="1:23">
      <c r="A50" s="1">
        <v>49</v>
      </c>
      <c r="B50" s="1">
        <v>59</v>
      </c>
      <c r="C50" s="1">
        <v>1</v>
      </c>
      <c r="D50" s="3" t="s">
        <v>18</v>
      </c>
      <c r="E50" s="4" t="s">
        <v>14</v>
      </c>
      <c r="F50" s="4">
        <v>17</v>
      </c>
      <c r="G50" s="1">
        <v>12.3</v>
      </c>
      <c r="H50" s="1">
        <v>5</v>
      </c>
      <c r="I50" s="1">
        <v>22.69</v>
      </c>
      <c r="J50" s="1">
        <v>130</v>
      </c>
      <c r="K50" s="8">
        <v>2949.7</v>
      </c>
      <c r="L50" s="1">
        <v>1027958</v>
      </c>
      <c r="M50" s="7">
        <v>45735</v>
      </c>
      <c r="N50" s="1">
        <v>5.2</v>
      </c>
      <c r="O50" s="1">
        <v>16.399999999999999</v>
      </c>
      <c r="P50" s="1">
        <v>12.44</v>
      </c>
      <c r="Q50" s="1">
        <v>75.849999999999994</v>
      </c>
      <c r="R50" s="1">
        <v>1.04</v>
      </c>
      <c r="S50" s="1">
        <v>10.3979</v>
      </c>
      <c r="T50" s="1">
        <v>0.87</v>
      </c>
      <c r="U50" s="1">
        <v>12.75</v>
      </c>
      <c r="V50" s="1">
        <v>-8.83</v>
      </c>
      <c r="W50" s="1">
        <v>108.11</v>
      </c>
    </row>
    <row r="51" spans="1:23">
      <c r="A51" s="1">
        <v>49</v>
      </c>
      <c r="B51" s="1">
        <v>59</v>
      </c>
      <c r="C51" s="1">
        <v>1</v>
      </c>
      <c r="D51" s="3" t="s">
        <v>18</v>
      </c>
      <c r="E51" s="4" t="s">
        <v>15</v>
      </c>
      <c r="F51" s="4">
        <v>17</v>
      </c>
      <c r="G51" s="1">
        <v>12.3</v>
      </c>
      <c r="H51" s="1">
        <v>5</v>
      </c>
      <c r="I51" s="1">
        <v>22.69</v>
      </c>
      <c r="J51" s="1">
        <v>130</v>
      </c>
      <c r="K51" s="8">
        <v>2949.7</v>
      </c>
      <c r="L51" s="1">
        <v>1027959</v>
      </c>
      <c r="M51" s="7">
        <v>45735</v>
      </c>
      <c r="N51" s="1">
        <v>5.2</v>
      </c>
      <c r="O51" s="1">
        <v>16.27</v>
      </c>
      <c r="P51" s="1">
        <v>11.77</v>
      </c>
      <c r="Q51" s="1">
        <v>72.34</v>
      </c>
      <c r="R51" s="1">
        <v>1.1599999999999999</v>
      </c>
      <c r="S51" s="1">
        <v>9.7984000000000009</v>
      </c>
      <c r="T51" s="1">
        <v>0.97</v>
      </c>
      <c r="U51" s="1">
        <v>12.98</v>
      </c>
      <c r="V51" s="1">
        <v>-12.93</v>
      </c>
      <c r="W51" s="1">
        <v>103.25</v>
      </c>
    </row>
    <row r="52" spans="1:23">
      <c r="A52" s="1">
        <v>49</v>
      </c>
      <c r="B52" s="1">
        <v>59</v>
      </c>
      <c r="C52" s="1">
        <v>1</v>
      </c>
      <c r="D52" s="3" t="s">
        <v>18</v>
      </c>
      <c r="E52" s="4" t="s">
        <v>16</v>
      </c>
      <c r="F52" s="4">
        <v>17</v>
      </c>
      <c r="G52" s="1">
        <v>12.3</v>
      </c>
      <c r="H52" s="1">
        <v>5</v>
      </c>
      <c r="I52" s="1">
        <v>22.69</v>
      </c>
      <c r="J52" s="1">
        <v>130</v>
      </c>
      <c r="K52" s="8">
        <v>2949.7</v>
      </c>
      <c r="L52" s="1">
        <v>1027960</v>
      </c>
      <c r="M52" s="7">
        <v>45735</v>
      </c>
      <c r="N52" s="1">
        <v>5.2</v>
      </c>
      <c r="O52" s="1">
        <v>17.14</v>
      </c>
      <c r="P52" s="1">
        <v>13.26</v>
      </c>
      <c r="Q52" s="1">
        <v>77.36</v>
      </c>
      <c r="R52" s="1">
        <v>0.99</v>
      </c>
      <c r="S52" s="1">
        <v>11.2075</v>
      </c>
      <c r="T52" s="1">
        <v>0.84</v>
      </c>
      <c r="U52" s="1">
        <v>12.11</v>
      </c>
      <c r="V52" s="1">
        <v>-2.4900000000000002</v>
      </c>
      <c r="W52" s="1">
        <v>115.63</v>
      </c>
    </row>
    <row r="53" spans="1:23">
      <c r="A53" s="1">
        <v>49</v>
      </c>
      <c r="B53" s="1">
        <v>59</v>
      </c>
      <c r="C53" s="1">
        <v>2</v>
      </c>
      <c r="D53" s="3" t="s">
        <v>18</v>
      </c>
      <c r="E53" s="4" t="s">
        <v>14</v>
      </c>
      <c r="F53" s="4">
        <v>18</v>
      </c>
      <c r="G53" s="1">
        <v>12.3</v>
      </c>
      <c r="H53" s="1">
        <v>5</v>
      </c>
      <c r="I53" s="1">
        <v>22.69</v>
      </c>
      <c r="J53" s="1">
        <v>130</v>
      </c>
      <c r="K53" s="8">
        <v>2949.7</v>
      </c>
      <c r="L53" s="1">
        <v>1027961</v>
      </c>
      <c r="M53" s="7">
        <v>45735</v>
      </c>
      <c r="N53" s="1">
        <v>5.2</v>
      </c>
      <c r="O53" s="1">
        <v>17.12</v>
      </c>
      <c r="P53" s="1">
        <v>13.3</v>
      </c>
      <c r="Q53" s="1">
        <v>77.69</v>
      </c>
      <c r="R53" s="1">
        <v>0.98</v>
      </c>
      <c r="S53" s="1">
        <v>11.268599999999999</v>
      </c>
      <c r="T53" s="1">
        <v>0.83</v>
      </c>
      <c r="U53" s="1">
        <v>11.97</v>
      </c>
      <c r="V53" s="1">
        <v>-2.0699999999999998</v>
      </c>
      <c r="W53" s="1">
        <v>116.13</v>
      </c>
    </row>
    <row r="54" spans="1:23">
      <c r="A54" s="1">
        <v>49</v>
      </c>
      <c r="B54" s="1">
        <v>59</v>
      </c>
      <c r="C54" s="1">
        <v>2</v>
      </c>
      <c r="D54" s="3" t="s">
        <v>18</v>
      </c>
      <c r="E54" s="4" t="s">
        <v>15</v>
      </c>
      <c r="F54" s="4">
        <v>18</v>
      </c>
      <c r="G54" s="1">
        <v>12.3</v>
      </c>
      <c r="H54" s="1">
        <v>5</v>
      </c>
      <c r="I54" s="1">
        <v>22.69</v>
      </c>
      <c r="J54" s="1">
        <v>130</v>
      </c>
      <c r="K54" s="8">
        <v>2949.7</v>
      </c>
      <c r="L54" s="1">
        <v>1027962</v>
      </c>
      <c r="M54" s="7">
        <v>45735</v>
      </c>
      <c r="N54" s="1">
        <v>5.2</v>
      </c>
      <c r="O54" s="1">
        <v>17.809999999999999</v>
      </c>
      <c r="P54" s="1">
        <v>14.2</v>
      </c>
      <c r="Q54" s="1">
        <v>79.73</v>
      </c>
      <c r="R54" s="1">
        <v>0.91</v>
      </c>
      <c r="S54" s="1">
        <v>11.794499999999999</v>
      </c>
      <c r="T54" s="1">
        <v>0.76</v>
      </c>
      <c r="U54" s="1">
        <v>13.11</v>
      </c>
      <c r="V54" s="1">
        <v>1.66</v>
      </c>
      <c r="W54" s="1">
        <v>120.55</v>
      </c>
    </row>
    <row r="55" spans="1:23">
      <c r="A55" s="1">
        <v>49</v>
      </c>
      <c r="B55" s="1">
        <v>59</v>
      </c>
      <c r="C55" s="1">
        <v>2</v>
      </c>
      <c r="D55" s="3" t="s">
        <v>18</v>
      </c>
      <c r="E55" s="4" t="s">
        <v>16</v>
      </c>
      <c r="F55" s="4">
        <v>18</v>
      </c>
      <c r="G55" s="1">
        <v>12.3</v>
      </c>
      <c r="H55" s="1">
        <v>5</v>
      </c>
      <c r="I55" s="1">
        <v>22.69</v>
      </c>
      <c r="J55" s="1">
        <v>130</v>
      </c>
      <c r="K55" s="8">
        <v>2949.7</v>
      </c>
      <c r="L55" s="1">
        <v>1027963</v>
      </c>
      <c r="M55" s="7">
        <v>45735</v>
      </c>
      <c r="N55" s="1">
        <v>5.2</v>
      </c>
      <c r="O55" s="1">
        <v>18.170000000000002</v>
      </c>
      <c r="P55" s="1">
        <v>13.93</v>
      </c>
      <c r="Q55" s="1">
        <v>76.66</v>
      </c>
      <c r="R55" s="1">
        <v>1.01</v>
      </c>
      <c r="S55" s="1">
        <v>11.792199999999999</v>
      </c>
      <c r="T55" s="1">
        <v>0.85</v>
      </c>
      <c r="U55" s="1">
        <v>12.02</v>
      </c>
      <c r="V55" s="1">
        <v>2.34</v>
      </c>
      <c r="W55" s="1">
        <v>121.36</v>
      </c>
    </row>
    <row r="56" spans="1:23">
      <c r="A56" s="1">
        <v>49</v>
      </c>
      <c r="B56" s="1">
        <v>59</v>
      </c>
      <c r="C56" s="1">
        <v>3</v>
      </c>
      <c r="D56" s="3" t="s">
        <v>18</v>
      </c>
      <c r="E56" s="4" t="s">
        <v>14</v>
      </c>
      <c r="F56" s="4">
        <v>19</v>
      </c>
      <c r="G56" s="1">
        <v>12.3</v>
      </c>
      <c r="H56" s="1">
        <v>5</v>
      </c>
      <c r="I56" s="1">
        <v>22.69</v>
      </c>
      <c r="J56" s="1">
        <v>130</v>
      </c>
      <c r="K56" s="8">
        <v>2949.7</v>
      </c>
      <c r="L56" s="1">
        <v>1027964</v>
      </c>
      <c r="M56" s="7">
        <v>45735</v>
      </c>
      <c r="N56" s="1">
        <v>5.0999999999999996</v>
      </c>
      <c r="O56" s="1">
        <v>17.149999999999999</v>
      </c>
      <c r="P56" s="1">
        <v>12.9</v>
      </c>
      <c r="Q56" s="1">
        <v>75.22</v>
      </c>
      <c r="R56" s="1">
        <v>1.06</v>
      </c>
      <c r="S56" s="1">
        <v>10.773</v>
      </c>
      <c r="T56" s="1">
        <v>0.89</v>
      </c>
      <c r="U56" s="1">
        <v>12.8</v>
      </c>
      <c r="V56" s="1">
        <v>-5.63</v>
      </c>
      <c r="W56" s="1">
        <v>111.9</v>
      </c>
    </row>
    <row r="57" spans="1:23">
      <c r="A57" s="1">
        <v>49</v>
      </c>
      <c r="B57" s="1">
        <v>59</v>
      </c>
      <c r="C57" s="1">
        <v>3</v>
      </c>
      <c r="D57" s="3" t="s">
        <v>18</v>
      </c>
      <c r="E57" s="4" t="s">
        <v>15</v>
      </c>
      <c r="F57" s="4">
        <v>19</v>
      </c>
      <c r="G57" s="1">
        <v>12.3</v>
      </c>
      <c r="H57" s="1">
        <v>5</v>
      </c>
      <c r="I57" s="1">
        <v>22.69</v>
      </c>
      <c r="J57" s="1">
        <v>130</v>
      </c>
      <c r="K57" s="8">
        <v>2949.7</v>
      </c>
      <c r="L57" s="1">
        <v>1027965</v>
      </c>
      <c r="M57" s="7">
        <v>45735</v>
      </c>
      <c r="N57" s="1">
        <v>5.0999999999999996</v>
      </c>
      <c r="O57" s="1">
        <v>17.260000000000002</v>
      </c>
      <c r="P57" s="1">
        <v>13.18</v>
      </c>
      <c r="Q57" s="1">
        <v>76.36</v>
      </c>
      <c r="R57" s="1">
        <v>1.02</v>
      </c>
      <c r="S57" s="1">
        <v>11.0337</v>
      </c>
      <c r="T57" s="1">
        <v>0.85</v>
      </c>
      <c r="U57" s="1">
        <v>12.66</v>
      </c>
      <c r="V57" s="1">
        <v>-3.82</v>
      </c>
      <c r="W57" s="1">
        <v>114.05</v>
      </c>
    </row>
    <row r="58" spans="1:23">
      <c r="A58" s="1">
        <v>49</v>
      </c>
      <c r="B58" s="1">
        <v>59</v>
      </c>
      <c r="C58" s="1">
        <v>3</v>
      </c>
      <c r="D58" s="3" t="s">
        <v>18</v>
      </c>
      <c r="E58" s="4" t="s">
        <v>16</v>
      </c>
      <c r="F58" s="4">
        <v>19</v>
      </c>
      <c r="G58" s="1">
        <v>12.3</v>
      </c>
      <c r="H58" s="1">
        <v>5</v>
      </c>
      <c r="I58" s="1">
        <v>22.69</v>
      </c>
      <c r="J58" s="1">
        <v>130</v>
      </c>
      <c r="K58" s="8">
        <v>2949.7</v>
      </c>
      <c r="L58" s="1">
        <v>1027966</v>
      </c>
      <c r="M58" s="7">
        <v>45735</v>
      </c>
      <c r="N58" s="1">
        <v>5.0999999999999996</v>
      </c>
      <c r="O58" s="1">
        <v>17.079999999999998</v>
      </c>
      <c r="P58" s="1">
        <v>13.21</v>
      </c>
      <c r="Q58" s="1">
        <v>77.34</v>
      </c>
      <c r="R58" s="1">
        <v>0.99</v>
      </c>
      <c r="S58" s="1">
        <v>11.0936</v>
      </c>
      <c r="T58" s="1">
        <v>0.83</v>
      </c>
      <c r="U58" s="1">
        <v>12.48</v>
      </c>
      <c r="V58" s="1">
        <v>-3.49</v>
      </c>
      <c r="W58" s="1">
        <v>114.44</v>
      </c>
    </row>
    <row r="59" spans="1:23">
      <c r="A59" s="1">
        <v>49</v>
      </c>
      <c r="B59" s="1">
        <v>59</v>
      </c>
      <c r="C59" s="1">
        <v>4</v>
      </c>
      <c r="D59" s="3" t="s">
        <v>18</v>
      </c>
      <c r="E59" s="4" t="s">
        <v>14</v>
      </c>
      <c r="F59" s="4">
        <v>20</v>
      </c>
      <c r="G59" s="1">
        <v>12.3</v>
      </c>
      <c r="H59" s="1">
        <v>5</v>
      </c>
      <c r="I59" s="1">
        <v>22.69</v>
      </c>
      <c r="J59" s="1">
        <v>130</v>
      </c>
      <c r="K59" s="8">
        <v>2949.7</v>
      </c>
      <c r="L59" s="1">
        <v>1027967</v>
      </c>
      <c r="M59" s="7">
        <v>45735</v>
      </c>
      <c r="N59" s="1">
        <v>5.2</v>
      </c>
      <c r="O59" s="1">
        <v>16.739999999999998</v>
      </c>
      <c r="P59" s="1">
        <v>12.85</v>
      </c>
      <c r="Q59" s="1">
        <v>76.760000000000005</v>
      </c>
      <c r="R59" s="1">
        <v>1.01</v>
      </c>
      <c r="S59" s="1">
        <v>10.7125</v>
      </c>
      <c r="T59" s="1">
        <v>0.84</v>
      </c>
      <c r="U59" s="1">
        <v>12.9</v>
      </c>
      <c r="V59" s="1">
        <v>-6.51</v>
      </c>
      <c r="W59" s="1">
        <v>110.86</v>
      </c>
    </row>
    <row r="60" spans="1:23">
      <c r="A60" s="1">
        <v>49</v>
      </c>
      <c r="B60" s="1">
        <v>59</v>
      </c>
      <c r="C60" s="1">
        <v>4</v>
      </c>
      <c r="D60" s="3" t="s">
        <v>18</v>
      </c>
      <c r="E60" s="4" t="s">
        <v>15</v>
      </c>
      <c r="F60" s="4">
        <v>20</v>
      </c>
      <c r="G60" s="1">
        <v>12.3</v>
      </c>
      <c r="H60" s="1">
        <v>5</v>
      </c>
      <c r="I60" s="1">
        <v>22.69</v>
      </c>
      <c r="J60" s="1">
        <v>130</v>
      </c>
      <c r="K60" s="8">
        <v>2949.7</v>
      </c>
      <c r="L60" s="1">
        <v>1027968</v>
      </c>
      <c r="M60" s="7">
        <v>45735</v>
      </c>
      <c r="N60" s="1">
        <v>5.2</v>
      </c>
      <c r="O60" s="1">
        <v>16.600000000000001</v>
      </c>
      <c r="P60" s="1">
        <v>11.4</v>
      </c>
      <c r="Q60" s="1">
        <v>68.67</v>
      </c>
      <c r="R60" s="1">
        <v>1.29</v>
      </c>
      <c r="S60" s="1">
        <v>9.5902999999999992</v>
      </c>
      <c r="T60" s="1">
        <v>1.0900000000000001</v>
      </c>
      <c r="U60" s="1">
        <v>12.38</v>
      </c>
      <c r="V60" s="1">
        <v>-13.7</v>
      </c>
      <c r="W60" s="1">
        <v>102.34</v>
      </c>
    </row>
    <row r="61" spans="1:23">
      <c r="A61" s="1">
        <v>49</v>
      </c>
      <c r="B61" s="1">
        <v>59</v>
      </c>
      <c r="C61" s="1">
        <v>4</v>
      </c>
      <c r="D61" s="3" t="s">
        <v>18</v>
      </c>
      <c r="E61" s="4" t="s">
        <v>16</v>
      </c>
      <c r="F61" s="4">
        <v>20</v>
      </c>
      <c r="G61" s="1">
        <v>12.3</v>
      </c>
      <c r="H61" s="1">
        <v>5</v>
      </c>
      <c r="I61" s="1">
        <v>22.69</v>
      </c>
      <c r="J61" s="1">
        <v>130</v>
      </c>
      <c r="K61" s="8">
        <v>2949.7</v>
      </c>
      <c r="L61" s="1">
        <v>1027969</v>
      </c>
      <c r="M61" s="7">
        <v>45735</v>
      </c>
      <c r="N61" s="1">
        <v>5.2</v>
      </c>
      <c r="O61" s="1">
        <v>16.02</v>
      </c>
      <c r="P61" s="1">
        <v>12</v>
      </c>
      <c r="Q61" s="1">
        <v>74.91</v>
      </c>
      <c r="R61" s="1">
        <v>1.07</v>
      </c>
      <c r="S61" s="1">
        <v>10.128399999999999</v>
      </c>
      <c r="T61" s="1">
        <v>0.9</v>
      </c>
      <c r="U61" s="1">
        <v>12.19</v>
      </c>
      <c r="V61" s="1">
        <v>-10.79</v>
      </c>
      <c r="W61" s="1">
        <v>105.79</v>
      </c>
    </row>
    <row r="62" spans="1:23">
      <c r="A62" s="1">
        <v>49</v>
      </c>
      <c r="B62" s="1">
        <v>59</v>
      </c>
      <c r="C62" s="1">
        <v>5</v>
      </c>
      <c r="D62" s="3" t="s">
        <v>18</v>
      </c>
      <c r="E62" s="4" t="s">
        <v>14</v>
      </c>
      <c r="F62" s="4">
        <v>21</v>
      </c>
      <c r="G62" s="1">
        <v>12.3</v>
      </c>
      <c r="H62" s="1">
        <v>5</v>
      </c>
      <c r="I62" s="1">
        <v>22.69</v>
      </c>
      <c r="J62" s="1">
        <v>130</v>
      </c>
      <c r="K62" s="8">
        <v>2949.7</v>
      </c>
      <c r="L62" s="1">
        <v>1027970</v>
      </c>
      <c r="M62" s="7">
        <v>45735</v>
      </c>
      <c r="N62" s="1">
        <v>5.2</v>
      </c>
      <c r="O62" s="1">
        <v>16.95</v>
      </c>
      <c r="P62" s="1">
        <v>12.76</v>
      </c>
      <c r="Q62" s="1">
        <v>75.28</v>
      </c>
      <c r="R62" s="1">
        <v>1.06</v>
      </c>
      <c r="S62" s="1">
        <v>10.7157</v>
      </c>
      <c r="T62" s="1">
        <v>0.89</v>
      </c>
      <c r="U62" s="1">
        <v>12.48</v>
      </c>
      <c r="V62" s="1">
        <v>-6.1</v>
      </c>
      <c r="W62" s="1">
        <v>111.35</v>
      </c>
    </row>
    <row r="63" spans="1:23">
      <c r="A63" s="1">
        <v>49</v>
      </c>
      <c r="B63" s="1">
        <v>59</v>
      </c>
      <c r="C63" s="1">
        <v>5</v>
      </c>
      <c r="D63" s="3" t="s">
        <v>18</v>
      </c>
      <c r="E63" s="4" t="s">
        <v>15</v>
      </c>
      <c r="F63" s="4">
        <v>21</v>
      </c>
      <c r="G63" s="1">
        <v>12.3</v>
      </c>
      <c r="H63" s="1">
        <v>5</v>
      </c>
      <c r="I63" s="1">
        <v>22.69</v>
      </c>
      <c r="J63" s="1">
        <v>130</v>
      </c>
      <c r="K63" s="8">
        <v>2949.7</v>
      </c>
      <c r="L63" s="1">
        <v>1027971</v>
      </c>
      <c r="M63" s="7">
        <v>45735</v>
      </c>
      <c r="N63" s="1">
        <v>5.2</v>
      </c>
      <c r="O63" s="1">
        <v>16.989999999999998</v>
      </c>
      <c r="P63" s="1">
        <v>12.8</v>
      </c>
      <c r="Q63" s="1">
        <v>75.34</v>
      </c>
      <c r="R63" s="1">
        <v>1.06</v>
      </c>
      <c r="S63" s="1">
        <v>10.6913</v>
      </c>
      <c r="T63" s="1">
        <v>0.89</v>
      </c>
      <c r="U63" s="1">
        <v>12.79</v>
      </c>
      <c r="V63" s="1">
        <v>-6.29</v>
      </c>
      <c r="W63" s="1">
        <v>111.12</v>
      </c>
    </row>
    <row r="64" spans="1:23">
      <c r="A64" s="1">
        <v>49</v>
      </c>
      <c r="B64" s="1">
        <v>59</v>
      </c>
      <c r="C64" s="1">
        <v>5</v>
      </c>
      <c r="D64" s="3" t="s">
        <v>18</v>
      </c>
      <c r="E64" s="4" t="s">
        <v>16</v>
      </c>
      <c r="F64" s="4">
        <v>21</v>
      </c>
      <c r="G64" s="1">
        <v>12.3</v>
      </c>
      <c r="H64" s="1">
        <v>5</v>
      </c>
      <c r="I64" s="1">
        <v>22.69</v>
      </c>
      <c r="J64" s="1">
        <v>130</v>
      </c>
      <c r="K64" s="8">
        <v>2949.7</v>
      </c>
      <c r="L64" s="1">
        <v>1027972</v>
      </c>
      <c r="M64" s="7">
        <v>45735</v>
      </c>
      <c r="N64" s="1">
        <v>5.2</v>
      </c>
      <c r="O64" s="1">
        <v>17.46</v>
      </c>
      <c r="P64" s="1">
        <v>13.61</v>
      </c>
      <c r="Q64" s="1">
        <v>77.95</v>
      </c>
      <c r="R64" s="1">
        <v>0.97</v>
      </c>
      <c r="S64" s="1">
        <v>11.461399999999999</v>
      </c>
      <c r="T64" s="1">
        <v>0.82</v>
      </c>
      <c r="U64" s="1">
        <v>12.32</v>
      </c>
      <c r="V64" s="1">
        <v>-0.57999999999999996</v>
      </c>
      <c r="W64" s="1">
        <v>117.89</v>
      </c>
    </row>
    <row r="65" spans="1:23">
      <c r="A65" s="1">
        <v>49</v>
      </c>
      <c r="B65" s="1">
        <v>59</v>
      </c>
      <c r="C65" s="1">
        <v>6</v>
      </c>
      <c r="D65" s="3" t="s">
        <v>18</v>
      </c>
      <c r="E65" s="4" t="s">
        <v>14</v>
      </c>
      <c r="F65" s="4">
        <v>22</v>
      </c>
      <c r="G65" s="1">
        <v>12.3</v>
      </c>
      <c r="H65" s="1">
        <v>5</v>
      </c>
      <c r="I65" s="1">
        <v>22.69</v>
      </c>
      <c r="J65" s="1">
        <v>130</v>
      </c>
      <c r="K65" s="8">
        <v>2949.7</v>
      </c>
      <c r="L65" s="1">
        <v>1027973</v>
      </c>
      <c r="M65" s="7">
        <v>45735</v>
      </c>
      <c r="N65" s="1">
        <v>5.2</v>
      </c>
      <c r="O65" s="1">
        <v>16.47</v>
      </c>
      <c r="P65" s="1">
        <v>12.45</v>
      </c>
      <c r="Q65" s="1">
        <v>75.59</v>
      </c>
      <c r="R65" s="1">
        <v>1.05</v>
      </c>
      <c r="S65" s="1">
        <v>10.535600000000001</v>
      </c>
      <c r="T65" s="1">
        <v>0.89</v>
      </c>
      <c r="U65" s="1">
        <v>12.04</v>
      </c>
      <c r="V65" s="1">
        <v>-7.56</v>
      </c>
      <c r="W65" s="1">
        <v>109.62</v>
      </c>
    </row>
    <row r="66" spans="1:23">
      <c r="A66" s="1">
        <v>49</v>
      </c>
      <c r="B66" s="1">
        <v>59</v>
      </c>
      <c r="C66" s="1">
        <v>6</v>
      </c>
      <c r="D66" s="3" t="s">
        <v>18</v>
      </c>
      <c r="E66" s="4" t="s">
        <v>15</v>
      </c>
      <c r="F66" s="4">
        <v>22</v>
      </c>
      <c r="G66" s="1">
        <v>12.3</v>
      </c>
      <c r="H66" s="1">
        <v>5</v>
      </c>
      <c r="I66" s="1">
        <v>22.69</v>
      </c>
      <c r="J66" s="1">
        <v>130</v>
      </c>
      <c r="K66" s="8">
        <v>2949.7</v>
      </c>
      <c r="L66" s="1">
        <v>1027974</v>
      </c>
      <c r="M66" s="7">
        <v>45735</v>
      </c>
      <c r="N66" s="1">
        <v>5.0999999999999996</v>
      </c>
      <c r="O66" s="1">
        <v>15.95</v>
      </c>
      <c r="P66" s="1">
        <v>11.64</v>
      </c>
      <c r="Q66" s="1">
        <v>72.98</v>
      </c>
      <c r="R66" s="1">
        <v>1.1399999999999999</v>
      </c>
      <c r="S66" s="1">
        <v>9.8434000000000008</v>
      </c>
      <c r="T66" s="1">
        <v>0.96</v>
      </c>
      <c r="U66" s="1">
        <v>12.08</v>
      </c>
      <c r="V66" s="1">
        <v>-12.64</v>
      </c>
      <c r="W66" s="1">
        <v>103.59</v>
      </c>
    </row>
    <row r="67" spans="1:23">
      <c r="A67" s="1">
        <v>49</v>
      </c>
      <c r="B67" s="1">
        <v>59</v>
      </c>
      <c r="C67" s="1">
        <v>6</v>
      </c>
      <c r="D67" s="3" t="s">
        <v>18</v>
      </c>
      <c r="E67" s="4" t="s">
        <v>16</v>
      </c>
      <c r="F67" s="4">
        <v>22</v>
      </c>
      <c r="G67" s="1">
        <v>12.3</v>
      </c>
      <c r="H67" s="1">
        <v>5</v>
      </c>
      <c r="I67" s="1">
        <v>22.69</v>
      </c>
      <c r="J67" s="1">
        <v>130</v>
      </c>
      <c r="K67" s="8">
        <v>2949.7</v>
      </c>
      <c r="L67" s="1">
        <v>1027975</v>
      </c>
      <c r="M67" s="7">
        <v>45735</v>
      </c>
      <c r="N67" s="1">
        <v>5.2</v>
      </c>
      <c r="O67" s="1">
        <v>16.63</v>
      </c>
      <c r="P67" s="1">
        <v>12.34</v>
      </c>
      <c r="Q67" s="1">
        <v>74.2</v>
      </c>
      <c r="R67" s="1">
        <v>1.1000000000000001</v>
      </c>
      <c r="S67" s="1">
        <v>10.2639</v>
      </c>
      <c r="T67" s="1">
        <v>0.91</v>
      </c>
      <c r="U67" s="1">
        <v>13.03</v>
      </c>
      <c r="V67" s="1">
        <v>-9.61</v>
      </c>
      <c r="W67" s="1">
        <v>107.18</v>
      </c>
    </row>
    <row r="68" spans="1:23">
      <c r="A68" s="1">
        <v>49</v>
      </c>
      <c r="B68" s="1">
        <v>59</v>
      </c>
      <c r="C68" s="1">
        <v>7</v>
      </c>
      <c r="D68" s="3" t="s">
        <v>18</v>
      </c>
      <c r="E68" s="4" t="s">
        <v>14</v>
      </c>
      <c r="F68" s="4">
        <v>23</v>
      </c>
      <c r="G68" s="1">
        <v>12.3</v>
      </c>
      <c r="H68" s="1">
        <v>5</v>
      </c>
      <c r="I68" s="1">
        <v>22.69</v>
      </c>
      <c r="J68" s="1">
        <v>130</v>
      </c>
      <c r="K68" s="8">
        <v>2949.7</v>
      </c>
      <c r="L68" s="1">
        <v>1027976</v>
      </c>
      <c r="M68" s="7">
        <v>45735</v>
      </c>
      <c r="N68" s="1">
        <v>5.2</v>
      </c>
      <c r="O68" s="1">
        <v>18.600000000000001</v>
      </c>
      <c r="P68" s="1">
        <v>14.72</v>
      </c>
      <c r="Q68" s="1">
        <v>79.14</v>
      </c>
      <c r="R68" s="1">
        <v>0.93</v>
      </c>
      <c r="S68" s="1">
        <v>11.9344</v>
      </c>
      <c r="T68" s="1">
        <v>0.75</v>
      </c>
      <c r="U68" s="1">
        <v>14.48</v>
      </c>
      <c r="V68" s="1">
        <v>2.72</v>
      </c>
      <c r="W68" s="1">
        <v>121.81</v>
      </c>
    </row>
    <row r="69" spans="1:23">
      <c r="A69" s="1">
        <v>49</v>
      </c>
      <c r="B69" s="1">
        <v>59</v>
      </c>
      <c r="C69" s="1">
        <v>7</v>
      </c>
      <c r="D69" s="3" t="s">
        <v>18</v>
      </c>
      <c r="E69" s="4" t="s">
        <v>15</v>
      </c>
      <c r="F69" s="4">
        <v>23</v>
      </c>
      <c r="G69" s="1">
        <v>12.3</v>
      </c>
      <c r="H69" s="1">
        <v>5</v>
      </c>
      <c r="I69" s="1">
        <v>22.69</v>
      </c>
      <c r="J69" s="1">
        <v>130</v>
      </c>
      <c r="K69" s="8">
        <v>2949.7</v>
      </c>
      <c r="L69" s="1">
        <v>1027977</v>
      </c>
      <c r="M69" s="7">
        <v>45735</v>
      </c>
      <c r="N69" s="1">
        <v>5.2</v>
      </c>
      <c r="O69" s="1">
        <v>17.28</v>
      </c>
      <c r="P69" s="1">
        <v>13.63</v>
      </c>
      <c r="Q69" s="1">
        <v>78.88</v>
      </c>
      <c r="R69" s="1">
        <v>0.94</v>
      </c>
      <c r="S69" s="1">
        <v>11.323</v>
      </c>
      <c r="T69" s="1">
        <v>0.78</v>
      </c>
      <c r="U69" s="1">
        <v>13.1</v>
      </c>
      <c r="V69" s="1">
        <v>-2.0099999999999998</v>
      </c>
      <c r="W69" s="1">
        <v>116.2</v>
      </c>
    </row>
    <row r="70" spans="1:23">
      <c r="A70" s="1">
        <v>49</v>
      </c>
      <c r="B70" s="1">
        <v>59</v>
      </c>
      <c r="C70" s="1">
        <v>7</v>
      </c>
      <c r="D70" s="3" t="s">
        <v>18</v>
      </c>
      <c r="E70" s="4" t="s">
        <v>16</v>
      </c>
      <c r="F70" s="4">
        <v>23</v>
      </c>
      <c r="G70" s="1">
        <v>12.3</v>
      </c>
      <c r="H70" s="1">
        <v>5</v>
      </c>
      <c r="I70" s="1">
        <v>22.69</v>
      </c>
      <c r="J70" s="1">
        <v>130</v>
      </c>
      <c r="K70" s="8">
        <v>2949.7</v>
      </c>
      <c r="L70" s="1">
        <v>1027978</v>
      </c>
      <c r="M70" s="7">
        <v>45735</v>
      </c>
      <c r="N70" s="1">
        <v>5.0999999999999996</v>
      </c>
      <c r="O70" s="1">
        <v>16.61</v>
      </c>
      <c r="P70" s="1">
        <v>11.91</v>
      </c>
      <c r="Q70" s="1">
        <v>71.7</v>
      </c>
      <c r="R70" s="1">
        <v>1.18</v>
      </c>
      <c r="S70" s="1">
        <v>10.035</v>
      </c>
      <c r="T70" s="1">
        <v>0.99</v>
      </c>
      <c r="U70" s="1">
        <v>12.29</v>
      </c>
      <c r="V70" s="1">
        <v>-10.85</v>
      </c>
      <c r="W70" s="1">
        <v>105.71</v>
      </c>
    </row>
    <row r="71" spans="1:23">
      <c r="A71" s="1">
        <v>49</v>
      </c>
      <c r="B71" s="1">
        <v>59</v>
      </c>
      <c r="C71" s="1">
        <v>8</v>
      </c>
      <c r="D71" s="3" t="s">
        <v>18</v>
      </c>
      <c r="E71" s="4" t="s">
        <v>14</v>
      </c>
      <c r="F71" s="4">
        <v>24</v>
      </c>
      <c r="G71" s="1">
        <v>12.3</v>
      </c>
      <c r="H71" s="1">
        <v>5</v>
      </c>
      <c r="I71" s="1">
        <v>22.69</v>
      </c>
      <c r="J71" s="1">
        <v>130</v>
      </c>
      <c r="K71" s="8">
        <v>2949.7</v>
      </c>
      <c r="L71" s="1">
        <v>1027979</v>
      </c>
      <c r="M71" s="7">
        <v>45735</v>
      </c>
      <c r="N71" s="1">
        <v>5.0999999999999996</v>
      </c>
      <c r="O71" s="1">
        <v>16.989999999999998</v>
      </c>
      <c r="P71" s="1">
        <v>12.68</v>
      </c>
      <c r="Q71" s="1">
        <v>74.63</v>
      </c>
      <c r="R71" s="1">
        <v>1.08</v>
      </c>
      <c r="S71" s="1">
        <v>10.6152</v>
      </c>
      <c r="T71" s="1">
        <v>0.9</v>
      </c>
      <c r="U71" s="1">
        <v>12.66</v>
      </c>
      <c r="V71" s="1">
        <v>-6.83</v>
      </c>
      <c r="W71" s="1">
        <v>110.48</v>
      </c>
    </row>
    <row r="72" spans="1:23">
      <c r="A72" s="1">
        <v>49</v>
      </c>
      <c r="B72" s="1">
        <v>59</v>
      </c>
      <c r="C72" s="1">
        <v>8</v>
      </c>
      <c r="D72" s="3" t="s">
        <v>18</v>
      </c>
      <c r="E72" s="4" t="s">
        <v>15</v>
      </c>
      <c r="F72" s="4">
        <v>24</v>
      </c>
      <c r="G72" s="1">
        <v>12.3</v>
      </c>
      <c r="H72" s="1">
        <v>5</v>
      </c>
      <c r="I72" s="1">
        <v>22.69</v>
      </c>
      <c r="J72" s="1">
        <v>130</v>
      </c>
      <c r="K72" s="8">
        <v>2949.7</v>
      </c>
      <c r="L72" s="1">
        <v>1027980</v>
      </c>
      <c r="M72" s="7">
        <v>45735</v>
      </c>
      <c r="N72" s="1">
        <v>5.0999999999999996</v>
      </c>
      <c r="O72" s="1">
        <v>17.14</v>
      </c>
      <c r="P72" s="1">
        <v>13.19</v>
      </c>
      <c r="Q72" s="1">
        <v>76.95</v>
      </c>
      <c r="R72" s="1">
        <v>1</v>
      </c>
      <c r="S72" s="1">
        <v>10.920999999999999</v>
      </c>
      <c r="T72" s="1">
        <v>0.83</v>
      </c>
      <c r="U72" s="1">
        <v>13.29</v>
      </c>
      <c r="V72" s="1">
        <v>-4.8899999999999997</v>
      </c>
      <c r="W72" s="1">
        <v>112.78</v>
      </c>
    </row>
    <row r="73" spans="1:23">
      <c r="A73" s="1">
        <v>49</v>
      </c>
      <c r="B73" s="1">
        <v>59</v>
      </c>
      <c r="C73" s="1">
        <v>8</v>
      </c>
      <c r="D73" s="3" t="s">
        <v>18</v>
      </c>
      <c r="E73" s="4" t="s">
        <v>16</v>
      </c>
      <c r="F73" s="4">
        <v>24</v>
      </c>
      <c r="G73" s="1">
        <v>12.3</v>
      </c>
      <c r="H73" s="1">
        <v>5</v>
      </c>
      <c r="I73" s="1">
        <v>22.69</v>
      </c>
      <c r="J73" s="1">
        <v>130</v>
      </c>
      <c r="K73" s="8">
        <v>2949.7</v>
      </c>
      <c r="L73" s="1">
        <v>1027981</v>
      </c>
      <c r="M73" s="7">
        <v>45735</v>
      </c>
      <c r="N73" s="1">
        <v>5.2</v>
      </c>
      <c r="O73" s="1">
        <v>17.61</v>
      </c>
      <c r="P73" s="1">
        <v>14.15</v>
      </c>
      <c r="Q73" s="1">
        <v>80.349999999999994</v>
      </c>
      <c r="R73" s="1">
        <v>0.88</v>
      </c>
      <c r="S73" s="1">
        <v>11.8004</v>
      </c>
      <c r="T73" s="1">
        <v>0.73</v>
      </c>
      <c r="U73" s="1">
        <v>12.88</v>
      </c>
      <c r="V73" s="1">
        <v>1.48</v>
      </c>
      <c r="W73" s="1">
        <v>120.34</v>
      </c>
    </row>
    <row r="74" spans="1:23">
      <c r="A74" s="1">
        <v>49</v>
      </c>
      <c r="B74" s="1">
        <v>59</v>
      </c>
      <c r="C74" s="1">
        <v>2</v>
      </c>
      <c r="D74" s="3" t="s">
        <v>19</v>
      </c>
      <c r="E74" s="4" t="s">
        <v>14</v>
      </c>
      <c r="F74" s="4">
        <v>25</v>
      </c>
      <c r="G74" s="1">
        <v>12.3</v>
      </c>
      <c r="H74" s="1">
        <v>5</v>
      </c>
      <c r="I74" s="1">
        <v>22.69</v>
      </c>
      <c r="J74" s="1">
        <v>130</v>
      </c>
      <c r="K74" s="8">
        <v>2949.7</v>
      </c>
      <c r="L74" s="1">
        <v>1027982</v>
      </c>
      <c r="M74" s="7">
        <v>45735</v>
      </c>
      <c r="N74" s="1">
        <v>5.0999999999999996</v>
      </c>
      <c r="O74" s="1">
        <v>16.850000000000001</v>
      </c>
      <c r="P74" s="1">
        <v>12.72</v>
      </c>
      <c r="Q74" s="1">
        <v>75.489999999999995</v>
      </c>
      <c r="R74" s="1">
        <v>1.05</v>
      </c>
      <c r="S74" s="1">
        <v>10.771599999999999</v>
      </c>
      <c r="T74" s="1">
        <v>0.89</v>
      </c>
      <c r="U74" s="1">
        <v>12</v>
      </c>
      <c r="V74" s="1">
        <v>-5.64</v>
      </c>
      <c r="W74" s="1">
        <v>111.89</v>
      </c>
    </row>
    <row r="75" spans="1:23">
      <c r="A75" s="1">
        <v>49</v>
      </c>
      <c r="B75" s="1">
        <v>59</v>
      </c>
      <c r="C75" s="1">
        <v>2</v>
      </c>
      <c r="D75" s="3" t="s">
        <v>19</v>
      </c>
      <c r="E75" s="4" t="s">
        <v>15</v>
      </c>
      <c r="F75" s="4">
        <v>25</v>
      </c>
      <c r="G75" s="1">
        <v>12.3</v>
      </c>
      <c r="H75" s="1">
        <v>5</v>
      </c>
      <c r="I75" s="1">
        <v>22.69</v>
      </c>
      <c r="J75" s="1">
        <v>130</v>
      </c>
      <c r="K75" s="8">
        <v>2949.7</v>
      </c>
      <c r="L75" s="1">
        <v>1027983</v>
      </c>
      <c r="M75" s="7">
        <v>45735</v>
      </c>
      <c r="N75" s="1">
        <v>5.0999999999999996</v>
      </c>
      <c r="O75" s="1">
        <v>16.84</v>
      </c>
      <c r="P75" s="1">
        <v>12.4</v>
      </c>
      <c r="Q75" s="1">
        <v>73.63</v>
      </c>
      <c r="R75" s="1">
        <v>1.1200000000000001</v>
      </c>
      <c r="S75" s="1">
        <v>10.2814</v>
      </c>
      <c r="T75" s="1">
        <v>0.93</v>
      </c>
      <c r="U75" s="1">
        <v>13.21</v>
      </c>
      <c r="V75" s="1">
        <v>-9.31</v>
      </c>
      <c r="W75" s="1">
        <v>107.54</v>
      </c>
    </row>
    <row r="76" spans="1:23">
      <c r="A76" s="1">
        <v>49</v>
      </c>
      <c r="B76" s="1">
        <v>59</v>
      </c>
      <c r="C76" s="1">
        <v>2</v>
      </c>
      <c r="D76" s="3" t="s">
        <v>19</v>
      </c>
      <c r="E76" s="4" t="s">
        <v>16</v>
      </c>
      <c r="F76" s="4">
        <v>25</v>
      </c>
      <c r="G76" s="1">
        <v>12.3</v>
      </c>
      <c r="H76" s="1">
        <v>5</v>
      </c>
      <c r="I76" s="1">
        <v>22.69</v>
      </c>
      <c r="J76" s="1">
        <v>130</v>
      </c>
      <c r="K76" s="8">
        <v>2949.7</v>
      </c>
      <c r="L76" s="1">
        <v>1027984</v>
      </c>
      <c r="M76" s="7">
        <v>45735</v>
      </c>
      <c r="N76" s="1">
        <v>5.0999999999999996</v>
      </c>
      <c r="O76" s="1">
        <v>17.38</v>
      </c>
      <c r="P76" s="1">
        <v>13.46</v>
      </c>
      <c r="Q76" s="1">
        <v>77.45</v>
      </c>
      <c r="R76" s="1">
        <v>0.98</v>
      </c>
      <c r="S76" s="1">
        <v>11.4002</v>
      </c>
      <c r="T76" s="1">
        <v>0.83</v>
      </c>
      <c r="U76" s="1">
        <v>11.99</v>
      </c>
      <c r="V76" s="1">
        <v>-1</v>
      </c>
      <c r="W76" s="1">
        <v>117.4</v>
      </c>
    </row>
    <row r="77" spans="1:23">
      <c r="A77" s="1">
        <v>49</v>
      </c>
      <c r="B77" s="1">
        <v>59</v>
      </c>
      <c r="C77" s="1">
        <v>3</v>
      </c>
      <c r="D77" s="3" t="s">
        <v>19</v>
      </c>
      <c r="E77" s="4" t="s">
        <v>14</v>
      </c>
      <c r="F77" s="4">
        <v>26</v>
      </c>
      <c r="G77" s="1">
        <v>12.3</v>
      </c>
      <c r="H77" s="1">
        <v>5</v>
      </c>
      <c r="I77" s="1">
        <v>22.69</v>
      </c>
      <c r="J77" s="1">
        <v>130</v>
      </c>
      <c r="K77" s="8">
        <v>2949.7</v>
      </c>
      <c r="L77" s="1">
        <v>1027985</v>
      </c>
      <c r="M77" s="7">
        <v>45735</v>
      </c>
      <c r="N77" s="1">
        <v>5.0999999999999996</v>
      </c>
      <c r="O77" s="1">
        <v>17.55</v>
      </c>
      <c r="P77" s="1">
        <v>13.61</v>
      </c>
      <c r="Q77" s="1">
        <v>77.55</v>
      </c>
      <c r="R77" s="1">
        <v>0.98</v>
      </c>
      <c r="S77" s="1">
        <v>11.4514</v>
      </c>
      <c r="T77" s="1">
        <v>0.82</v>
      </c>
      <c r="U77" s="1">
        <v>12.37</v>
      </c>
      <c r="V77" s="1">
        <v>-0.66</v>
      </c>
      <c r="W77" s="1">
        <v>117.8</v>
      </c>
    </row>
    <row r="78" spans="1:23">
      <c r="A78" s="1">
        <v>49</v>
      </c>
      <c r="B78" s="1">
        <v>59</v>
      </c>
      <c r="C78" s="1">
        <v>3</v>
      </c>
      <c r="D78" s="3" t="s">
        <v>19</v>
      </c>
      <c r="E78" s="4" t="s">
        <v>15</v>
      </c>
      <c r="F78" s="4">
        <v>26</v>
      </c>
      <c r="G78" s="1">
        <v>12.3</v>
      </c>
      <c r="H78" s="1">
        <v>5</v>
      </c>
      <c r="I78" s="1">
        <v>22.69</v>
      </c>
      <c r="J78" s="1">
        <v>130</v>
      </c>
      <c r="K78" s="8">
        <v>2949.7</v>
      </c>
      <c r="L78" s="1">
        <v>1027986</v>
      </c>
      <c r="M78" s="7">
        <v>45735</v>
      </c>
      <c r="N78" s="1">
        <v>5.2</v>
      </c>
      <c r="O78" s="1">
        <v>17.82</v>
      </c>
      <c r="P78" s="1">
        <v>13.74</v>
      </c>
      <c r="Q78" s="1">
        <v>77.099999999999994</v>
      </c>
      <c r="R78" s="1">
        <v>1</v>
      </c>
      <c r="S78" s="1">
        <v>11.512600000000001</v>
      </c>
      <c r="T78" s="1">
        <v>0.84</v>
      </c>
      <c r="U78" s="1">
        <v>12.61</v>
      </c>
      <c r="V78" s="1">
        <v>-0.01</v>
      </c>
      <c r="W78" s="1">
        <v>118.57</v>
      </c>
    </row>
    <row r="79" spans="1:23">
      <c r="A79" s="1">
        <v>49</v>
      </c>
      <c r="B79" s="1">
        <v>59</v>
      </c>
      <c r="C79" s="1">
        <v>3</v>
      </c>
      <c r="D79" s="3" t="s">
        <v>19</v>
      </c>
      <c r="E79" s="4" t="s">
        <v>16</v>
      </c>
      <c r="F79" s="4">
        <v>26</v>
      </c>
      <c r="G79" s="1">
        <v>12.3</v>
      </c>
      <c r="H79" s="1">
        <v>5</v>
      </c>
      <c r="I79" s="1">
        <v>22.69</v>
      </c>
      <c r="J79" s="1">
        <v>130</v>
      </c>
      <c r="K79" s="8">
        <v>2949.7</v>
      </c>
      <c r="L79" s="1">
        <v>1027987</v>
      </c>
      <c r="M79" s="7">
        <v>45735</v>
      </c>
      <c r="N79" s="1">
        <v>5.2</v>
      </c>
      <c r="O79" s="1">
        <v>17.850000000000001</v>
      </c>
      <c r="P79" s="1">
        <v>13.99</v>
      </c>
      <c r="Q79" s="1">
        <v>78.38</v>
      </c>
      <c r="R79" s="1">
        <v>0.95</v>
      </c>
      <c r="S79" s="1">
        <v>11.662800000000001</v>
      </c>
      <c r="T79" s="1">
        <v>0.79</v>
      </c>
      <c r="U79" s="1">
        <v>12.9</v>
      </c>
      <c r="V79" s="1">
        <v>0.83</v>
      </c>
      <c r="W79" s="1">
        <v>119.56</v>
      </c>
    </row>
    <row r="80" spans="1:23">
      <c r="A80" s="1">
        <v>49</v>
      </c>
      <c r="B80" s="1">
        <v>59</v>
      </c>
      <c r="C80" s="1">
        <v>4</v>
      </c>
      <c r="D80" s="3" t="s">
        <v>19</v>
      </c>
      <c r="E80" s="4" t="s">
        <v>14</v>
      </c>
      <c r="F80" s="4">
        <v>27</v>
      </c>
      <c r="G80" s="1">
        <v>12.3</v>
      </c>
      <c r="H80" s="1">
        <v>5</v>
      </c>
      <c r="I80" s="1">
        <v>22.69</v>
      </c>
      <c r="J80" s="1">
        <v>130</v>
      </c>
      <c r="K80" s="8">
        <v>2949.7</v>
      </c>
      <c r="L80" s="1">
        <v>1027988</v>
      </c>
      <c r="M80" s="7">
        <v>45735</v>
      </c>
      <c r="N80" s="1">
        <v>5.2</v>
      </c>
      <c r="O80" s="1">
        <v>16.97</v>
      </c>
      <c r="P80" s="1">
        <v>13.25</v>
      </c>
      <c r="Q80" s="1">
        <v>78.08</v>
      </c>
      <c r="R80" s="1">
        <v>0.96</v>
      </c>
      <c r="S80" s="1">
        <v>10.9977</v>
      </c>
      <c r="T80" s="1">
        <v>0.8</v>
      </c>
      <c r="U80" s="1">
        <v>13.15</v>
      </c>
      <c r="V80" s="1">
        <v>-4.49</v>
      </c>
      <c r="W80" s="1">
        <v>113.25</v>
      </c>
    </row>
    <row r="81" spans="1:23">
      <c r="A81" s="1">
        <v>49</v>
      </c>
      <c r="B81" s="1">
        <v>59</v>
      </c>
      <c r="C81" s="1">
        <v>4</v>
      </c>
      <c r="D81" s="3" t="s">
        <v>19</v>
      </c>
      <c r="E81" s="4" t="s">
        <v>15</v>
      </c>
      <c r="F81" s="4">
        <v>27</v>
      </c>
      <c r="G81" s="1">
        <v>12.3</v>
      </c>
      <c r="H81" s="1">
        <v>5</v>
      </c>
      <c r="I81" s="1">
        <v>22.69</v>
      </c>
      <c r="J81" s="1">
        <v>130</v>
      </c>
      <c r="K81" s="8">
        <v>2949.7</v>
      </c>
      <c r="L81" s="1">
        <v>1027989</v>
      </c>
      <c r="M81" s="7">
        <v>45735</v>
      </c>
      <c r="N81" s="1">
        <v>5.2</v>
      </c>
      <c r="O81" s="1">
        <v>16.72</v>
      </c>
      <c r="P81" s="1">
        <v>12.54</v>
      </c>
      <c r="Q81" s="1">
        <v>75</v>
      </c>
      <c r="R81" s="1">
        <v>1.07</v>
      </c>
      <c r="S81" s="1">
        <v>10.4467</v>
      </c>
      <c r="T81" s="1">
        <v>0.89</v>
      </c>
      <c r="U81" s="1">
        <v>12.94</v>
      </c>
      <c r="V81" s="1">
        <v>-8.2799999999999994</v>
      </c>
      <c r="W81" s="1">
        <v>108.76</v>
      </c>
    </row>
    <row r="82" spans="1:23">
      <c r="A82" s="1">
        <v>49</v>
      </c>
      <c r="B82" s="1">
        <v>59</v>
      </c>
      <c r="C82" s="1">
        <v>4</v>
      </c>
      <c r="D82" s="3" t="s">
        <v>19</v>
      </c>
      <c r="E82" s="4" t="s">
        <v>16</v>
      </c>
      <c r="F82" s="4">
        <v>27</v>
      </c>
      <c r="G82" s="1">
        <v>12.3</v>
      </c>
      <c r="H82" s="1">
        <v>5</v>
      </c>
      <c r="I82" s="1">
        <v>22.69</v>
      </c>
      <c r="J82" s="1">
        <v>130</v>
      </c>
      <c r="K82" s="8">
        <v>2949.7</v>
      </c>
      <c r="L82" s="1">
        <v>1027990</v>
      </c>
      <c r="M82" s="7">
        <v>45735</v>
      </c>
      <c r="N82" s="1">
        <v>5.0999999999999996</v>
      </c>
      <c r="O82" s="1">
        <v>17.46</v>
      </c>
      <c r="P82" s="1">
        <v>13.45</v>
      </c>
      <c r="Q82" s="1">
        <v>77.03</v>
      </c>
      <c r="R82" s="1">
        <v>1</v>
      </c>
      <c r="S82" s="1">
        <v>11.299099999999999</v>
      </c>
      <c r="T82" s="1">
        <v>0.84</v>
      </c>
      <c r="U82" s="1">
        <v>12.46</v>
      </c>
      <c r="V82" s="1">
        <v>-1.75</v>
      </c>
      <c r="W82" s="1">
        <v>116.51</v>
      </c>
    </row>
    <row r="83" spans="1:23">
      <c r="A83" s="1">
        <v>49</v>
      </c>
      <c r="B83" s="1">
        <v>59</v>
      </c>
      <c r="C83" s="1">
        <v>5</v>
      </c>
      <c r="D83" s="3" t="s">
        <v>19</v>
      </c>
      <c r="E83" s="4" t="s">
        <v>14</v>
      </c>
      <c r="F83" s="4">
        <v>28</v>
      </c>
      <c r="G83" s="1">
        <v>12.3</v>
      </c>
      <c r="H83" s="1">
        <v>5</v>
      </c>
      <c r="I83" s="1">
        <v>22.69</v>
      </c>
      <c r="J83" s="1">
        <v>130</v>
      </c>
      <c r="K83" s="8">
        <v>2949.7</v>
      </c>
      <c r="L83" s="1">
        <v>1027991</v>
      </c>
      <c r="M83" s="7">
        <v>45735</v>
      </c>
      <c r="N83" s="1">
        <v>5.0999999999999996</v>
      </c>
      <c r="O83" s="1">
        <v>17.079999999999998</v>
      </c>
      <c r="P83" s="1">
        <v>12.72</v>
      </c>
      <c r="Q83" s="1">
        <v>74.47</v>
      </c>
      <c r="R83" s="1">
        <v>1.0900000000000001</v>
      </c>
      <c r="S83" s="1">
        <v>10.585599999999999</v>
      </c>
      <c r="T83" s="1">
        <v>0.91</v>
      </c>
      <c r="U83" s="1">
        <v>13</v>
      </c>
      <c r="V83" s="1">
        <v>-7</v>
      </c>
      <c r="W83" s="1">
        <v>110.28</v>
      </c>
    </row>
    <row r="84" spans="1:23">
      <c r="A84" s="1">
        <v>49</v>
      </c>
      <c r="B84" s="1">
        <v>59</v>
      </c>
      <c r="C84" s="1">
        <v>5</v>
      </c>
      <c r="D84" s="3" t="s">
        <v>19</v>
      </c>
      <c r="E84" s="4" t="s">
        <v>15</v>
      </c>
      <c r="F84" s="4">
        <v>28</v>
      </c>
      <c r="G84" s="1">
        <v>12.3</v>
      </c>
      <c r="H84" s="1">
        <v>5</v>
      </c>
      <c r="I84" s="1">
        <v>22.69</v>
      </c>
      <c r="J84" s="1">
        <v>130</v>
      </c>
      <c r="K84" s="8">
        <v>2949.7</v>
      </c>
      <c r="L84" s="1">
        <v>1027992</v>
      </c>
      <c r="M84" s="7">
        <v>45735</v>
      </c>
      <c r="N84" s="1">
        <v>5.2</v>
      </c>
      <c r="O84" s="1">
        <v>16.88</v>
      </c>
      <c r="P84" s="1">
        <v>12.73</v>
      </c>
      <c r="Q84" s="1">
        <v>75.41</v>
      </c>
      <c r="R84" s="1">
        <v>1.05</v>
      </c>
      <c r="S84" s="1">
        <v>10.752000000000001</v>
      </c>
      <c r="T84" s="1">
        <v>0.89</v>
      </c>
      <c r="U84" s="1">
        <v>12.15</v>
      </c>
      <c r="V84" s="1">
        <v>-5.8</v>
      </c>
      <c r="W84" s="1">
        <v>111.7</v>
      </c>
    </row>
    <row r="85" spans="1:23">
      <c r="A85" s="1">
        <v>49</v>
      </c>
      <c r="B85" s="1">
        <v>59</v>
      </c>
      <c r="C85" s="1">
        <v>5</v>
      </c>
      <c r="D85" s="3" t="s">
        <v>19</v>
      </c>
      <c r="E85" s="4" t="s">
        <v>16</v>
      </c>
      <c r="F85" s="4">
        <v>28</v>
      </c>
      <c r="G85" s="1">
        <v>12.3</v>
      </c>
      <c r="H85" s="1">
        <v>5</v>
      </c>
      <c r="I85" s="1">
        <v>22.69</v>
      </c>
      <c r="J85" s="1">
        <v>130</v>
      </c>
      <c r="K85" s="8">
        <v>2949.7</v>
      </c>
      <c r="L85" s="1">
        <v>1027993</v>
      </c>
      <c r="M85" s="7">
        <v>45735</v>
      </c>
      <c r="N85" s="1">
        <v>5.0999999999999996</v>
      </c>
      <c r="O85" s="1">
        <v>16.79</v>
      </c>
      <c r="P85" s="1">
        <v>13.05</v>
      </c>
      <c r="Q85" s="1">
        <v>77.72</v>
      </c>
      <c r="R85" s="1">
        <v>0.98</v>
      </c>
      <c r="S85" s="1">
        <v>11.112399999999999</v>
      </c>
      <c r="T85" s="1">
        <v>0.83</v>
      </c>
      <c r="U85" s="1">
        <v>11.68</v>
      </c>
      <c r="V85" s="1">
        <v>-3.34</v>
      </c>
      <c r="W85" s="1">
        <v>114.62</v>
      </c>
    </row>
    <row r="86" spans="1:23">
      <c r="A86" s="1">
        <v>49</v>
      </c>
      <c r="B86" s="1">
        <v>59</v>
      </c>
      <c r="C86" s="1">
        <v>6</v>
      </c>
      <c r="D86" s="3" t="s">
        <v>19</v>
      </c>
      <c r="E86" s="4" t="s">
        <v>14</v>
      </c>
      <c r="F86" s="4">
        <v>29</v>
      </c>
      <c r="G86" s="1">
        <v>12.3</v>
      </c>
      <c r="H86" s="1">
        <v>5</v>
      </c>
      <c r="I86" s="1">
        <v>22.69</v>
      </c>
      <c r="J86" s="1">
        <v>130</v>
      </c>
      <c r="K86" s="8">
        <v>2949.7</v>
      </c>
      <c r="L86" s="1">
        <v>1027994</v>
      </c>
      <c r="M86" s="7">
        <v>45735</v>
      </c>
      <c r="N86" s="1">
        <v>5.0999999999999996</v>
      </c>
      <c r="O86" s="1">
        <v>16.96</v>
      </c>
      <c r="P86" s="1">
        <v>13.24</v>
      </c>
      <c r="Q86" s="1">
        <v>78.069999999999993</v>
      </c>
      <c r="R86" s="1">
        <v>0.96</v>
      </c>
      <c r="S86" s="1">
        <v>11.0029</v>
      </c>
      <c r="T86" s="1">
        <v>0.8</v>
      </c>
      <c r="U86" s="1">
        <v>13.08</v>
      </c>
      <c r="V86" s="1">
        <v>-4.45</v>
      </c>
      <c r="W86" s="1">
        <v>113.3</v>
      </c>
    </row>
    <row r="87" spans="1:23">
      <c r="A87" s="1">
        <v>49</v>
      </c>
      <c r="B87" s="1">
        <v>59</v>
      </c>
      <c r="C87" s="1">
        <v>6</v>
      </c>
      <c r="D87" s="3" t="s">
        <v>19</v>
      </c>
      <c r="E87" s="4" t="s">
        <v>15</v>
      </c>
      <c r="F87" s="4">
        <v>29</v>
      </c>
      <c r="G87" s="1">
        <v>12.3</v>
      </c>
      <c r="H87" s="1">
        <v>5</v>
      </c>
      <c r="I87" s="1">
        <v>22.69</v>
      </c>
      <c r="J87" s="1">
        <v>130</v>
      </c>
      <c r="K87" s="8">
        <v>2949.7</v>
      </c>
      <c r="L87" s="1">
        <v>1027995</v>
      </c>
      <c r="M87" s="7">
        <v>45735</v>
      </c>
      <c r="N87" s="1">
        <v>5.2</v>
      </c>
      <c r="O87" s="1">
        <v>17.34</v>
      </c>
      <c r="P87" s="1">
        <v>12.65</v>
      </c>
      <c r="Q87" s="1">
        <v>72.95</v>
      </c>
      <c r="R87" s="1">
        <v>1.1399999999999999</v>
      </c>
      <c r="S87" s="1">
        <v>10.579000000000001</v>
      </c>
      <c r="T87" s="1">
        <v>0.95</v>
      </c>
      <c r="U87" s="1">
        <v>12.72</v>
      </c>
      <c r="V87" s="1">
        <v>-6.74</v>
      </c>
      <c r="W87" s="1">
        <v>110.59</v>
      </c>
    </row>
    <row r="88" spans="1:23">
      <c r="A88" s="1">
        <v>49</v>
      </c>
      <c r="B88" s="1">
        <v>59</v>
      </c>
      <c r="C88" s="1">
        <v>6</v>
      </c>
      <c r="D88" s="3" t="s">
        <v>19</v>
      </c>
      <c r="E88" s="4" t="s">
        <v>16</v>
      </c>
      <c r="F88" s="4">
        <v>29</v>
      </c>
      <c r="G88" s="1">
        <v>12.3</v>
      </c>
      <c r="H88" s="1">
        <v>5</v>
      </c>
      <c r="I88" s="1">
        <v>22.69</v>
      </c>
      <c r="J88" s="1">
        <v>130</v>
      </c>
      <c r="K88" s="8">
        <v>2949.7</v>
      </c>
      <c r="L88" s="1">
        <v>1027996</v>
      </c>
      <c r="M88" s="7">
        <v>45735</v>
      </c>
      <c r="N88" s="1">
        <v>5.2</v>
      </c>
      <c r="O88" s="1">
        <v>17.22</v>
      </c>
      <c r="P88" s="1">
        <v>13.3</v>
      </c>
      <c r="Q88" s="1">
        <v>77.239999999999995</v>
      </c>
      <c r="R88" s="1">
        <v>0.99</v>
      </c>
      <c r="S88" s="1">
        <v>11.136100000000001</v>
      </c>
      <c r="T88" s="1">
        <v>0.83</v>
      </c>
      <c r="U88" s="1">
        <v>12.65</v>
      </c>
      <c r="V88" s="1">
        <v>-3.15</v>
      </c>
      <c r="W88" s="1">
        <v>114.85</v>
      </c>
    </row>
    <row r="89" spans="1:23">
      <c r="A89" s="1">
        <v>49</v>
      </c>
      <c r="B89" s="1">
        <v>59</v>
      </c>
      <c r="C89" s="1">
        <v>1</v>
      </c>
      <c r="D89" s="3" t="s">
        <v>19</v>
      </c>
      <c r="E89" s="4" t="s">
        <v>14</v>
      </c>
      <c r="F89" s="4">
        <v>30</v>
      </c>
      <c r="G89" s="1">
        <v>12.3</v>
      </c>
      <c r="H89" s="1">
        <v>5</v>
      </c>
      <c r="I89" s="1">
        <v>22.69</v>
      </c>
      <c r="J89" s="1">
        <v>130</v>
      </c>
      <c r="K89" s="8">
        <v>2949.7</v>
      </c>
      <c r="L89" s="1">
        <v>1027997</v>
      </c>
      <c r="M89" s="7">
        <v>45735</v>
      </c>
      <c r="N89" s="1">
        <v>5.2</v>
      </c>
      <c r="O89" s="1">
        <v>17.11</v>
      </c>
      <c r="P89" s="1">
        <v>13.18</v>
      </c>
      <c r="Q89" s="1">
        <v>77.03</v>
      </c>
      <c r="R89" s="1">
        <v>1</v>
      </c>
      <c r="S89" s="1">
        <v>11.028</v>
      </c>
      <c r="T89" s="1">
        <v>0.84</v>
      </c>
      <c r="U89" s="1">
        <v>12.69</v>
      </c>
      <c r="V89" s="1">
        <v>-3.95</v>
      </c>
      <c r="W89" s="1">
        <v>113.9</v>
      </c>
    </row>
    <row r="90" spans="1:23">
      <c r="A90" s="1">
        <v>49</v>
      </c>
      <c r="B90" s="1">
        <v>59</v>
      </c>
      <c r="C90" s="1">
        <v>1</v>
      </c>
      <c r="D90" s="3" t="s">
        <v>19</v>
      </c>
      <c r="E90" s="4" t="s">
        <v>15</v>
      </c>
      <c r="F90" s="4">
        <v>30</v>
      </c>
      <c r="G90" s="1">
        <v>12.3</v>
      </c>
      <c r="H90" s="1">
        <v>5</v>
      </c>
      <c r="I90" s="1">
        <v>22.69</v>
      </c>
      <c r="J90" s="1">
        <v>130</v>
      </c>
      <c r="K90" s="8">
        <v>2949.7</v>
      </c>
      <c r="L90" s="1">
        <v>1027998</v>
      </c>
      <c r="M90" s="7">
        <v>45735</v>
      </c>
      <c r="N90" s="1">
        <v>5.2</v>
      </c>
      <c r="O90" s="1">
        <v>17.16</v>
      </c>
      <c r="P90" s="1">
        <v>13.08</v>
      </c>
      <c r="Q90" s="1">
        <v>76.22</v>
      </c>
      <c r="R90" s="1">
        <v>1.03</v>
      </c>
      <c r="S90" s="1">
        <v>10.929</v>
      </c>
      <c r="T90" s="1">
        <v>0.86</v>
      </c>
      <c r="U90" s="1">
        <v>12.77</v>
      </c>
      <c r="V90" s="1">
        <v>-4.5999999999999996</v>
      </c>
      <c r="W90" s="1">
        <v>113.13</v>
      </c>
    </row>
    <row r="91" spans="1:23">
      <c r="A91" s="1">
        <v>49</v>
      </c>
      <c r="B91" s="1">
        <v>59</v>
      </c>
      <c r="C91" s="1">
        <v>1</v>
      </c>
      <c r="D91" s="3" t="s">
        <v>19</v>
      </c>
      <c r="E91" s="4" t="s">
        <v>16</v>
      </c>
      <c r="F91" s="4">
        <v>30</v>
      </c>
      <c r="G91" s="1">
        <v>12.3</v>
      </c>
      <c r="H91" s="1">
        <v>5</v>
      </c>
      <c r="I91" s="1">
        <v>22.69</v>
      </c>
      <c r="J91" s="1">
        <v>130</v>
      </c>
      <c r="K91" s="8">
        <v>2949.7</v>
      </c>
      <c r="L91" s="1">
        <v>1027999</v>
      </c>
      <c r="M91" s="7">
        <v>45735</v>
      </c>
      <c r="N91" s="1">
        <v>5.2</v>
      </c>
      <c r="O91" s="1">
        <v>17.149999999999999</v>
      </c>
      <c r="P91" s="1">
        <v>13.32</v>
      </c>
      <c r="Q91" s="1">
        <v>77.67</v>
      </c>
      <c r="R91" s="1">
        <v>0.98</v>
      </c>
      <c r="S91" s="1">
        <v>11.131500000000001</v>
      </c>
      <c r="T91" s="1">
        <v>0.82</v>
      </c>
      <c r="U91" s="1">
        <v>12.76</v>
      </c>
      <c r="V91" s="1">
        <v>-3.26</v>
      </c>
      <c r="W91" s="1">
        <v>114.72</v>
      </c>
    </row>
    <row r="92" spans="1:23">
      <c r="A92" s="1">
        <v>49</v>
      </c>
      <c r="B92" s="1">
        <v>59</v>
      </c>
      <c r="C92" s="1">
        <v>8</v>
      </c>
      <c r="D92" s="3" t="s">
        <v>19</v>
      </c>
      <c r="E92" s="4" t="s">
        <v>14</v>
      </c>
      <c r="F92" s="4">
        <v>31</v>
      </c>
      <c r="G92" s="1">
        <v>12.3</v>
      </c>
      <c r="H92" s="1">
        <v>5</v>
      </c>
      <c r="I92" s="1">
        <v>22.69</v>
      </c>
      <c r="J92" s="1">
        <v>130</v>
      </c>
      <c r="K92" s="8">
        <v>2949.7</v>
      </c>
      <c r="L92" s="1">
        <v>1028000</v>
      </c>
      <c r="M92" s="7">
        <v>45735</v>
      </c>
      <c r="N92" s="1">
        <v>5.2</v>
      </c>
      <c r="O92" s="1">
        <v>17.190000000000001</v>
      </c>
      <c r="P92" s="1">
        <v>13.33</v>
      </c>
      <c r="Q92" s="1">
        <v>77.55</v>
      </c>
      <c r="R92" s="1">
        <v>0.98</v>
      </c>
      <c r="S92" s="1">
        <v>11.1593</v>
      </c>
      <c r="T92" s="1">
        <v>0.82</v>
      </c>
      <c r="U92" s="1">
        <v>12.66</v>
      </c>
      <c r="V92" s="1">
        <v>-3.04</v>
      </c>
      <c r="W92" s="1">
        <v>114.98</v>
      </c>
    </row>
    <row r="93" spans="1:23">
      <c r="A93" s="1">
        <v>49</v>
      </c>
      <c r="B93" s="1">
        <v>59</v>
      </c>
      <c r="C93" s="1">
        <v>8</v>
      </c>
      <c r="D93" s="3" t="s">
        <v>19</v>
      </c>
      <c r="E93" s="4" t="s">
        <v>15</v>
      </c>
      <c r="F93" s="4">
        <v>31</v>
      </c>
      <c r="G93" s="1">
        <v>12.3</v>
      </c>
      <c r="H93" s="1">
        <v>5</v>
      </c>
      <c r="I93" s="1">
        <v>22.69</v>
      </c>
      <c r="J93" s="1">
        <v>130</v>
      </c>
      <c r="K93" s="8">
        <v>2949.7</v>
      </c>
      <c r="L93" s="1">
        <v>1028001</v>
      </c>
      <c r="M93" s="7">
        <v>45735</v>
      </c>
      <c r="N93" s="1">
        <v>5.2</v>
      </c>
      <c r="O93" s="1">
        <v>17.04</v>
      </c>
      <c r="P93" s="1">
        <v>13.07</v>
      </c>
      <c r="Q93" s="1">
        <v>76.7</v>
      </c>
      <c r="R93" s="1">
        <v>1.01</v>
      </c>
      <c r="S93" s="1">
        <v>10.7439</v>
      </c>
      <c r="T93" s="1">
        <v>0.83</v>
      </c>
      <c r="U93" s="1">
        <v>13.7</v>
      </c>
      <c r="V93" s="1">
        <v>-6.32</v>
      </c>
      <c r="W93" s="1">
        <v>111.08</v>
      </c>
    </row>
    <row r="94" spans="1:23">
      <c r="A94" s="1">
        <v>49</v>
      </c>
      <c r="B94" s="1">
        <v>59</v>
      </c>
      <c r="C94" s="1">
        <v>8</v>
      </c>
      <c r="D94" s="3" t="s">
        <v>19</v>
      </c>
      <c r="E94" s="4" t="s">
        <v>16</v>
      </c>
      <c r="F94" s="4">
        <v>31</v>
      </c>
      <c r="G94" s="1">
        <v>12.3</v>
      </c>
      <c r="H94" s="1">
        <v>5</v>
      </c>
      <c r="I94" s="1">
        <v>22.69</v>
      </c>
      <c r="J94" s="1">
        <v>130</v>
      </c>
      <c r="K94" s="8">
        <v>2949.7</v>
      </c>
      <c r="L94" s="1">
        <v>1028002</v>
      </c>
      <c r="M94" s="7">
        <v>45735</v>
      </c>
      <c r="N94" s="1">
        <v>5.2</v>
      </c>
      <c r="O94" s="1">
        <v>16.760000000000002</v>
      </c>
      <c r="P94" s="1">
        <v>12.37</v>
      </c>
      <c r="Q94" s="1">
        <v>73.81</v>
      </c>
      <c r="R94" s="1">
        <v>1.1100000000000001</v>
      </c>
      <c r="S94" s="1">
        <v>10.216900000000001</v>
      </c>
      <c r="T94" s="1">
        <v>0.92</v>
      </c>
      <c r="U94" s="1">
        <v>13.43</v>
      </c>
      <c r="V94" s="1">
        <v>-9.92</v>
      </c>
      <c r="W94" s="1">
        <v>106.82</v>
      </c>
    </row>
    <row r="95" spans="1:23">
      <c r="A95" s="1">
        <v>49</v>
      </c>
      <c r="B95" s="1">
        <v>59</v>
      </c>
      <c r="C95" s="1">
        <v>7</v>
      </c>
      <c r="D95" s="3" t="s">
        <v>19</v>
      </c>
      <c r="E95" s="4" t="s">
        <v>14</v>
      </c>
      <c r="F95" s="4">
        <v>32</v>
      </c>
      <c r="G95" s="1">
        <v>12.3</v>
      </c>
      <c r="H95" s="1">
        <v>5</v>
      </c>
      <c r="I95" s="1">
        <v>22.69</v>
      </c>
      <c r="J95" s="1">
        <v>130</v>
      </c>
      <c r="K95" s="8">
        <v>2949.7</v>
      </c>
      <c r="L95" s="1">
        <v>1028003</v>
      </c>
      <c r="M95" s="7">
        <v>45735</v>
      </c>
      <c r="N95" s="1">
        <v>5.0999999999999996</v>
      </c>
      <c r="O95" s="1">
        <v>17.37</v>
      </c>
      <c r="P95" s="1">
        <v>13.95</v>
      </c>
      <c r="Q95" s="1">
        <v>80.31</v>
      </c>
      <c r="R95" s="1">
        <v>0.89</v>
      </c>
      <c r="S95" s="1">
        <v>11.6967</v>
      </c>
      <c r="T95" s="1">
        <v>0.75</v>
      </c>
      <c r="U95" s="1">
        <v>12.57</v>
      </c>
      <c r="V95" s="1">
        <v>0.79</v>
      </c>
      <c r="W95" s="1">
        <v>119.52</v>
      </c>
    </row>
    <row r="96" spans="1:23">
      <c r="A96" s="1">
        <v>49</v>
      </c>
      <c r="B96" s="1">
        <v>59</v>
      </c>
      <c r="C96" s="1">
        <v>7</v>
      </c>
      <c r="D96" s="3" t="s">
        <v>19</v>
      </c>
      <c r="E96" s="4" t="s">
        <v>15</v>
      </c>
      <c r="F96" s="4">
        <v>32</v>
      </c>
      <c r="G96" s="1">
        <v>12.3</v>
      </c>
      <c r="H96" s="1">
        <v>5</v>
      </c>
      <c r="I96" s="1">
        <v>22.69</v>
      </c>
      <c r="J96" s="1">
        <v>130</v>
      </c>
      <c r="K96" s="8">
        <v>2949.7</v>
      </c>
      <c r="L96" s="1">
        <v>1028004</v>
      </c>
      <c r="M96" s="7">
        <v>45735</v>
      </c>
      <c r="N96" s="1">
        <v>5.2</v>
      </c>
      <c r="O96" s="1">
        <v>17.05</v>
      </c>
      <c r="P96" s="1">
        <v>12.93</v>
      </c>
      <c r="Q96" s="1">
        <v>75.84</v>
      </c>
      <c r="R96" s="1">
        <v>1.04</v>
      </c>
      <c r="S96" s="1">
        <v>10.8812</v>
      </c>
      <c r="T96" s="1">
        <v>0.88</v>
      </c>
      <c r="U96" s="1">
        <v>12.36</v>
      </c>
      <c r="V96" s="1">
        <v>-4.82</v>
      </c>
      <c r="W96" s="1">
        <v>112.86</v>
      </c>
    </row>
    <row r="97" spans="1:23">
      <c r="A97" s="1">
        <v>49</v>
      </c>
      <c r="B97" s="1">
        <v>59</v>
      </c>
      <c r="C97" s="1">
        <v>7</v>
      </c>
      <c r="D97" s="3" t="s">
        <v>19</v>
      </c>
      <c r="E97" s="4" t="s">
        <v>16</v>
      </c>
      <c r="F97" s="4">
        <v>32</v>
      </c>
      <c r="G97" s="1">
        <v>12.3</v>
      </c>
      <c r="H97" s="1">
        <v>5</v>
      </c>
      <c r="I97" s="1">
        <v>22.69</v>
      </c>
      <c r="J97" s="1">
        <v>130</v>
      </c>
      <c r="K97" s="8">
        <v>2949.7</v>
      </c>
      <c r="L97" s="1">
        <v>1028005</v>
      </c>
      <c r="M97" s="7">
        <v>45735</v>
      </c>
      <c r="N97" s="1">
        <v>5.2</v>
      </c>
      <c r="O97" s="1">
        <v>16.97</v>
      </c>
      <c r="P97" s="1">
        <v>12.95</v>
      </c>
      <c r="Q97" s="1">
        <v>76.31</v>
      </c>
      <c r="R97" s="1">
        <v>1.02</v>
      </c>
      <c r="S97" s="1">
        <v>10.9094</v>
      </c>
      <c r="T97" s="1">
        <v>0.86</v>
      </c>
      <c r="U97" s="1">
        <v>12.3</v>
      </c>
      <c r="V97" s="1">
        <v>-4.76</v>
      </c>
      <c r="W97" s="1">
        <v>112.94</v>
      </c>
    </row>
    <row r="98" spans="1:23">
      <c r="A98" s="1">
        <v>146</v>
      </c>
      <c r="B98" s="1">
        <v>64</v>
      </c>
      <c r="C98" s="4">
        <v>5</v>
      </c>
      <c r="D98" s="3" t="s">
        <v>13</v>
      </c>
      <c r="E98" s="2" t="s">
        <v>14</v>
      </c>
      <c r="F98" s="4">
        <v>33</v>
      </c>
      <c r="G98" s="1">
        <v>13.9</v>
      </c>
      <c r="H98" s="1">
        <v>6</v>
      </c>
      <c r="I98" s="1">
        <v>15.75</v>
      </c>
      <c r="J98" s="1">
        <v>137.62</v>
      </c>
      <c r="K98" s="8">
        <v>2167.5149999999999</v>
      </c>
      <c r="L98" s="1">
        <v>1028006</v>
      </c>
      <c r="M98" s="7">
        <v>45736</v>
      </c>
      <c r="N98" s="1">
        <v>5.2</v>
      </c>
      <c r="O98" s="1">
        <v>18.079999999999998</v>
      </c>
      <c r="P98" s="1">
        <v>15.65</v>
      </c>
      <c r="Q98" s="1">
        <v>86.56</v>
      </c>
      <c r="R98" s="1">
        <v>0.67</v>
      </c>
      <c r="S98" s="1">
        <v>12.8104</v>
      </c>
      <c r="T98" s="1">
        <v>0.55000000000000004</v>
      </c>
      <c r="U98" s="1">
        <v>13.94</v>
      </c>
      <c r="V98" s="1">
        <v>8.3000000000000007</v>
      </c>
      <c r="W98" s="1">
        <v>128.41999999999999</v>
      </c>
    </row>
    <row r="99" spans="1:23">
      <c r="A99" s="1">
        <v>146</v>
      </c>
      <c r="B99" s="1">
        <v>64</v>
      </c>
      <c r="C99" s="4">
        <v>5</v>
      </c>
      <c r="D99" s="3" t="s">
        <v>13</v>
      </c>
      <c r="E99" s="2" t="s">
        <v>15</v>
      </c>
      <c r="F99" s="4">
        <v>33</v>
      </c>
      <c r="G99" s="1">
        <v>13.9</v>
      </c>
      <c r="H99" s="1">
        <v>6</v>
      </c>
      <c r="I99" s="1">
        <v>15.75</v>
      </c>
      <c r="J99" s="1">
        <v>137.62</v>
      </c>
      <c r="K99" s="8">
        <v>2167.5149999999999</v>
      </c>
      <c r="L99" s="1">
        <v>1028007</v>
      </c>
      <c r="M99" s="7">
        <v>45736</v>
      </c>
      <c r="N99" s="1">
        <v>5.0999999999999996</v>
      </c>
      <c r="O99" s="1">
        <v>18.29</v>
      </c>
      <c r="P99" s="1">
        <v>15.82</v>
      </c>
      <c r="Q99" s="1">
        <v>86.5</v>
      </c>
      <c r="R99" s="1">
        <v>0.67</v>
      </c>
      <c r="S99" s="1">
        <v>12.8331</v>
      </c>
      <c r="T99" s="1">
        <v>0.54</v>
      </c>
      <c r="U99" s="1">
        <v>14.45</v>
      </c>
      <c r="V99" s="1">
        <v>8.4</v>
      </c>
      <c r="W99" s="1">
        <v>128.54</v>
      </c>
    </row>
    <row r="100" spans="1:23">
      <c r="A100" s="1">
        <v>146</v>
      </c>
      <c r="B100" s="1">
        <v>64</v>
      </c>
      <c r="C100" s="4">
        <v>5</v>
      </c>
      <c r="D100" s="3" t="s">
        <v>13</v>
      </c>
      <c r="E100" s="2" t="s">
        <v>16</v>
      </c>
      <c r="F100" s="4">
        <v>33</v>
      </c>
      <c r="G100" s="1">
        <v>13.9</v>
      </c>
      <c r="H100" s="1">
        <v>6</v>
      </c>
      <c r="I100" s="1">
        <v>15.75</v>
      </c>
      <c r="J100" s="1">
        <v>137.62</v>
      </c>
      <c r="K100" s="8">
        <v>2167.5149999999999</v>
      </c>
      <c r="L100" s="1">
        <v>1028008</v>
      </c>
      <c r="M100" s="7">
        <v>45736</v>
      </c>
      <c r="N100" s="1">
        <v>5.2</v>
      </c>
      <c r="O100" s="1">
        <v>17.71</v>
      </c>
      <c r="P100" s="1">
        <v>14.92</v>
      </c>
      <c r="Q100" s="1">
        <v>84.25</v>
      </c>
      <c r="R100" s="1">
        <v>0.75</v>
      </c>
      <c r="S100" s="1">
        <v>12.2776</v>
      </c>
      <c r="T100" s="1">
        <v>0.62</v>
      </c>
      <c r="U100" s="1">
        <v>13.64</v>
      </c>
      <c r="V100" s="1">
        <v>4.51</v>
      </c>
      <c r="W100" s="1">
        <v>123.93</v>
      </c>
    </row>
    <row r="101" spans="1:23">
      <c r="A101" s="1">
        <v>146</v>
      </c>
      <c r="B101" s="1">
        <v>64</v>
      </c>
      <c r="C101" s="4">
        <v>6</v>
      </c>
      <c r="D101" s="3" t="s">
        <v>13</v>
      </c>
      <c r="E101" s="2" t="s">
        <v>14</v>
      </c>
      <c r="F101" s="4">
        <v>34</v>
      </c>
      <c r="G101" s="1">
        <v>13.9</v>
      </c>
      <c r="H101" s="1">
        <v>6</v>
      </c>
      <c r="I101" s="1">
        <v>15.75</v>
      </c>
      <c r="J101" s="1">
        <v>137.62</v>
      </c>
      <c r="K101" s="8">
        <v>2167.5149999999999</v>
      </c>
      <c r="L101" s="1">
        <v>1028009</v>
      </c>
      <c r="M101" s="7">
        <v>45736</v>
      </c>
      <c r="N101" s="1">
        <v>5.0999999999999996</v>
      </c>
      <c r="O101" s="1">
        <v>17.13</v>
      </c>
      <c r="P101" s="1">
        <v>14.4</v>
      </c>
      <c r="Q101" s="1">
        <v>84.06</v>
      </c>
      <c r="R101" s="1">
        <v>0.76</v>
      </c>
      <c r="S101" s="1">
        <v>11.9564</v>
      </c>
      <c r="T101" s="1">
        <v>0.63</v>
      </c>
      <c r="U101" s="1">
        <v>13.13</v>
      </c>
      <c r="V101" s="1">
        <v>1.97</v>
      </c>
      <c r="W101" s="1">
        <v>120.92</v>
      </c>
    </row>
    <row r="102" spans="1:23">
      <c r="A102" s="1">
        <v>146</v>
      </c>
      <c r="B102" s="1">
        <v>64</v>
      </c>
      <c r="C102" s="4">
        <v>6</v>
      </c>
      <c r="D102" s="3" t="s">
        <v>13</v>
      </c>
      <c r="E102" s="2" t="s">
        <v>15</v>
      </c>
      <c r="F102" s="4">
        <v>34</v>
      </c>
      <c r="G102" s="1">
        <v>13.9</v>
      </c>
      <c r="H102" s="1">
        <v>6</v>
      </c>
      <c r="I102" s="1">
        <v>15.75</v>
      </c>
      <c r="J102" s="1">
        <v>137.62</v>
      </c>
      <c r="K102" s="8">
        <v>2167.5149999999999</v>
      </c>
      <c r="L102" s="1">
        <v>1028010</v>
      </c>
      <c r="M102" s="7">
        <v>45736</v>
      </c>
      <c r="N102" s="1">
        <v>5.2</v>
      </c>
      <c r="O102" s="1">
        <v>17.38</v>
      </c>
      <c r="P102" s="1">
        <v>14.49</v>
      </c>
      <c r="Q102" s="1">
        <v>83.37</v>
      </c>
      <c r="R102" s="1">
        <v>0.78</v>
      </c>
      <c r="S102" s="1">
        <v>12.007899999999999</v>
      </c>
      <c r="T102" s="1">
        <v>0.65</v>
      </c>
      <c r="U102" s="1">
        <v>13.24</v>
      </c>
      <c r="V102" s="1">
        <v>2.5499999999999998</v>
      </c>
      <c r="W102" s="1">
        <v>121.6</v>
      </c>
    </row>
    <row r="103" spans="1:23">
      <c r="A103" s="1">
        <v>146</v>
      </c>
      <c r="B103" s="1">
        <v>64</v>
      </c>
      <c r="C103" s="4">
        <v>6</v>
      </c>
      <c r="D103" s="3" t="s">
        <v>13</v>
      </c>
      <c r="E103" s="2" t="s">
        <v>16</v>
      </c>
      <c r="F103" s="4">
        <v>34</v>
      </c>
      <c r="G103" s="1">
        <v>13.9</v>
      </c>
      <c r="H103" s="1">
        <v>6</v>
      </c>
      <c r="I103" s="1">
        <v>15.75</v>
      </c>
      <c r="J103" s="1">
        <v>137.62</v>
      </c>
      <c r="K103" s="8">
        <v>2167.5149999999999</v>
      </c>
      <c r="L103" s="1">
        <v>1028011</v>
      </c>
      <c r="M103" s="7">
        <v>45736</v>
      </c>
      <c r="N103" s="1">
        <v>5.0999999999999996</v>
      </c>
      <c r="O103" s="1">
        <v>17.25</v>
      </c>
      <c r="P103" s="1">
        <v>14.48</v>
      </c>
      <c r="Q103" s="1">
        <v>83.94</v>
      </c>
      <c r="R103" s="1">
        <v>0.76</v>
      </c>
      <c r="S103" s="1">
        <v>11.913500000000001</v>
      </c>
      <c r="T103" s="1">
        <v>0.63</v>
      </c>
      <c r="U103" s="1">
        <v>13.65</v>
      </c>
      <c r="V103" s="1">
        <v>1.63</v>
      </c>
      <c r="W103" s="1">
        <v>120.51</v>
      </c>
    </row>
    <row r="104" spans="1:23">
      <c r="A104" s="1">
        <v>146</v>
      </c>
      <c r="B104" s="1">
        <v>64</v>
      </c>
      <c r="C104" s="4">
        <v>4</v>
      </c>
      <c r="D104" s="3" t="s">
        <v>13</v>
      </c>
      <c r="E104" s="2" t="s">
        <v>14</v>
      </c>
      <c r="F104" s="4">
        <v>35</v>
      </c>
      <c r="G104" s="1">
        <v>13.9</v>
      </c>
      <c r="H104" s="1">
        <v>6</v>
      </c>
      <c r="I104" s="1">
        <v>15.75</v>
      </c>
      <c r="J104" s="1">
        <v>137.62</v>
      </c>
      <c r="K104" s="8">
        <v>2167.5149999999999</v>
      </c>
      <c r="L104" s="1">
        <v>1028012</v>
      </c>
      <c r="M104" s="7">
        <v>45736</v>
      </c>
      <c r="N104" s="1">
        <v>5.0999999999999996</v>
      </c>
      <c r="O104" s="1">
        <v>18.46</v>
      </c>
      <c r="P104" s="1">
        <v>15.42</v>
      </c>
      <c r="Q104" s="1">
        <v>83.53</v>
      </c>
      <c r="R104" s="1">
        <v>0.78</v>
      </c>
      <c r="S104" s="1">
        <v>12.5464</v>
      </c>
      <c r="T104" s="1">
        <v>0.63</v>
      </c>
      <c r="U104" s="1">
        <v>14.28</v>
      </c>
      <c r="V104" s="1">
        <v>6.77</v>
      </c>
      <c r="W104" s="1">
        <v>126.61</v>
      </c>
    </row>
    <row r="105" spans="1:23">
      <c r="A105" s="1">
        <v>146</v>
      </c>
      <c r="B105" s="1">
        <v>64</v>
      </c>
      <c r="C105" s="4">
        <v>4</v>
      </c>
      <c r="D105" s="3" t="s">
        <v>13</v>
      </c>
      <c r="E105" s="2" t="s">
        <v>15</v>
      </c>
      <c r="F105" s="4">
        <v>35</v>
      </c>
      <c r="G105" s="1">
        <v>13.9</v>
      </c>
      <c r="H105" s="1">
        <v>6</v>
      </c>
      <c r="I105" s="1">
        <v>15.75</v>
      </c>
      <c r="J105" s="1">
        <v>137.62</v>
      </c>
      <c r="K105" s="8">
        <v>2167.5149999999999</v>
      </c>
      <c r="L105" s="1">
        <v>1028013</v>
      </c>
      <c r="M105" s="7">
        <v>45736</v>
      </c>
      <c r="N105" s="1">
        <v>5.0999999999999996</v>
      </c>
      <c r="O105" s="1">
        <v>17.72</v>
      </c>
      <c r="P105" s="1">
        <v>14.77</v>
      </c>
      <c r="Q105" s="1">
        <v>83.35</v>
      </c>
      <c r="R105" s="1">
        <v>0.78</v>
      </c>
      <c r="S105" s="1">
        <v>12.0943</v>
      </c>
      <c r="T105" s="1">
        <v>0.64</v>
      </c>
      <c r="U105" s="1">
        <v>13.92</v>
      </c>
      <c r="V105" s="1">
        <v>3.17</v>
      </c>
      <c r="W105" s="1">
        <v>122.34</v>
      </c>
    </row>
    <row r="106" spans="1:23">
      <c r="A106" s="1">
        <v>146</v>
      </c>
      <c r="B106" s="1">
        <v>64</v>
      </c>
      <c r="C106" s="4">
        <v>4</v>
      </c>
      <c r="D106" s="3" t="s">
        <v>13</v>
      </c>
      <c r="E106" s="2" t="s">
        <v>16</v>
      </c>
      <c r="F106" s="4">
        <v>35</v>
      </c>
      <c r="G106" s="1">
        <v>13.9</v>
      </c>
      <c r="H106" s="1">
        <v>6</v>
      </c>
      <c r="I106" s="1">
        <v>15.75</v>
      </c>
      <c r="J106" s="1">
        <v>137.62</v>
      </c>
      <c r="K106" s="8">
        <v>2167.5149999999999</v>
      </c>
      <c r="L106" s="1">
        <v>1028014</v>
      </c>
      <c r="M106" s="7">
        <v>45736</v>
      </c>
      <c r="N106" s="1">
        <v>5.0999999999999996</v>
      </c>
      <c r="O106" s="1">
        <v>18.77</v>
      </c>
      <c r="P106" s="1">
        <v>16.03</v>
      </c>
      <c r="Q106" s="1">
        <v>85.4</v>
      </c>
      <c r="R106" s="1">
        <v>0.71</v>
      </c>
      <c r="S106" s="1">
        <v>13.052</v>
      </c>
      <c r="T106" s="1">
        <v>0.57999999999999996</v>
      </c>
      <c r="U106" s="1">
        <v>14.24</v>
      </c>
      <c r="V106" s="1">
        <v>10.49</v>
      </c>
      <c r="W106" s="1">
        <v>131.02000000000001</v>
      </c>
    </row>
    <row r="107" spans="1:23">
      <c r="A107" s="1">
        <v>146</v>
      </c>
      <c r="B107" s="1">
        <v>64</v>
      </c>
      <c r="C107" s="4">
        <v>8</v>
      </c>
      <c r="D107" s="3" t="s">
        <v>13</v>
      </c>
      <c r="E107" s="2" t="s">
        <v>14</v>
      </c>
      <c r="F107" s="4">
        <v>36</v>
      </c>
      <c r="G107" s="1">
        <v>13.9</v>
      </c>
      <c r="H107" s="1">
        <v>6</v>
      </c>
      <c r="I107" s="1">
        <v>15.75</v>
      </c>
      <c r="J107" s="1">
        <v>137.62</v>
      </c>
      <c r="K107" s="8">
        <v>2167.5149999999999</v>
      </c>
      <c r="L107" s="1">
        <v>1028015</v>
      </c>
      <c r="M107" s="7">
        <v>45736</v>
      </c>
      <c r="N107" s="1">
        <v>5.2</v>
      </c>
      <c r="O107" s="1">
        <v>17.34</v>
      </c>
      <c r="P107" s="1">
        <v>14.32</v>
      </c>
      <c r="Q107" s="1">
        <v>82.58</v>
      </c>
      <c r="R107" s="1">
        <v>0.81</v>
      </c>
      <c r="S107" s="1">
        <v>11.783899999999999</v>
      </c>
      <c r="T107" s="1">
        <v>0.67</v>
      </c>
      <c r="U107" s="1">
        <v>13.64</v>
      </c>
      <c r="V107" s="1">
        <v>0.89</v>
      </c>
      <c r="W107" s="1">
        <v>119.63</v>
      </c>
    </row>
    <row r="108" spans="1:23">
      <c r="A108" s="1">
        <v>146</v>
      </c>
      <c r="B108" s="1">
        <v>64</v>
      </c>
      <c r="C108" s="4">
        <v>8</v>
      </c>
      <c r="D108" s="3" t="s">
        <v>13</v>
      </c>
      <c r="E108" s="2" t="s">
        <v>15</v>
      </c>
      <c r="F108" s="4">
        <v>36</v>
      </c>
      <c r="G108" s="1">
        <v>13.9</v>
      </c>
      <c r="H108" s="1">
        <v>6</v>
      </c>
      <c r="I108" s="1">
        <v>15.75</v>
      </c>
      <c r="J108" s="1">
        <v>137.62</v>
      </c>
      <c r="K108" s="8">
        <v>2167.5149999999999</v>
      </c>
      <c r="L108" s="1">
        <v>1028016</v>
      </c>
      <c r="M108" s="7">
        <v>45736</v>
      </c>
      <c r="N108" s="1">
        <v>5.2</v>
      </c>
      <c r="O108" s="1">
        <v>20.04</v>
      </c>
      <c r="P108" s="1">
        <v>17.670000000000002</v>
      </c>
      <c r="Q108" s="1">
        <v>88.17</v>
      </c>
      <c r="R108" s="1">
        <v>0.62</v>
      </c>
      <c r="S108" s="1">
        <v>14.397500000000001</v>
      </c>
      <c r="T108" s="1">
        <v>0.51</v>
      </c>
      <c r="U108" s="1">
        <v>14.2</v>
      </c>
      <c r="V108" s="1">
        <v>20.88</v>
      </c>
      <c r="W108" s="1">
        <v>143.34</v>
      </c>
    </row>
    <row r="109" spans="1:23">
      <c r="A109" s="1">
        <v>146</v>
      </c>
      <c r="B109" s="1">
        <v>64</v>
      </c>
      <c r="C109" s="4">
        <v>8</v>
      </c>
      <c r="D109" s="3" t="s">
        <v>13</v>
      </c>
      <c r="E109" s="2" t="s">
        <v>16</v>
      </c>
      <c r="F109" s="4">
        <v>36</v>
      </c>
      <c r="G109" s="1">
        <v>13.9</v>
      </c>
      <c r="H109" s="1">
        <v>6</v>
      </c>
      <c r="I109" s="1">
        <v>15.75</v>
      </c>
      <c r="J109" s="1">
        <v>137.62</v>
      </c>
      <c r="K109" s="8">
        <v>2167.5149999999999</v>
      </c>
      <c r="L109" s="1">
        <v>1028017</v>
      </c>
      <c r="M109" s="7">
        <v>45736</v>
      </c>
      <c r="N109" s="1">
        <v>5.0999999999999996</v>
      </c>
      <c r="O109" s="1">
        <v>19.14</v>
      </c>
      <c r="P109" s="1">
        <v>16.48</v>
      </c>
      <c r="Q109" s="1">
        <v>86.1</v>
      </c>
      <c r="R109" s="1">
        <v>0.69</v>
      </c>
      <c r="S109" s="1">
        <v>13.5542</v>
      </c>
      <c r="T109" s="1">
        <v>0.56999999999999995</v>
      </c>
      <c r="U109" s="1">
        <v>13.67</v>
      </c>
      <c r="V109" s="1">
        <v>14.49</v>
      </c>
      <c r="W109" s="1">
        <v>135.76</v>
      </c>
    </row>
    <row r="110" spans="1:23">
      <c r="A110" s="1">
        <v>146</v>
      </c>
      <c r="B110" s="1">
        <v>64</v>
      </c>
      <c r="C110" s="4">
        <v>7</v>
      </c>
      <c r="D110" s="3" t="s">
        <v>13</v>
      </c>
      <c r="E110" s="2" t="s">
        <v>14</v>
      </c>
      <c r="F110" s="4">
        <v>37</v>
      </c>
      <c r="G110" s="1">
        <v>13.9</v>
      </c>
      <c r="H110" s="1">
        <v>6</v>
      </c>
      <c r="I110" s="1">
        <v>15.75</v>
      </c>
      <c r="J110" s="1">
        <v>137.62</v>
      </c>
      <c r="K110" s="8">
        <v>2167.5149999999999</v>
      </c>
      <c r="L110" s="1">
        <v>1028018</v>
      </c>
      <c r="M110" s="7">
        <v>45736</v>
      </c>
      <c r="N110" s="1">
        <v>5.0999999999999996</v>
      </c>
      <c r="O110" s="1">
        <v>18.82</v>
      </c>
      <c r="P110" s="1">
        <v>16.510000000000002</v>
      </c>
      <c r="Q110" s="1">
        <v>87.73</v>
      </c>
      <c r="R110" s="1">
        <v>0.63</v>
      </c>
      <c r="S110" s="1">
        <v>13.4857</v>
      </c>
      <c r="T110" s="1">
        <v>0.51</v>
      </c>
      <c r="U110" s="1">
        <v>14.06</v>
      </c>
      <c r="V110" s="1">
        <v>13.48</v>
      </c>
      <c r="W110" s="1">
        <v>134.56</v>
      </c>
    </row>
    <row r="111" spans="1:23">
      <c r="A111" s="1">
        <v>146</v>
      </c>
      <c r="B111" s="1">
        <v>64</v>
      </c>
      <c r="C111" s="4">
        <v>7</v>
      </c>
      <c r="D111" s="3" t="s">
        <v>13</v>
      </c>
      <c r="E111" s="2" t="s">
        <v>15</v>
      </c>
      <c r="F111" s="4">
        <v>37</v>
      </c>
      <c r="G111" s="1">
        <v>13.9</v>
      </c>
      <c r="H111" s="1">
        <v>6</v>
      </c>
      <c r="I111" s="1">
        <v>15.75</v>
      </c>
      <c r="J111" s="1">
        <v>137.62</v>
      </c>
      <c r="K111" s="8">
        <v>2167.5149999999999</v>
      </c>
      <c r="L111" s="1">
        <v>1028019</v>
      </c>
      <c r="M111" s="7">
        <v>45736</v>
      </c>
      <c r="N111" s="1">
        <v>5.2</v>
      </c>
      <c r="O111" s="1">
        <v>19.190000000000001</v>
      </c>
      <c r="P111" s="1">
        <v>16.489999999999998</v>
      </c>
      <c r="Q111" s="1">
        <v>85.93</v>
      </c>
      <c r="R111" s="1">
        <v>0.69</v>
      </c>
      <c r="S111" s="1">
        <v>13.4099</v>
      </c>
      <c r="T111" s="1">
        <v>0.56000000000000005</v>
      </c>
      <c r="U111" s="1">
        <v>14.31</v>
      </c>
      <c r="V111" s="1">
        <v>13.24</v>
      </c>
      <c r="W111" s="1">
        <v>134.28</v>
      </c>
    </row>
    <row r="112" spans="1:23">
      <c r="A112" s="1">
        <v>146</v>
      </c>
      <c r="B112" s="1">
        <v>64</v>
      </c>
      <c r="C112" s="4">
        <v>7</v>
      </c>
      <c r="D112" s="3" t="s">
        <v>13</v>
      </c>
      <c r="E112" s="2" t="s">
        <v>16</v>
      </c>
      <c r="F112" s="4">
        <v>37</v>
      </c>
      <c r="G112" s="1">
        <v>13.9</v>
      </c>
      <c r="H112" s="1">
        <v>6</v>
      </c>
      <c r="I112" s="1">
        <v>15.75</v>
      </c>
      <c r="J112" s="1">
        <v>137.62</v>
      </c>
      <c r="K112" s="8">
        <v>2167.5149999999999</v>
      </c>
      <c r="L112" s="1">
        <v>1028020</v>
      </c>
      <c r="M112" s="7">
        <v>45736</v>
      </c>
      <c r="N112" s="1">
        <v>5.0999999999999996</v>
      </c>
      <c r="O112" s="1">
        <v>19.059999999999999</v>
      </c>
      <c r="P112" s="1">
        <v>16.34</v>
      </c>
      <c r="Q112" s="1">
        <v>85.73</v>
      </c>
      <c r="R112" s="1">
        <v>0.7</v>
      </c>
      <c r="S112" s="1">
        <v>13.3398</v>
      </c>
      <c r="T112" s="1">
        <v>0.56999999999999995</v>
      </c>
      <c r="U112" s="1">
        <v>14.09</v>
      </c>
      <c r="V112" s="1">
        <v>12.75</v>
      </c>
      <c r="W112" s="1">
        <v>133.69999999999999</v>
      </c>
    </row>
    <row r="113" spans="1:23">
      <c r="A113" s="1">
        <v>146</v>
      </c>
      <c r="B113" s="1">
        <v>64</v>
      </c>
      <c r="C113" s="4">
        <v>2</v>
      </c>
      <c r="D113" s="3" t="s">
        <v>13</v>
      </c>
      <c r="E113" s="2" t="s">
        <v>14</v>
      </c>
      <c r="F113" s="4">
        <v>38</v>
      </c>
      <c r="G113" s="1">
        <v>13.9</v>
      </c>
      <c r="H113" s="1">
        <v>6</v>
      </c>
      <c r="I113" s="1">
        <v>15.75</v>
      </c>
      <c r="J113" s="1">
        <v>137.62</v>
      </c>
      <c r="K113" s="8">
        <v>2167.5149999999999</v>
      </c>
      <c r="L113" s="1">
        <v>1028021</v>
      </c>
      <c r="M113" s="7">
        <v>45736</v>
      </c>
      <c r="N113" s="1">
        <v>5.0999999999999996</v>
      </c>
      <c r="O113" s="1">
        <v>17.86</v>
      </c>
      <c r="P113" s="1">
        <v>15.16</v>
      </c>
      <c r="Q113" s="1">
        <v>84.88</v>
      </c>
      <c r="R113" s="1">
        <v>0.73</v>
      </c>
      <c r="S113" s="1">
        <v>12.5191</v>
      </c>
      <c r="T113" s="1">
        <v>0.6</v>
      </c>
      <c r="U113" s="1">
        <v>13.44</v>
      </c>
      <c r="V113" s="1">
        <v>6.32</v>
      </c>
      <c r="W113" s="1">
        <v>126.07</v>
      </c>
    </row>
    <row r="114" spans="1:23">
      <c r="A114" s="1">
        <v>146</v>
      </c>
      <c r="B114" s="1">
        <v>64</v>
      </c>
      <c r="C114" s="4">
        <v>2</v>
      </c>
      <c r="D114" s="3" t="s">
        <v>13</v>
      </c>
      <c r="E114" s="2" t="s">
        <v>15</v>
      </c>
      <c r="F114" s="4">
        <v>38</v>
      </c>
      <c r="G114" s="1">
        <v>13.9</v>
      </c>
      <c r="H114" s="1">
        <v>6</v>
      </c>
      <c r="I114" s="1">
        <v>15.75</v>
      </c>
      <c r="J114" s="1">
        <v>137.62</v>
      </c>
      <c r="K114" s="8">
        <v>2167.5149999999999</v>
      </c>
      <c r="L114" s="1">
        <v>1028022</v>
      </c>
      <c r="M114" s="7">
        <v>45736</v>
      </c>
      <c r="N114" s="1">
        <v>5.2</v>
      </c>
      <c r="O114" s="1">
        <v>17.73</v>
      </c>
      <c r="P114" s="1">
        <v>14.79</v>
      </c>
      <c r="Q114" s="1">
        <v>83.42</v>
      </c>
      <c r="R114" s="1">
        <v>0.78</v>
      </c>
      <c r="S114" s="1">
        <v>12.0296</v>
      </c>
      <c r="T114" s="1">
        <v>0.63</v>
      </c>
      <c r="U114" s="1">
        <v>14.3</v>
      </c>
      <c r="V114" s="1">
        <v>2.57</v>
      </c>
      <c r="W114" s="1">
        <v>121.63</v>
      </c>
    </row>
    <row r="115" spans="1:23">
      <c r="A115" s="1">
        <v>146</v>
      </c>
      <c r="B115" s="1">
        <v>64</v>
      </c>
      <c r="C115" s="4">
        <v>2</v>
      </c>
      <c r="D115" s="3" t="s">
        <v>13</v>
      </c>
      <c r="E115" s="2" t="s">
        <v>16</v>
      </c>
      <c r="F115" s="4">
        <v>38</v>
      </c>
      <c r="G115" s="1">
        <v>13.9</v>
      </c>
      <c r="H115" s="1">
        <v>6</v>
      </c>
      <c r="I115" s="1">
        <v>15.75</v>
      </c>
      <c r="J115" s="1">
        <v>137.62</v>
      </c>
      <c r="K115" s="8">
        <v>2167.5149999999999</v>
      </c>
      <c r="L115" s="1">
        <v>1028023</v>
      </c>
      <c r="M115" s="7">
        <v>45736</v>
      </c>
      <c r="N115" s="1">
        <v>5.0999999999999996</v>
      </c>
      <c r="O115" s="1">
        <v>17.84</v>
      </c>
      <c r="P115" s="1">
        <v>14.99</v>
      </c>
      <c r="Q115" s="1">
        <v>84.02</v>
      </c>
      <c r="R115" s="1">
        <v>0.76</v>
      </c>
      <c r="S115" s="1">
        <v>12.3439</v>
      </c>
      <c r="T115" s="1">
        <v>0.63</v>
      </c>
      <c r="U115" s="1">
        <v>13.6</v>
      </c>
      <c r="V115" s="1">
        <v>5.13</v>
      </c>
      <c r="W115" s="1">
        <v>124.66</v>
      </c>
    </row>
    <row r="116" spans="1:23">
      <c r="A116" s="1">
        <v>146</v>
      </c>
      <c r="B116" s="1">
        <v>64</v>
      </c>
      <c r="C116" s="4">
        <v>1</v>
      </c>
      <c r="D116" s="3" t="s">
        <v>13</v>
      </c>
      <c r="E116" s="2" t="s">
        <v>14</v>
      </c>
      <c r="F116" s="4">
        <v>39</v>
      </c>
      <c r="G116" s="1">
        <v>13.9</v>
      </c>
      <c r="H116" s="1">
        <v>6</v>
      </c>
      <c r="I116" s="1">
        <v>15.75</v>
      </c>
      <c r="J116" s="1">
        <v>137.62</v>
      </c>
      <c r="K116" s="8">
        <v>2167.5149999999999</v>
      </c>
      <c r="L116" s="1">
        <v>1028024</v>
      </c>
      <c r="M116" s="7">
        <v>45736</v>
      </c>
      <c r="N116" s="1">
        <v>5.0999999999999996</v>
      </c>
      <c r="O116" s="1">
        <v>17.41</v>
      </c>
      <c r="P116" s="1">
        <v>14.56</v>
      </c>
      <c r="Q116" s="1">
        <v>83.63</v>
      </c>
      <c r="R116" s="1">
        <v>0.77</v>
      </c>
      <c r="S116" s="1">
        <v>12.102</v>
      </c>
      <c r="T116" s="1">
        <v>0.64</v>
      </c>
      <c r="U116" s="1">
        <v>13.07</v>
      </c>
      <c r="V116" s="1">
        <v>3.24</v>
      </c>
      <c r="W116" s="1">
        <v>122.42</v>
      </c>
    </row>
    <row r="117" spans="1:23">
      <c r="A117" s="1">
        <v>146</v>
      </c>
      <c r="B117" s="1">
        <v>64</v>
      </c>
      <c r="C117" s="4">
        <v>1</v>
      </c>
      <c r="D117" s="3" t="s">
        <v>13</v>
      </c>
      <c r="E117" s="2" t="s">
        <v>15</v>
      </c>
      <c r="F117" s="4">
        <v>39</v>
      </c>
      <c r="G117" s="1">
        <v>13.9</v>
      </c>
      <c r="H117" s="1">
        <v>6</v>
      </c>
      <c r="I117" s="1">
        <v>15.75</v>
      </c>
      <c r="J117" s="1">
        <v>137.62</v>
      </c>
      <c r="K117" s="8">
        <v>2167.5149999999999</v>
      </c>
      <c r="L117" s="1">
        <v>1028025</v>
      </c>
      <c r="M117" s="7">
        <v>45736</v>
      </c>
      <c r="N117" s="1">
        <v>5.0999999999999996</v>
      </c>
      <c r="O117" s="1">
        <v>17.59</v>
      </c>
      <c r="P117" s="1">
        <v>14.76</v>
      </c>
      <c r="Q117" s="1">
        <v>83.91</v>
      </c>
      <c r="R117" s="1">
        <v>0.76</v>
      </c>
      <c r="S117" s="1">
        <v>12.223100000000001</v>
      </c>
      <c r="T117" s="1">
        <v>0.63</v>
      </c>
      <c r="U117" s="1">
        <v>13.28</v>
      </c>
      <c r="V117" s="1">
        <v>4.1399999999999997</v>
      </c>
      <c r="W117" s="1">
        <v>123.49</v>
      </c>
    </row>
    <row r="118" spans="1:23">
      <c r="A118" s="1">
        <v>146</v>
      </c>
      <c r="B118" s="1">
        <v>64</v>
      </c>
      <c r="C118" s="4">
        <v>1</v>
      </c>
      <c r="D118" s="3" t="s">
        <v>13</v>
      </c>
      <c r="E118" s="2" t="s">
        <v>16</v>
      </c>
      <c r="F118" s="4">
        <v>39</v>
      </c>
      <c r="G118" s="1">
        <v>13.9</v>
      </c>
      <c r="H118" s="1">
        <v>6</v>
      </c>
      <c r="I118" s="1">
        <v>15.75</v>
      </c>
      <c r="J118" s="1">
        <v>137.62</v>
      </c>
      <c r="K118" s="8">
        <v>2167.5149999999999</v>
      </c>
      <c r="L118" s="1">
        <v>1028026</v>
      </c>
      <c r="M118" s="7">
        <v>45736</v>
      </c>
      <c r="N118" s="1">
        <v>5.0999999999999996</v>
      </c>
      <c r="O118" s="1">
        <v>17.47</v>
      </c>
      <c r="P118" s="1">
        <v>14.8</v>
      </c>
      <c r="Q118" s="1">
        <v>84.72</v>
      </c>
      <c r="R118" s="1">
        <v>0.74</v>
      </c>
      <c r="S118" s="1">
        <v>12.1853</v>
      </c>
      <c r="T118" s="1">
        <v>0.61</v>
      </c>
      <c r="U118" s="1">
        <v>13.61</v>
      </c>
      <c r="V118" s="1">
        <v>3.69</v>
      </c>
      <c r="W118" s="1">
        <v>122.95</v>
      </c>
    </row>
    <row r="119" spans="1:23">
      <c r="A119" s="1">
        <v>146</v>
      </c>
      <c r="B119" s="1">
        <v>64</v>
      </c>
      <c r="C119" s="4">
        <v>3</v>
      </c>
      <c r="D119" s="3" t="s">
        <v>13</v>
      </c>
      <c r="E119" s="2" t="s">
        <v>14</v>
      </c>
      <c r="F119" s="4">
        <v>40</v>
      </c>
      <c r="G119" s="1">
        <v>13.9</v>
      </c>
      <c r="H119" s="1">
        <v>6</v>
      </c>
      <c r="I119" s="1">
        <v>15.75</v>
      </c>
      <c r="J119" s="1">
        <v>137.62</v>
      </c>
      <c r="K119" s="8">
        <v>2167.5149999999999</v>
      </c>
      <c r="L119" s="1">
        <v>1028027</v>
      </c>
      <c r="M119" s="7">
        <v>45736</v>
      </c>
      <c r="N119" s="1">
        <v>5.2</v>
      </c>
      <c r="O119" s="1">
        <v>17.77</v>
      </c>
      <c r="P119" s="1">
        <v>14.72</v>
      </c>
      <c r="Q119" s="1">
        <v>82.84</v>
      </c>
      <c r="R119" s="1">
        <v>0.8</v>
      </c>
      <c r="S119" s="1">
        <v>12.1152</v>
      </c>
      <c r="T119" s="1">
        <v>0.66</v>
      </c>
      <c r="U119" s="1">
        <v>13.63</v>
      </c>
      <c r="V119" s="1">
        <v>3.5</v>
      </c>
      <c r="W119" s="1">
        <v>122.73</v>
      </c>
    </row>
    <row r="120" spans="1:23">
      <c r="A120" s="1">
        <v>146</v>
      </c>
      <c r="B120" s="1">
        <v>64</v>
      </c>
      <c r="C120" s="4">
        <v>3</v>
      </c>
      <c r="D120" s="3" t="s">
        <v>13</v>
      </c>
      <c r="E120" s="2" t="s">
        <v>15</v>
      </c>
      <c r="F120" s="4">
        <v>40</v>
      </c>
      <c r="G120" s="1">
        <v>13.9</v>
      </c>
      <c r="H120" s="1">
        <v>6</v>
      </c>
      <c r="I120" s="1">
        <v>15.75</v>
      </c>
      <c r="J120" s="1">
        <v>137.62</v>
      </c>
      <c r="K120" s="8">
        <v>2167.5149999999999</v>
      </c>
      <c r="L120" s="1">
        <v>1028028</v>
      </c>
      <c r="M120" s="7">
        <v>45736</v>
      </c>
      <c r="N120" s="1">
        <v>5.2</v>
      </c>
      <c r="O120" s="1">
        <v>17.82</v>
      </c>
      <c r="P120" s="1">
        <v>14.77</v>
      </c>
      <c r="Q120" s="1">
        <v>82.88</v>
      </c>
      <c r="R120" s="1">
        <v>0.8</v>
      </c>
      <c r="S120" s="1">
        <v>12.055899999999999</v>
      </c>
      <c r="T120" s="1">
        <v>0.65</v>
      </c>
      <c r="U120" s="1">
        <v>14.1</v>
      </c>
      <c r="V120" s="1">
        <v>2.94</v>
      </c>
      <c r="W120" s="1">
        <v>122.07</v>
      </c>
    </row>
    <row r="121" spans="1:23">
      <c r="A121" s="1">
        <v>146</v>
      </c>
      <c r="B121" s="1">
        <v>64</v>
      </c>
      <c r="C121" s="4">
        <v>3</v>
      </c>
      <c r="D121" s="3" t="s">
        <v>13</v>
      </c>
      <c r="E121" s="2" t="s">
        <v>16</v>
      </c>
      <c r="F121" s="4">
        <v>40</v>
      </c>
      <c r="G121" s="1">
        <v>13.9</v>
      </c>
      <c r="H121" s="1">
        <v>6</v>
      </c>
      <c r="I121" s="1">
        <v>15.75</v>
      </c>
      <c r="J121" s="1">
        <v>137.62</v>
      </c>
      <c r="K121" s="8">
        <v>2167.5149999999999</v>
      </c>
      <c r="L121" s="1">
        <v>1028029</v>
      </c>
      <c r="M121" s="7">
        <v>45736</v>
      </c>
      <c r="N121" s="1">
        <v>5.0999999999999996</v>
      </c>
      <c r="O121" s="1">
        <v>18</v>
      </c>
      <c r="P121" s="1">
        <v>15.14</v>
      </c>
      <c r="Q121" s="1">
        <v>84.11</v>
      </c>
      <c r="R121" s="1">
        <v>0.76</v>
      </c>
      <c r="S121" s="1">
        <v>12.432399999999999</v>
      </c>
      <c r="T121" s="1">
        <v>0.62</v>
      </c>
      <c r="U121" s="1">
        <v>13.76</v>
      </c>
      <c r="V121" s="1">
        <v>5.77</v>
      </c>
      <c r="W121" s="1">
        <v>125.42</v>
      </c>
    </row>
    <row r="122" spans="1:23">
      <c r="A122" s="1">
        <v>146</v>
      </c>
      <c r="B122" s="1">
        <v>64</v>
      </c>
      <c r="C122" s="1">
        <v>7</v>
      </c>
      <c r="D122" s="3" t="s">
        <v>17</v>
      </c>
      <c r="E122" s="2" t="s">
        <v>14</v>
      </c>
      <c r="F122" s="4">
        <v>41</v>
      </c>
      <c r="G122" s="1">
        <v>13.9</v>
      </c>
      <c r="H122" s="1">
        <v>6</v>
      </c>
      <c r="I122" s="1">
        <v>15.75</v>
      </c>
      <c r="J122" s="1">
        <v>137.62</v>
      </c>
      <c r="K122" s="8">
        <v>2167.5149999999999</v>
      </c>
      <c r="L122" s="1">
        <v>1028030</v>
      </c>
      <c r="M122" s="7">
        <v>45736</v>
      </c>
      <c r="N122" s="1">
        <v>5.2</v>
      </c>
      <c r="O122" s="1">
        <v>18.010000000000002</v>
      </c>
      <c r="P122" s="1">
        <v>14.77</v>
      </c>
      <c r="Q122" s="1">
        <v>82.01</v>
      </c>
      <c r="R122" s="1">
        <v>0.83</v>
      </c>
      <c r="S122" s="1">
        <v>12.3239</v>
      </c>
      <c r="T122" s="1">
        <v>0.69</v>
      </c>
      <c r="U122" s="1">
        <v>12.85</v>
      </c>
      <c r="V122" s="1">
        <v>5.42</v>
      </c>
      <c r="W122" s="1">
        <v>125.01</v>
      </c>
    </row>
    <row r="123" spans="1:23">
      <c r="A123" s="1">
        <v>146</v>
      </c>
      <c r="B123" s="1">
        <v>64</v>
      </c>
      <c r="C123" s="1">
        <v>7</v>
      </c>
      <c r="D123" s="3" t="s">
        <v>17</v>
      </c>
      <c r="E123" s="2" t="s">
        <v>15</v>
      </c>
      <c r="F123" s="4">
        <v>41</v>
      </c>
      <c r="G123" s="1">
        <v>13.9</v>
      </c>
      <c r="H123" s="1">
        <v>6</v>
      </c>
      <c r="I123" s="1">
        <v>15.75</v>
      </c>
      <c r="J123" s="1">
        <v>137.62</v>
      </c>
      <c r="K123" s="8">
        <v>2167.5149999999999</v>
      </c>
      <c r="L123" s="1">
        <v>1028031</v>
      </c>
      <c r="M123" s="7">
        <v>45736</v>
      </c>
      <c r="N123" s="1">
        <v>5.2</v>
      </c>
      <c r="O123" s="1">
        <v>18.2</v>
      </c>
      <c r="P123" s="1">
        <v>14.77</v>
      </c>
      <c r="Q123" s="1">
        <v>81.150000000000006</v>
      </c>
      <c r="R123" s="1">
        <v>0.86</v>
      </c>
      <c r="S123" s="1">
        <v>12.173500000000001</v>
      </c>
      <c r="T123" s="1">
        <v>0.71</v>
      </c>
      <c r="U123" s="1">
        <v>13.55</v>
      </c>
      <c r="V123" s="1">
        <v>4.3600000000000003</v>
      </c>
      <c r="W123" s="1">
        <v>123.75</v>
      </c>
    </row>
    <row r="124" spans="1:23">
      <c r="A124" s="1">
        <v>146</v>
      </c>
      <c r="B124" s="1">
        <v>64</v>
      </c>
      <c r="C124" s="1">
        <v>7</v>
      </c>
      <c r="D124" s="3" t="s">
        <v>17</v>
      </c>
      <c r="E124" s="2" t="s">
        <v>16</v>
      </c>
      <c r="F124" s="4">
        <v>41</v>
      </c>
      <c r="G124" s="1">
        <v>13.9</v>
      </c>
      <c r="H124" s="1">
        <v>6</v>
      </c>
      <c r="I124" s="1">
        <v>15.75</v>
      </c>
      <c r="J124" s="1">
        <v>137.62</v>
      </c>
      <c r="K124" s="8">
        <v>2167.5149999999999</v>
      </c>
      <c r="L124" s="1">
        <v>1028032</v>
      </c>
      <c r="M124" s="7">
        <v>45736</v>
      </c>
      <c r="N124" s="1">
        <v>5.0999999999999996</v>
      </c>
      <c r="O124" s="1">
        <v>18.55</v>
      </c>
      <c r="P124" s="1">
        <v>15.5</v>
      </c>
      <c r="Q124" s="1">
        <v>83.56</v>
      </c>
      <c r="R124" s="1">
        <v>0.77</v>
      </c>
      <c r="S124" s="1">
        <v>12.5512</v>
      </c>
      <c r="T124" s="1">
        <v>0.62</v>
      </c>
      <c r="U124" s="1">
        <v>14.55</v>
      </c>
      <c r="V124" s="1">
        <v>6.73</v>
      </c>
      <c r="W124" s="1">
        <v>126.56</v>
      </c>
    </row>
    <row r="125" spans="1:23">
      <c r="A125" s="1">
        <v>146</v>
      </c>
      <c r="B125" s="1">
        <v>64</v>
      </c>
      <c r="C125" s="1">
        <v>8</v>
      </c>
      <c r="D125" s="3" t="s">
        <v>17</v>
      </c>
      <c r="E125" s="2" t="s">
        <v>14</v>
      </c>
      <c r="F125" s="4">
        <v>42</v>
      </c>
      <c r="G125" s="1">
        <v>13.9</v>
      </c>
      <c r="H125" s="1">
        <v>6</v>
      </c>
      <c r="I125" s="1">
        <v>15.75</v>
      </c>
      <c r="J125" s="1">
        <v>137.62</v>
      </c>
      <c r="K125" s="8">
        <v>2167.5149999999999</v>
      </c>
      <c r="L125" s="1">
        <v>1028033</v>
      </c>
      <c r="M125" s="7">
        <v>45736</v>
      </c>
      <c r="N125" s="1">
        <v>5.0999999999999996</v>
      </c>
      <c r="O125" s="1">
        <v>18.079999999999998</v>
      </c>
      <c r="P125" s="1">
        <v>15.32</v>
      </c>
      <c r="Q125" s="1">
        <v>84.73</v>
      </c>
      <c r="R125" s="1">
        <v>0.73</v>
      </c>
      <c r="S125" s="1">
        <v>12.5624</v>
      </c>
      <c r="T125" s="1">
        <v>0.6</v>
      </c>
      <c r="U125" s="1">
        <v>13.84</v>
      </c>
      <c r="V125" s="1">
        <v>6.67</v>
      </c>
      <c r="W125" s="1">
        <v>126.49</v>
      </c>
    </row>
    <row r="126" spans="1:23">
      <c r="A126" s="1">
        <v>146</v>
      </c>
      <c r="B126" s="1">
        <v>64</v>
      </c>
      <c r="C126" s="1">
        <v>8</v>
      </c>
      <c r="D126" s="3" t="s">
        <v>17</v>
      </c>
      <c r="E126" s="2" t="s">
        <v>15</v>
      </c>
      <c r="F126" s="4">
        <v>42</v>
      </c>
      <c r="G126" s="1">
        <v>13.9</v>
      </c>
      <c r="H126" s="1">
        <v>6</v>
      </c>
      <c r="I126" s="1">
        <v>15.75</v>
      </c>
      <c r="J126" s="1">
        <v>137.62</v>
      </c>
      <c r="K126" s="8">
        <v>2167.5149999999999</v>
      </c>
      <c r="L126" s="1">
        <v>1028034</v>
      </c>
      <c r="M126" s="7">
        <v>45736</v>
      </c>
      <c r="N126" s="1">
        <v>5.2</v>
      </c>
      <c r="O126" s="1">
        <v>18.54</v>
      </c>
      <c r="P126" s="1">
        <v>15.31</v>
      </c>
      <c r="Q126" s="1">
        <v>82.58</v>
      </c>
      <c r="R126" s="1">
        <v>0.81</v>
      </c>
      <c r="S126" s="1">
        <v>12.518800000000001</v>
      </c>
      <c r="T126" s="1">
        <v>0.66</v>
      </c>
      <c r="U126" s="1">
        <v>14</v>
      </c>
      <c r="V126" s="1">
        <v>6.78</v>
      </c>
      <c r="W126" s="1">
        <v>126.62</v>
      </c>
    </row>
    <row r="127" spans="1:23">
      <c r="A127" s="1">
        <v>146</v>
      </c>
      <c r="B127" s="1">
        <v>64</v>
      </c>
      <c r="C127" s="1">
        <v>8</v>
      </c>
      <c r="D127" s="3" t="s">
        <v>17</v>
      </c>
      <c r="E127" s="2" t="s">
        <v>16</v>
      </c>
      <c r="F127" s="4">
        <v>42</v>
      </c>
      <c r="G127" s="1">
        <v>13.9</v>
      </c>
      <c r="H127" s="1">
        <v>6</v>
      </c>
      <c r="I127" s="1">
        <v>15.75</v>
      </c>
      <c r="J127" s="1">
        <v>137.62</v>
      </c>
      <c r="K127" s="8">
        <v>2167.5149999999999</v>
      </c>
      <c r="L127" s="1">
        <v>1028035</v>
      </c>
      <c r="M127" s="7">
        <v>45736</v>
      </c>
      <c r="N127" s="1">
        <v>5.0999999999999996</v>
      </c>
      <c r="O127" s="1">
        <v>18.010000000000002</v>
      </c>
      <c r="P127" s="1">
        <v>15</v>
      </c>
      <c r="Q127" s="1">
        <v>83.29</v>
      </c>
      <c r="R127" s="1">
        <v>0.78</v>
      </c>
      <c r="S127" s="1">
        <v>12.358700000000001</v>
      </c>
      <c r="T127" s="1">
        <v>0.64</v>
      </c>
      <c r="U127" s="1">
        <v>13.57</v>
      </c>
      <c r="V127" s="1">
        <v>5.32</v>
      </c>
      <c r="W127" s="1">
        <v>124.89</v>
      </c>
    </row>
    <row r="128" spans="1:23">
      <c r="A128" s="1">
        <v>146</v>
      </c>
      <c r="B128" s="1">
        <v>64</v>
      </c>
      <c r="C128" s="1">
        <v>3</v>
      </c>
      <c r="D128" s="3" t="s">
        <v>17</v>
      </c>
      <c r="E128" s="2" t="s">
        <v>14</v>
      </c>
      <c r="F128" s="4">
        <v>43</v>
      </c>
      <c r="G128" s="1">
        <v>13.9</v>
      </c>
      <c r="H128" s="1">
        <v>6</v>
      </c>
      <c r="I128" s="1">
        <v>15.75</v>
      </c>
      <c r="J128" s="1">
        <v>137.62</v>
      </c>
      <c r="K128" s="8">
        <v>2167.5149999999999</v>
      </c>
      <c r="L128" s="1">
        <v>1028036</v>
      </c>
      <c r="M128" s="7">
        <v>45736</v>
      </c>
      <c r="N128" s="1">
        <v>5.2</v>
      </c>
      <c r="O128" s="1">
        <v>18.170000000000002</v>
      </c>
      <c r="P128" s="1">
        <v>15.05</v>
      </c>
      <c r="Q128" s="1">
        <v>82.83</v>
      </c>
      <c r="R128" s="1">
        <v>0.8</v>
      </c>
      <c r="S128" s="1">
        <v>12.4305</v>
      </c>
      <c r="T128" s="1">
        <v>0.66</v>
      </c>
      <c r="U128" s="1">
        <v>13.43</v>
      </c>
      <c r="V128" s="1">
        <v>6.05</v>
      </c>
      <c r="W128" s="1">
        <v>125.76</v>
      </c>
    </row>
    <row r="129" spans="1:23">
      <c r="A129" s="1">
        <v>146</v>
      </c>
      <c r="B129" s="1">
        <v>64</v>
      </c>
      <c r="C129" s="1">
        <v>3</v>
      </c>
      <c r="D129" s="3" t="s">
        <v>17</v>
      </c>
      <c r="E129" s="2" t="s">
        <v>15</v>
      </c>
      <c r="F129" s="4">
        <v>43</v>
      </c>
      <c r="G129" s="1">
        <v>13.9</v>
      </c>
      <c r="H129" s="1">
        <v>6</v>
      </c>
      <c r="I129" s="1">
        <v>15.75</v>
      </c>
      <c r="J129" s="1">
        <v>137.62</v>
      </c>
      <c r="K129" s="8">
        <v>2167.5149999999999</v>
      </c>
      <c r="L129" s="1">
        <v>1028037</v>
      </c>
      <c r="M129" s="7">
        <v>45736</v>
      </c>
      <c r="N129" s="1">
        <v>5.0999999999999996</v>
      </c>
      <c r="O129" s="1">
        <v>18.38</v>
      </c>
      <c r="P129" s="1">
        <v>15.71</v>
      </c>
      <c r="Q129" s="1">
        <v>85.47</v>
      </c>
      <c r="R129" s="1">
        <v>0.71</v>
      </c>
      <c r="S129" s="1">
        <v>12.9551</v>
      </c>
      <c r="T129" s="1">
        <v>0.59</v>
      </c>
      <c r="U129" s="1">
        <v>13.52</v>
      </c>
      <c r="V129" s="1">
        <v>9.7799999999999994</v>
      </c>
      <c r="W129" s="1">
        <v>130.18</v>
      </c>
    </row>
    <row r="130" spans="1:23">
      <c r="A130" s="1">
        <v>146</v>
      </c>
      <c r="B130" s="1">
        <v>64</v>
      </c>
      <c r="C130" s="1">
        <v>3</v>
      </c>
      <c r="D130" s="3" t="s">
        <v>17</v>
      </c>
      <c r="E130" s="2" t="s">
        <v>16</v>
      </c>
      <c r="F130" s="4">
        <v>43</v>
      </c>
      <c r="G130" s="1">
        <v>13.9</v>
      </c>
      <c r="H130" s="1">
        <v>6</v>
      </c>
      <c r="I130" s="1">
        <v>15.75</v>
      </c>
      <c r="J130" s="1">
        <v>137.62</v>
      </c>
      <c r="K130" s="8">
        <v>2167.5149999999999</v>
      </c>
      <c r="L130" s="1">
        <v>1028038</v>
      </c>
      <c r="M130" s="7">
        <v>45736</v>
      </c>
      <c r="N130" s="1">
        <v>5.2</v>
      </c>
      <c r="O130" s="1">
        <v>18.63</v>
      </c>
      <c r="P130" s="1">
        <v>15.97</v>
      </c>
      <c r="Q130" s="1">
        <v>85.72</v>
      </c>
      <c r="R130" s="1">
        <v>0.7</v>
      </c>
      <c r="S130" s="1">
        <v>13.0124</v>
      </c>
      <c r="T130" s="1">
        <v>0.56999999999999995</v>
      </c>
      <c r="U130" s="1">
        <v>14.2</v>
      </c>
      <c r="V130" s="1">
        <v>10.09</v>
      </c>
      <c r="W130" s="1">
        <v>130.55000000000001</v>
      </c>
    </row>
    <row r="131" spans="1:23">
      <c r="A131" s="1">
        <v>146</v>
      </c>
      <c r="B131" s="1">
        <v>64</v>
      </c>
      <c r="C131" s="1">
        <v>5</v>
      </c>
      <c r="D131" s="3" t="s">
        <v>17</v>
      </c>
      <c r="E131" s="2" t="s">
        <v>14</v>
      </c>
      <c r="F131" s="4">
        <v>44</v>
      </c>
      <c r="G131" s="1">
        <v>13.9</v>
      </c>
      <c r="H131" s="1">
        <v>6</v>
      </c>
      <c r="I131" s="1">
        <v>15.75</v>
      </c>
      <c r="J131" s="1">
        <v>137.62</v>
      </c>
      <c r="K131" s="8">
        <v>2167.5149999999999</v>
      </c>
      <c r="L131" s="1">
        <v>1028039</v>
      </c>
      <c r="M131" s="7">
        <v>45736</v>
      </c>
      <c r="N131" s="1">
        <v>5.0999999999999996</v>
      </c>
      <c r="O131" s="1">
        <v>18.88</v>
      </c>
      <c r="P131" s="1">
        <v>15.9</v>
      </c>
      <c r="Q131" s="1">
        <v>84.22</v>
      </c>
      <c r="R131" s="1">
        <v>0.75</v>
      </c>
      <c r="S131" s="1">
        <v>12.969099999999999</v>
      </c>
      <c r="T131" s="1">
        <v>0.61</v>
      </c>
      <c r="U131" s="1">
        <v>14.14</v>
      </c>
      <c r="V131" s="1">
        <v>10.039999999999999</v>
      </c>
      <c r="W131" s="1">
        <v>130.49</v>
      </c>
    </row>
    <row r="132" spans="1:23">
      <c r="A132" s="1">
        <v>146</v>
      </c>
      <c r="B132" s="1">
        <v>64</v>
      </c>
      <c r="C132" s="1">
        <v>5</v>
      </c>
      <c r="D132" s="3" t="s">
        <v>17</v>
      </c>
      <c r="E132" s="2" t="s">
        <v>15</v>
      </c>
      <c r="F132" s="4">
        <v>44</v>
      </c>
      <c r="G132" s="1">
        <v>13.9</v>
      </c>
      <c r="H132" s="1">
        <v>6</v>
      </c>
      <c r="I132" s="1">
        <v>15.75</v>
      </c>
      <c r="J132" s="1">
        <v>137.62</v>
      </c>
      <c r="K132" s="8">
        <v>2167.5149999999999</v>
      </c>
      <c r="L132" s="1">
        <v>1028040</v>
      </c>
      <c r="M132" s="7">
        <v>45736</v>
      </c>
      <c r="N132" s="1">
        <v>5.0999999999999996</v>
      </c>
      <c r="O132" s="1">
        <v>17.41</v>
      </c>
      <c r="P132" s="1">
        <v>14.63</v>
      </c>
      <c r="Q132" s="1">
        <v>84.03</v>
      </c>
      <c r="R132" s="1">
        <v>0.76</v>
      </c>
      <c r="S132" s="1">
        <v>12.141</v>
      </c>
      <c r="T132" s="1">
        <v>0.63</v>
      </c>
      <c r="U132" s="1">
        <v>13.16</v>
      </c>
      <c r="V132" s="1">
        <v>3.47</v>
      </c>
      <c r="W132" s="1">
        <v>122.7</v>
      </c>
    </row>
    <row r="133" spans="1:23">
      <c r="A133" s="1">
        <v>146</v>
      </c>
      <c r="B133" s="1">
        <v>64</v>
      </c>
      <c r="C133" s="1">
        <v>5</v>
      </c>
      <c r="D133" s="3" t="s">
        <v>17</v>
      </c>
      <c r="E133" s="2" t="s">
        <v>16</v>
      </c>
      <c r="F133" s="4">
        <v>44</v>
      </c>
      <c r="G133" s="1">
        <v>13.9</v>
      </c>
      <c r="H133" s="1">
        <v>6</v>
      </c>
      <c r="I133" s="1">
        <v>15.75</v>
      </c>
      <c r="J133" s="1">
        <v>137.62</v>
      </c>
      <c r="K133" s="8">
        <v>2167.5149999999999</v>
      </c>
      <c r="L133" s="1">
        <v>1028041</v>
      </c>
      <c r="M133" s="7">
        <v>45736</v>
      </c>
      <c r="N133" s="1">
        <v>5.2</v>
      </c>
      <c r="O133" s="1">
        <v>18.78</v>
      </c>
      <c r="P133" s="1">
        <v>15.91</v>
      </c>
      <c r="Q133" s="1">
        <v>84.72</v>
      </c>
      <c r="R133" s="1">
        <v>0.74</v>
      </c>
      <c r="S133" s="1">
        <v>13.184699999999999</v>
      </c>
      <c r="T133" s="1">
        <v>0.61</v>
      </c>
      <c r="U133" s="1">
        <v>13.24</v>
      </c>
      <c r="V133" s="1">
        <v>11.8</v>
      </c>
      <c r="W133" s="1">
        <v>132.57</v>
      </c>
    </row>
    <row r="134" spans="1:23">
      <c r="A134" s="1">
        <v>146</v>
      </c>
      <c r="B134" s="1">
        <v>64</v>
      </c>
      <c r="C134" s="1">
        <v>6</v>
      </c>
      <c r="D134" s="3" t="s">
        <v>17</v>
      </c>
      <c r="E134" s="2" t="s">
        <v>14</v>
      </c>
      <c r="F134" s="4">
        <v>45</v>
      </c>
      <c r="G134" s="1">
        <v>13.9</v>
      </c>
      <c r="H134" s="1">
        <v>6</v>
      </c>
      <c r="I134" s="1">
        <v>15.75</v>
      </c>
      <c r="J134" s="1">
        <v>137.62</v>
      </c>
      <c r="K134" s="8">
        <v>2167.5149999999999</v>
      </c>
      <c r="L134" s="1">
        <v>1028042</v>
      </c>
      <c r="M134" s="7">
        <v>45736</v>
      </c>
      <c r="N134" s="1">
        <v>5.2</v>
      </c>
      <c r="O134" s="1">
        <v>16.57</v>
      </c>
      <c r="P134" s="1">
        <v>13.28</v>
      </c>
      <c r="Q134" s="1">
        <v>80.14</v>
      </c>
      <c r="R134" s="1">
        <v>0.89</v>
      </c>
      <c r="S134" s="1">
        <v>10.993600000000001</v>
      </c>
      <c r="T134" s="1">
        <v>0.74</v>
      </c>
      <c r="U134" s="1">
        <v>13.3</v>
      </c>
      <c r="V134" s="1">
        <v>-4.99</v>
      </c>
      <c r="W134" s="1">
        <v>112.66</v>
      </c>
    </row>
    <row r="135" spans="1:23">
      <c r="A135" s="1">
        <v>146</v>
      </c>
      <c r="B135" s="1">
        <v>64</v>
      </c>
      <c r="C135" s="1">
        <v>6</v>
      </c>
      <c r="D135" s="3" t="s">
        <v>17</v>
      </c>
      <c r="E135" s="2" t="s">
        <v>15</v>
      </c>
      <c r="F135" s="4">
        <v>45</v>
      </c>
      <c r="G135" s="1">
        <v>13.9</v>
      </c>
      <c r="H135" s="1">
        <v>6</v>
      </c>
      <c r="I135" s="1">
        <v>15.75</v>
      </c>
      <c r="J135" s="1">
        <v>137.62</v>
      </c>
      <c r="K135" s="8">
        <v>2167.5149999999999</v>
      </c>
      <c r="L135" s="1">
        <v>1028043</v>
      </c>
      <c r="M135" s="7">
        <v>45736</v>
      </c>
      <c r="N135" s="1">
        <v>5.2</v>
      </c>
      <c r="O135" s="1">
        <v>18.579999999999998</v>
      </c>
      <c r="P135" s="1">
        <v>15.94</v>
      </c>
      <c r="Q135" s="1">
        <v>85.79</v>
      </c>
      <c r="R135" s="1">
        <v>0.7</v>
      </c>
      <c r="S135" s="1">
        <v>12.900600000000001</v>
      </c>
      <c r="T135" s="1">
        <v>0.56999999999999995</v>
      </c>
      <c r="U135" s="1">
        <v>14.58</v>
      </c>
      <c r="V135" s="1">
        <v>9.18</v>
      </c>
      <c r="W135" s="1">
        <v>129.47</v>
      </c>
    </row>
    <row r="136" spans="1:23">
      <c r="A136" s="1">
        <v>146</v>
      </c>
      <c r="B136" s="1">
        <v>64</v>
      </c>
      <c r="C136" s="1">
        <v>6</v>
      </c>
      <c r="D136" s="3" t="s">
        <v>17</v>
      </c>
      <c r="E136" s="2" t="s">
        <v>16</v>
      </c>
      <c r="F136" s="4">
        <v>45</v>
      </c>
      <c r="G136" s="1">
        <v>13.9</v>
      </c>
      <c r="H136" s="1">
        <v>6</v>
      </c>
      <c r="I136" s="1">
        <v>15.75</v>
      </c>
      <c r="J136" s="1">
        <v>137.62</v>
      </c>
      <c r="K136" s="8">
        <v>2167.5149999999999</v>
      </c>
      <c r="L136" s="1">
        <v>1028044</v>
      </c>
      <c r="M136" s="7">
        <v>45736</v>
      </c>
      <c r="N136" s="1">
        <v>5.2</v>
      </c>
      <c r="O136" s="1">
        <v>18.63</v>
      </c>
      <c r="P136" s="1">
        <v>16.14</v>
      </c>
      <c r="Q136" s="1">
        <v>86.63</v>
      </c>
      <c r="R136" s="1">
        <v>0.67</v>
      </c>
      <c r="S136" s="1">
        <v>13.083399999999999</v>
      </c>
      <c r="T136" s="1">
        <v>0.54</v>
      </c>
      <c r="U136" s="1">
        <v>14.49</v>
      </c>
      <c r="V136" s="1">
        <v>10.44</v>
      </c>
      <c r="W136" s="1">
        <v>130.96</v>
      </c>
    </row>
    <row r="137" spans="1:23">
      <c r="A137" s="1">
        <v>146</v>
      </c>
      <c r="B137" s="1">
        <v>64</v>
      </c>
      <c r="C137" s="1">
        <v>1</v>
      </c>
      <c r="D137" s="3" t="s">
        <v>17</v>
      </c>
      <c r="E137" s="2" t="s">
        <v>14</v>
      </c>
      <c r="F137" s="4">
        <v>46</v>
      </c>
      <c r="G137" s="1">
        <v>13.9</v>
      </c>
      <c r="H137" s="1">
        <v>6</v>
      </c>
      <c r="I137" s="1">
        <v>15.75</v>
      </c>
      <c r="J137" s="1">
        <v>137.62</v>
      </c>
      <c r="K137" s="8">
        <v>2167.5149999999999</v>
      </c>
      <c r="L137" s="1">
        <v>1028045</v>
      </c>
      <c r="M137" s="7">
        <v>45736</v>
      </c>
      <c r="N137" s="1">
        <v>5.0999999999999996</v>
      </c>
      <c r="O137" s="1">
        <v>18.38</v>
      </c>
      <c r="P137" s="1">
        <v>15.7</v>
      </c>
      <c r="Q137" s="1">
        <v>85.42</v>
      </c>
      <c r="R137" s="1">
        <v>0.71</v>
      </c>
      <c r="S137" s="1">
        <v>12.7448</v>
      </c>
      <c r="T137" s="1">
        <v>0.57999999999999996</v>
      </c>
      <c r="U137" s="1">
        <v>14.41</v>
      </c>
      <c r="V137" s="1">
        <v>7.99</v>
      </c>
      <c r="W137" s="1">
        <v>128.06</v>
      </c>
    </row>
    <row r="138" spans="1:23">
      <c r="A138" s="1">
        <v>146</v>
      </c>
      <c r="B138" s="1">
        <v>64</v>
      </c>
      <c r="C138" s="1">
        <v>1</v>
      </c>
      <c r="D138" s="3" t="s">
        <v>17</v>
      </c>
      <c r="E138" s="2" t="s">
        <v>15</v>
      </c>
      <c r="F138" s="4">
        <v>46</v>
      </c>
      <c r="G138" s="1">
        <v>13.9</v>
      </c>
      <c r="H138" s="1">
        <v>6</v>
      </c>
      <c r="I138" s="1">
        <v>15.75</v>
      </c>
      <c r="J138" s="1">
        <v>137.62</v>
      </c>
      <c r="K138" s="8">
        <v>2167.5149999999999</v>
      </c>
      <c r="L138" s="1">
        <v>1028046</v>
      </c>
      <c r="M138" s="7">
        <v>45736</v>
      </c>
      <c r="N138" s="1">
        <v>5.2</v>
      </c>
      <c r="O138" s="1">
        <v>18.649999999999999</v>
      </c>
      <c r="P138" s="1">
        <v>15.89</v>
      </c>
      <c r="Q138" s="1">
        <v>85.2</v>
      </c>
      <c r="R138" s="1">
        <v>0.72</v>
      </c>
      <c r="S138" s="1">
        <v>12.873900000000001</v>
      </c>
      <c r="T138" s="1">
        <v>0.57999999999999996</v>
      </c>
      <c r="U138" s="1">
        <v>14.52</v>
      </c>
      <c r="V138" s="1">
        <v>9.0399999999999991</v>
      </c>
      <c r="W138" s="1">
        <v>129.30000000000001</v>
      </c>
    </row>
    <row r="139" spans="1:23">
      <c r="A139" s="1">
        <v>146</v>
      </c>
      <c r="B139" s="1">
        <v>64</v>
      </c>
      <c r="C139" s="1">
        <v>1</v>
      </c>
      <c r="D139" s="3" t="s">
        <v>17</v>
      </c>
      <c r="E139" s="2" t="s">
        <v>16</v>
      </c>
      <c r="F139" s="4">
        <v>46</v>
      </c>
      <c r="G139" s="1">
        <v>13.9</v>
      </c>
      <c r="H139" s="1">
        <v>6</v>
      </c>
      <c r="I139" s="1">
        <v>15.75</v>
      </c>
      <c r="J139" s="1">
        <v>137.62</v>
      </c>
      <c r="K139" s="8">
        <v>2167.5149999999999</v>
      </c>
      <c r="L139" s="1">
        <v>1028047</v>
      </c>
      <c r="M139" s="7">
        <v>45736</v>
      </c>
      <c r="N139" s="1">
        <v>5.2</v>
      </c>
      <c r="O139" s="1">
        <v>18.72</v>
      </c>
      <c r="P139" s="1">
        <v>15.99</v>
      </c>
      <c r="Q139" s="1">
        <v>85.42</v>
      </c>
      <c r="R139" s="1">
        <v>0.71</v>
      </c>
      <c r="S139" s="1">
        <v>13.1211</v>
      </c>
      <c r="T139" s="1">
        <v>0.57999999999999996</v>
      </c>
      <c r="U139" s="1">
        <v>13.8</v>
      </c>
      <c r="V139" s="1">
        <v>11.05</v>
      </c>
      <c r="W139" s="1">
        <v>131.68</v>
      </c>
    </row>
    <row r="140" spans="1:23">
      <c r="A140" s="1">
        <v>146</v>
      </c>
      <c r="B140" s="1">
        <v>64</v>
      </c>
      <c r="C140" s="1">
        <v>4</v>
      </c>
      <c r="D140" s="3" t="s">
        <v>17</v>
      </c>
      <c r="E140" s="2" t="s">
        <v>14</v>
      </c>
      <c r="F140" s="4">
        <v>47</v>
      </c>
      <c r="G140" s="1">
        <v>13.9</v>
      </c>
      <c r="H140" s="1">
        <v>6</v>
      </c>
      <c r="I140" s="1">
        <v>15.75</v>
      </c>
      <c r="J140" s="1">
        <v>137.62</v>
      </c>
      <c r="K140" s="8">
        <v>2167.5149999999999</v>
      </c>
      <c r="L140" s="1">
        <v>1028048</v>
      </c>
      <c r="M140" s="7">
        <v>45736</v>
      </c>
      <c r="N140" s="1">
        <v>5.0999999999999996</v>
      </c>
      <c r="O140" s="1">
        <v>19.21</v>
      </c>
      <c r="P140" s="1">
        <v>16.34</v>
      </c>
      <c r="Q140" s="1">
        <v>85.06</v>
      </c>
      <c r="R140" s="1">
        <v>0.72</v>
      </c>
      <c r="S140" s="1">
        <v>13.137499999999999</v>
      </c>
      <c r="T140" s="1">
        <v>0.57999999999999996</v>
      </c>
      <c r="U140" s="1">
        <v>14.95</v>
      </c>
      <c r="V140" s="1">
        <v>11.18</v>
      </c>
      <c r="W140" s="1">
        <v>131.84</v>
      </c>
    </row>
    <row r="141" spans="1:23">
      <c r="A141" s="1">
        <v>146</v>
      </c>
      <c r="B141" s="1">
        <v>64</v>
      </c>
      <c r="C141" s="1">
        <v>4</v>
      </c>
      <c r="D141" s="3" t="s">
        <v>17</v>
      </c>
      <c r="E141" s="2" t="s">
        <v>15</v>
      </c>
      <c r="F141" s="4">
        <v>47</v>
      </c>
      <c r="G141" s="1">
        <v>13.9</v>
      </c>
      <c r="H141" s="1">
        <v>6</v>
      </c>
      <c r="I141" s="1">
        <v>15.75</v>
      </c>
      <c r="J141" s="1">
        <v>137.62</v>
      </c>
      <c r="K141" s="8">
        <v>2167.5149999999999</v>
      </c>
      <c r="L141" s="1">
        <v>1028049</v>
      </c>
      <c r="M141" s="7">
        <v>45736</v>
      </c>
      <c r="N141" s="1">
        <v>5.0999999999999996</v>
      </c>
      <c r="O141" s="1">
        <v>19.89</v>
      </c>
      <c r="P141" s="1">
        <v>17.510000000000002</v>
      </c>
      <c r="Q141" s="1">
        <v>88.03</v>
      </c>
      <c r="R141" s="1">
        <v>0.62</v>
      </c>
      <c r="S141" s="1">
        <v>14.305099999999999</v>
      </c>
      <c r="T141" s="1">
        <v>0.51</v>
      </c>
      <c r="U141" s="1">
        <v>14.05</v>
      </c>
      <c r="V141" s="1">
        <v>20.13</v>
      </c>
      <c r="W141" s="1">
        <v>142.44999999999999</v>
      </c>
    </row>
    <row r="142" spans="1:23">
      <c r="A142" s="1">
        <v>146</v>
      </c>
      <c r="B142" s="1">
        <v>64</v>
      </c>
      <c r="C142" s="1">
        <v>4</v>
      </c>
      <c r="D142" s="3" t="s">
        <v>17</v>
      </c>
      <c r="E142" s="2" t="s">
        <v>16</v>
      </c>
      <c r="F142" s="4">
        <v>47</v>
      </c>
      <c r="G142" s="1">
        <v>13.9</v>
      </c>
      <c r="H142" s="1">
        <v>6</v>
      </c>
      <c r="I142" s="1">
        <v>15.75</v>
      </c>
      <c r="J142" s="1">
        <v>137.62</v>
      </c>
      <c r="K142" s="8">
        <v>2167.5149999999999</v>
      </c>
      <c r="L142" s="1">
        <v>1028050</v>
      </c>
      <c r="M142" s="7">
        <v>45736</v>
      </c>
      <c r="N142" s="1">
        <v>5.0999999999999996</v>
      </c>
      <c r="O142" s="1">
        <v>18.899999999999999</v>
      </c>
      <c r="P142" s="1">
        <v>16.2</v>
      </c>
      <c r="Q142" s="1">
        <v>85.71</v>
      </c>
      <c r="R142" s="1">
        <v>0.7</v>
      </c>
      <c r="S142" s="1">
        <v>13.312200000000001</v>
      </c>
      <c r="T142" s="1">
        <v>0.57999999999999996</v>
      </c>
      <c r="U142" s="1">
        <v>13.72</v>
      </c>
      <c r="V142" s="1">
        <v>12.6</v>
      </c>
      <c r="W142" s="1">
        <v>133.52000000000001</v>
      </c>
    </row>
    <row r="143" spans="1:23">
      <c r="A143" s="1">
        <v>146</v>
      </c>
      <c r="B143" s="1">
        <v>64</v>
      </c>
      <c r="C143" s="1">
        <v>2</v>
      </c>
      <c r="D143" s="3" t="s">
        <v>17</v>
      </c>
      <c r="E143" s="2" t="s">
        <v>14</v>
      </c>
      <c r="F143" s="4">
        <v>48</v>
      </c>
      <c r="G143" s="1">
        <v>13.9</v>
      </c>
      <c r="H143" s="1">
        <v>6</v>
      </c>
      <c r="I143" s="1">
        <v>15.75</v>
      </c>
      <c r="J143" s="1">
        <v>137.62</v>
      </c>
      <c r="K143" s="8">
        <v>2167.5149999999999</v>
      </c>
      <c r="L143" s="1">
        <v>1028051</v>
      </c>
      <c r="M143" s="7">
        <v>45736</v>
      </c>
      <c r="N143" s="1">
        <v>5.2</v>
      </c>
      <c r="O143" s="1">
        <v>18.079999999999998</v>
      </c>
      <c r="P143" s="1">
        <v>15.01</v>
      </c>
      <c r="Q143" s="1">
        <v>83.02</v>
      </c>
      <c r="R143" s="1">
        <v>0.79</v>
      </c>
      <c r="S143" s="1">
        <v>12.4214</v>
      </c>
      <c r="T143" s="1">
        <v>0.65</v>
      </c>
      <c r="U143" s="1">
        <v>13.32</v>
      </c>
      <c r="V143" s="1">
        <v>5.91</v>
      </c>
      <c r="W143" s="1">
        <v>125.59</v>
      </c>
    </row>
    <row r="144" spans="1:23">
      <c r="A144" s="1">
        <v>146</v>
      </c>
      <c r="B144" s="1">
        <v>64</v>
      </c>
      <c r="C144" s="1">
        <v>2</v>
      </c>
      <c r="D144" s="3" t="s">
        <v>17</v>
      </c>
      <c r="E144" s="2" t="s">
        <v>15</v>
      </c>
      <c r="F144" s="4">
        <v>48</v>
      </c>
      <c r="G144" s="1">
        <v>13.9</v>
      </c>
      <c r="H144" s="1">
        <v>6</v>
      </c>
      <c r="I144" s="1">
        <v>15.75</v>
      </c>
      <c r="J144" s="1">
        <v>137.62</v>
      </c>
      <c r="K144" s="8">
        <v>2167.5149999999999</v>
      </c>
      <c r="L144" s="1">
        <v>1028052</v>
      </c>
      <c r="M144" s="7">
        <v>45736</v>
      </c>
      <c r="N144" s="1">
        <v>5.0999999999999996</v>
      </c>
      <c r="O144" s="1">
        <v>18.21</v>
      </c>
      <c r="P144" s="1">
        <v>14.73</v>
      </c>
      <c r="Q144" s="1">
        <v>80.89</v>
      </c>
      <c r="R144" s="1">
        <v>0.87</v>
      </c>
      <c r="S144" s="1">
        <v>12.0701</v>
      </c>
      <c r="T144" s="1">
        <v>0.71</v>
      </c>
      <c r="U144" s="1">
        <v>13.88</v>
      </c>
      <c r="V144" s="1">
        <v>3.52</v>
      </c>
      <c r="W144" s="1">
        <v>122.75</v>
      </c>
    </row>
    <row r="145" spans="1:23">
      <c r="A145" s="1">
        <v>146</v>
      </c>
      <c r="B145" s="1">
        <v>64</v>
      </c>
      <c r="C145" s="1">
        <v>2</v>
      </c>
      <c r="D145" s="3" t="s">
        <v>17</v>
      </c>
      <c r="E145" s="2" t="s">
        <v>16</v>
      </c>
      <c r="F145" s="4">
        <v>48</v>
      </c>
      <c r="G145" s="1">
        <v>13.9</v>
      </c>
      <c r="H145" s="1">
        <v>6</v>
      </c>
      <c r="I145" s="1">
        <v>15.75</v>
      </c>
      <c r="J145" s="1">
        <v>137.62</v>
      </c>
      <c r="K145" s="8">
        <v>2167.5149999999999</v>
      </c>
      <c r="L145" s="1">
        <v>1028053</v>
      </c>
      <c r="M145" s="7">
        <v>45736</v>
      </c>
      <c r="N145" s="1">
        <v>5.0999999999999996</v>
      </c>
      <c r="O145" s="1">
        <v>17.829999999999998</v>
      </c>
      <c r="P145" s="1">
        <v>14.57</v>
      </c>
      <c r="Q145" s="1">
        <v>81.72</v>
      </c>
      <c r="R145" s="1">
        <v>0.84</v>
      </c>
      <c r="S145" s="1">
        <v>11.9095</v>
      </c>
      <c r="T145" s="1">
        <v>0.69</v>
      </c>
      <c r="U145" s="1">
        <v>14.02</v>
      </c>
      <c r="V145" s="1">
        <v>2.06</v>
      </c>
      <c r="W145" s="1">
        <v>121.02</v>
      </c>
    </row>
    <row r="146" spans="1:23">
      <c r="A146" s="1">
        <v>146</v>
      </c>
      <c r="B146" s="1">
        <v>64</v>
      </c>
      <c r="C146" s="4">
        <v>7</v>
      </c>
      <c r="D146" s="3" t="s">
        <v>18</v>
      </c>
      <c r="E146" s="2" t="s">
        <v>14</v>
      </c>
      <c r="F146" s="4">
        <v>49</v>
      </c>
      <c r="G146" s="1">
        <v>13.9</v>
      </c>
      <c r="H146" s="1">
        <v>6</v>
      </c>
      <c r="I146" s="1">
        <v>15.75</v>
      </c>
      <c r="J146" s="1">
        <v>137.62</v>
      </c>
      <c r="K146" s="8">
        <v>2167.5149999999999</v>
      </c>
      <c r="L146" s="1">
        <v>1028054</v>
      </c>
      <c r="M146" s="7">
        <v>45736</v>
      </c>
      <c r="N146" s="1">
        <v>5.2</v>
      </c>
      <c r="O146" s="1">
        <v>19.309999999999999</v>
      </c>
      <c r="P146" s="1">
        <v>16.18</v>
      </c>
      <c r="Q146" s="1">
        <v>83.79</v>
      </c>
      <c r="R146" s="1">
        <v>0.77</v>
      </c>
      <c r="S146" s="1">
        <v>13.094900000000001</v>
      </c>
      <c r="T146" s="1">
        <v>0.62</v>
      </c>
      <c r="U146" s="1">
        <v>14.58</v>
      </c>
      <c r="V146" s="1">
        <v>11.15</v>
      </c>
      <c r="W146" s="1">
        <v>131.80000000000001</v>
      </c>
    </row>
    <row r="147" spans="1:23">
      <c r="A147" s="1">
        <v>146</v>
      </c>
      <c r="B147" s="1">
        <v>64</v>
      </c>
      <c r="C147" s="4">
        <v>7</v>
      </c>
      <c r="D147" s="3" t="s">
        <v>18</v>
      </c>
      <c r="E147" s="2" t="s">
        <v>15</v>
      </c>
      <c r="F147" s="4">
        <v>49</v>
      </c>
      <c r="G147" s="1">
        <v>13.9</v>
      </c>
      <c r="H147" s="1">
        <v>6</v>
      </c>
      <c r="I147" s="1">
        <v>15.75</v>
      </c>
      <c r="J147" s="1">
        <v>137.62</v>
      </c>
      <c r="K147" s="8">
        <v>2167.5149999999999</v>
      </c>
      <c r="L147" s="1">
        <v>1028055</v>
      </c>
      <c r="M147" s="7">
        <v>45736</v>
      </c>
      <c r="N147" s="1">
        <v>5.0999999999999996</v>
      </c>
      <c r="O147" s="1">
        <v>16.190000000000001</v>
      </c>
      <c r="P147" s="1">
        <v>12.93</v>
      </c>
      <c r="Q147" s="1">
        <v>79.86</v>
      </c>
      <c r="R147" s="1">
        <v>0.9</v>
      </c>
      <c r="S147" s="1">
        <v>10.867900000000001</v>
      </c>
      <c r="T147" s="1">
        <v>0.76</v>
      </c>
      <c r="U147" s="1">
        <v>12.43</v>
      </c>
      <c r="V147" s="1">
        <v>-5.86</v>
      </c>
      <c r="W147" s="1">
        <v>111.63</v>
      </c>
    </row>
    <row r="148" spans="1:23">
      <c r="A148" s="1">
        <v>146</v>
      </c>
      <c r="B148" s="1">
        <v>64</v>
      </c>
      <c r="C148" s="4">
        <v>7</v>
      </c>
      <c r="D148" s="3" t="s">
        <v>18</v>
      </c>
      <c r="E148" s="2" t="s">
        <v>16</v>
      </c>
      <c r="F148" s="4">
        <v>49</v>
      </c>
      <c r="G148" s="1">
        <v>13.9</v>
      </c>
      <c r="H148" s="1">
        <v>6</v>
      </c>
      <c r="I148" s="1">
        <v>15.75</v>
      </c>
      <c r="J148" s="1">
        <v>137.62</v>
      </c>
      <c r="K148" s="8">
        <v>2167.5149999999999</v>
      </c>
      <c r="L148" s="1">
        <v>1028056</v>
      </c>
      <c r="M148" s="7">
        <v>45736</v>
      </c>
      <c r="N148" s="1">
        <v>5.2</v>
      </c>
      <c r="O148" s="1">
        <v>17.05</v>
      </c>
      <c r="P148" s="1">
        <v>13.85</v>
      </c>
      <c r="Q148" s="1">
        <v>81.23</v>
      </c>
      <c r="R148" s="1">
        <v>0.85</v>
      </c>
      <c r="S148" s="1">
        <v>11.4152</v>
      </c>
      <c r="T148" s="1">
        <v>0.7</v>
      </c>
      <c r="U148" s="1">
        <v>13.55</v>
      </c>
      <c r="V148" s="1">
        <v>-1.88</v>
      </c>
      <c r="W148" s="1">
        <v>116.35</v>
      </c>
    </row>
    <row r="149" spans="1:23">
      <c r="A149" s="1">
        <v>146</v>
      </c>
      <c r="B149" s="1">
        <v>64</v>
      </c>
      <c r="C149" s="4">
        <v>2</v>
      </c>
      <c r="D149" s="3" t="s">
        <v>18</v>
      </c>
      <c r="E149" s="2" t="s">
        <v>14</v>
      </c>
      <c r="F149" s="4">
        <v>50</v>
      </c>
      <c r="G149" s="1">
        <v>13.9</v>
      </c>
      <c r="H149" s="1">
        <v>6</v>
      </c>
      <c r="I149" s="1">
        <v>15.75</v>
      </c>
      <c r="J149" s="1">
        <v>137.62</v>
      </c>
      <c r="K149" s="8">
        <v>2167.5149999999999</v>
      </c>
      <c r="L149" s="1">
        <v>1028057</v>
      </c>
      <c r="M149" s="7">
        <v>45736</v>
      </c>
      <c r="N149" s="1">
        <v>5.0999999999999996</v>
      </c>
      <c r="O149" s="1">
        <v>17.399999999999999</v>
      </c>
      <c r="P149" s="1">
        <v>14.56</v>
      </c>
      <c r="Q149" s="1">
        <v>83.68</v>
      </c>
      <c r="R149" s="1">
        <v>0.77</v>
      </c>
      <c r="S149" s="1">
        <v>11.766999999999999</v>
      </c>
      <c r="T149" s="1">
        <v>0.62</v>
      </c>
      <c r="U149" s="1">
        <v>14.66</v>
      </c>
      <c r="V149" s="1">
        <v>0.36</v>
      </c>
      <c r="W149" s="1">
        <v>119.01</v>
      </c>
    </row>
    <row r="150" spans="1:23">
      <c r="A150" s="1">
        <v>146</v>
      </c>
      <c r="B150" s="1">
        <v>64</v>
      </c>
      <c r="C150" s="4">
        <v>2</v>
      </c>
      <c r="D150" s="3" t="s">
        <v>18</v>
      </c>
      <c r="E150" s="2" t="s">
        <v>15</v>
      </c>
      <c r="F150" s="4">
        <v>50</v>
      </c>
      <c r="G150" s="1">
        <v>13.9</v>
      </c>
      <c r="H150" s="1">
        <v>6</v>
      </c>
      <c r="I150" s="1">
        <v>15.75</v>
      </c>
      <c r="J150" s="1">
        <v>137.62</v>
      </c>
      <c r="K150" s="8">
        <v>2167.5149999999999</v>
      </c>
      <c r="L150" s="1">
        <v>1028058</v>
      </c>
      <c r="M150" s="7">
        <v>45736</v>
      </c>
      <c r="N150" s="1">
        <v>5.0999999999999996</v>
      </c>
      <c r="O150" s="1">
        <v>15.81</v>
      </c>
      <c r="P150" s="1">
        <v>13.13</v>
      </c>
      <c r="Q150" s="1">
        <v>83.05</v>
      </c>
      <c r="R150" s="1">
        <v>0.79</v>
      </c>
      <c r="S150" s="1">
        <v>11.0092</v>
      </c>
      <c r="T150" s="1">
        <v>0.66</v>
      </c>
      <c r="U150" s="1">
        <v>12.57</v>
      </c>
      <c r="V150" s="1">
        <v>-5.48</v>
      </c>
      <c r="W150" s="1">
        <v>112.08</v>
      </c>
    </row>
    <row r="151" spans="1:23">
      <c r="A151" s="1">
        <v>146</v>
      </c>
      <c r="B151" s="1">
        <v>64</v>
      </c>
      <c r="C151" s="4">
        <v>2</v>
      </c>
      <c r="D151" s="3" t="s">
        <v>18</v>
      </c>
      <c r="E151" s="2" t="s">
        <v>16</v>
      </c>
      <c r="F151" s="4">
        <v>50</v>
      </c>
      <c r="G151" s="1">
        <v>13.9</v>
      </c>
      <c r="H151" s="1">
        <v>6</v>
      </c>
      <c r="I151" s="1">
        <v>15.75</v>
      </c>
      <c r="J151" s="1">
        <v>137.62</v>
      </c>
      <c r="K151" s="8">
        <v>2167.5149999999999</v>
      </c>
      <c r="L151" s="1">
        <v>1028059</v>
      </c>
      <c r="M151" s="7">
        <v>45736</v>
      </c>
      <c r="N151" s="1">
        <v>5.0999999999999996</v>
      </c>
      <c r="O151" s="1">
        <v>16.670000000000002</v>
      </c>
      <c r="P151" s="1">
        <v>13.77</v>
      </c>
      <c r="Q151" s="1">
        <v>82.6</v>
      </c>
      <c r="R151" s="1">
        <v>0.81</v>
      </c>
      <c r="S151" s="1">
        <v>11.3773</v>
      </c>
      <c r="T151" s="1">
        <v>0.67</v>
      </c>
      <c r="U151" s="1">
        <v>13.41</v>
      </c>
      <c r="V151" s="1">
        <v>-2.42</v>
      </c>
      <c r="W151" s="1">
        <v>115.71</v>
      </c>
    </row>
    <row r="152" spans="1:23">
      <c r="A152" s="1">
        <v>146</v>
      </c>
      <c r="B152" s="1">
        <v>64</v>
      </c>
      <c r="C152" s="4">
        <v>3</v>
      </c>
      <c r="D152" s="3" t="s">
        <v>18</v>
      </c>
      <c r="E152" s="2" t="s">
        <v>14</v>
      </c>
      <c r="F152" s="4">
        <v>51</v>
      </c>
      <c r="G152" s="1">
        <v>13.9</v>
      </c>
      <c r="H152" s="1">
        <v>6</v>
      </c>
      <c r="I152" s="1">
        <v>15.75</v>
      </c>
      <c r="J152" s="1">
        <v>137.62</v>
      </c>
      <c r="K152" s="8">
        <v>2167.5149999999999</v>
      </c>
      <c r="L152" s="1">
        <v>1028060</v>
      </c>
      <c r="M152" s="7">
        <v>45736</v>
      </c>
      <c r="N152" s="1">
        <v>5.0999999999999996</v>
      </c>
      <c r="O152" s="1">
        <v>16.850000000000001</v>
      </c>
      <c r="P152" s="1">
        <v>14.13</v>
      </c>
      <c r="Q152" s="1">
        <v>83.86</v>
      </c>
      <c r="R152" s="1">
        <v>0.76</v>
      </c>
      <c r="S152" s="1">
        <v>11.6706</v>
      </c>
      <c r="T152" s="1">
        <v>0.63</v>
      </c>
      <c r="U152" s="1">
        <v>13.43</v>
      </c>
      <c r="V152" s="1">
        <v>-0.35</v>
      </c>
      <c r="W152" s="1">
        <v>118.17</v>
      </c>
    </row>
    <row r="153" spans="1:23">
      <c r="A153" s="1">
        <v>146</v>
      </c>
      <c r="B153" s="1">
        <v>64</v>
      </c>
      <c r="C153" s="4">
        <v>3</v>
      </c>
      <c r="D153" s="3" t="s">
        <v>18</v>
      </c>
      <c r="E153" s="2" t="s">
        <v>15</v>
      </c>
      <c r="F153" s="4">
        <v>51</v>
      </c>
      <c r="G153" s="1">
        <v>13.9</v>
      </c>
      <c r="H153" s="1">
        <v>6</v>
      </c>
      <c r="I153" s="1">
        <v>15.75</v>
      </c>
      <c r="J153" s="1">
        <v>137.62</v>
      </c>
      <c r="K153" s="8">
        <v>2167.5149999999999</v>
      </c>
      <c r="L153" s="1">
        <v>1028061</v>
      </c>
      <c r="M153" s="7">
        <v>45736</v>
      </c>
      <c r="N153" s="1">
        <v>5.2</v>
      </c>
      <c r="O153" s="1">
        <v>17.87</v>
      </c>
      <c r="P153" s="1">
        <v>14.69</v>
      </c>
      <c r="Q153" s="1">
        <v>82.2</v>
      </c>
      <c r="R153" s="1">
        <v>0.82</v>
      </c>
      <c r="S153" s="1">
        <v>12.0373</v>
      </c>
      <c r="T153" s="1">
        <v>0.67</v>
      </c>
      <c r="U153" s="1">
        <v>13.88</v>
      </c>
      <c r="V153" s="1">
        <v>2.94</v>
      </c>
      <c r="W153" s="1">
        <v>122.07</v>
      </c>
    </row>
    <row r="154" spans="1:23">
      <c r="A154" s="1">
        <v>146</v>
      </c>
      <c r="B154" s="1">
        <v>64</v>
      </c>
      <c r="C154" s="4">
        <v>3</v>
      </c>
      <c r="D154" s="3" t="s">
        <v>18</v>
      </c>
      <c r="E154" s="2" t="s">
        <v>16</v>
      </c>
      <c r="F154" s="4">
        <v>51</v>
      </c>
      <c r="G154" s="1">
        <v>13.9</v>
      </c>
      <c r="H154" s="1">
        <v>6</v>
      </c>
      <c r="I154" s="1">
        <v>15.75</v>
      </c>
      <c r="J154" s="1">
        <v>137.62</v>
      </c>
      <c r="K154" s="8">
        <v>2167.5149999999999</v>
      </c>
      <c r="L154" s="1">
        <v>1028062</v>
      </c>
      <c r="M154" s="7">
        <v>45736</v>
      </c>
      <c r="N154" s="1">
        <v>5.2</v>
      </c>
      <c r="O154" s="1">
        <v>17.79</v>
      </c>
      <c r="P154" s="1">
        <v>15.13</v>
      </c>
      <c r="Q154" s="1">
        <v>85.05</v>
      </c>
      <c r="R154" s="1">
        <v>0.72</v>
      </c>
      <c r="S154" s="1">
        <v>12.3323</v>
      </c>
      <c r="T154" s="1">
        <v>0.59</v>
      </c>
      <c r="U154" s="1">
        <v>14.18</v>
      </c>
      <c r="V154" s="1">
        <v>4.72</v>
      </c>
      <c r="W154" s="1">
        <v>124.18</v>
      </c>
    </row>
    <row r="155" spans="1:23">
      <c r="A155" s="1">
        <v>146</v>
      </c>
      <c r="B155" s="1">
        <v>64</v>
      </c>
      <c r="C155" s="4">
        <v>1</v>
      </c>
      <c r="D155" s="3" t="s">
        <v>18</v>
      </c>
      <c r="E155" s="2" t="s">
        <v>14</v>
      </c>
      <c r="F155" s="4">
        <v>52</v>
      </c>
      <c r="G155" s="1">
        <v>13.9</v>
      </c>
      <c r="H155" s="1">
        <v>6</v>
      </c>
      <c r="I155" s="1">
        <v>15.75</v>
      </c>
      <c r="J155" s="1">
        <v>137.62</v>
      </c>
      <c r="K155" s="8">
        <v>2167.5149999999999</v>
      </c>
      <c r="L155" s="1">
        <v>1028063</v>
      </c>
      <c r="M155" s="7">
        <v>45736</v>
      </c>
      <c r="N155" s="1">
        <v>5.2</v>
      </c>
      <c r="O155" s="1">
        <v>19.579999999999998</v>
      </c>
      <c r="P155" s="1">
        <v>16.899999999999999</v>
      </c>
      <c r="Q155" s="1">
        <v>86.31</v>
      </c>
      <c r="R155" s="1">
        <v>0.68</v>
      </c>
      <c r="S155" s="1">
        <v>13.580500000000001</v>
      </c>
      <c r="T155" s="1">
        <v>0.55000000000000004</v>
      </c>
      <c r="U155" s="1">
        <v>14.98</v>
      </c>
      <c r="V155" s="1">
        <v>14.55</v>
      </c>
      <c r="W155" s="1">
        <v>135.83000000000001</v>
      </c>
    </row>
    <row r="156" spans="1:23">
      <c r="A156" s="1">
        <v>146</v>
      </c>
      <c r="B156" s="1">
        <v>64</v>
      </c>
      <c r="C156" s="4">
        <v>1</v>
      </c>
      <c r="D156" s="3" t="s">
        <v>18</v>
      </c>
      <c r="E156" s="2" t="s">
        <v>15</v>
      </c>
      <c r="F156" s="4">
        <v>52</v>
      </c>
      <c r="G156" s="1">
        <v>13.9</v>
      </c>
      <c r="H156" s="1">
        <v>6</v>
      </c>
      <c r="I156" s="1">
        <v>15.75</v>
      </c>
      <c r="J156" s="1">
        <v>137.62</v>
      </c>
      <c r="K156" s="8">
        <v>2167.5149999999999</v>
      </c>
      <c r="L156" s="1">
        <v>1028064</v>
      </c>
      <c r="M156" s="7">
        <v>45736</v>
      </c>
      <c r="N156" s="1">
        <v>5.2</v>
      </c>
      <c r="O156" s="1">
        <v>18.600000000000001</v>
      </c>
      <c r="P156" s="1">
        <v>15.79</v>
      </c>
      <c r="Q156" s="1">
        <v>84.89</v>
      </c>
      <c r="R156" s="1">
        <v>0.73</v>
      </c>
      <c r="S156" s="1">
        <v>12.984400000000001</v>
      </c>
      <c r="T156" s="1">
        <v>0.6</v>
      </c>
      <c r="U156" s="1">
        <v>13.68</v>
      </c>
      <c r="V156" s="1">
        <v>10.09</v>
      </c>
      <c r="W156" s="1">
        <v>130.55000000000001</v>
      </c>
    </row>
    <row r="157" spans="1:23">
      <c r="A157" s="1">
        <v>146</v>
      </c>
      <c r="B157" s="1">
        <v>64</v>
      </c>
      <c r="C157" s="4">
        <v>1</v>
      </c>
      <c r="D157" s="3" t="s">
        <v>18</v>
      </c>
      <c r="E157" s="2" t="s">
        <v>16</v>
      </c>
      <c r="F157" s="4">
        <v>52</v>
      </c>
      <c r="G157" s="1">
        <v>13.9</v>
      </c>
      <c r="H157" s="1">
        <v>6</v>
      </c>
      <c r="I157" s="1">
        <v>15.75</v>
      </c>
      <c r="J157" s="1">
        <v>137.62</v>
      </c>
      <c r="K157" s="8">
        <v>2167.5149999999999</v>
      </c>
      <c r="L157" s="1">
        <v>1028065</v>
      </c>
      <c r="M157" s="7">
        <v>45736</v>
      </c>
      <c r="N157" s="1">
        <v>5.2</v>
      </c>
      <c r="O157" s="1">
        <v>18.23</v>
      </c>
      <c r="P157" s="1">
        <v>15.22</v>
      </c>
      <c r="Q157" s="1">
        <v>83.49</v>
      </c>
      <c r="R157" s="1">
        <v>0.78</v>
      </c>
      <c r="S157" s="1">
        <v>12.493600000000001</v>
      </c>
      <c r="T157" s="1">
        <v>0.64</v>
      </c>
      <c r="U157" s="1">
        <v>13.78</v>
      </c>
      <c r="V157" s="1">
        <v>6.42</v>
      </c>
      <c r="W157" s="1">
        <v>126.19</v>
      </c>
    </row>
    <row r="158" spans="1:23">
      <c r="A158" s="1">
        <v>146</v>
      </c>
      <c r="B158" s="1">
        <v>64</v>
      </c>
      <c r="C158" s="4">
        <v>4</v>
      </c>
      <c r="D158" s="3" t="s">
        <v>18</v>
      </c>
      <c r="E158" s="2" t="s">
        <v>14</v>
      </c>
      <c r="F158" s="4">
        <v>53</v>
      </c>
      <c r="G158" s="1">
        <v>13.9</v>
      </c>
      <c r="H158" s="1">
        <v>6</v>
      </c>
      <c r="I158" s="1">
        <v>15.75</v>
      </c>
      <c r="J158" s="1">
        <v>137.62</v>
      </c>
      <c r="K158" s="8">
        <v>2167.5149999999999</v>
      </c>
      <c r="L158" s="1">
        <v>1028066</v>
      </c>
      <c r="M158" s="7">
        <v>45736</v>
      </c>
      <c r="N158" s="1">
        <v>5.2</v>
      </c>
      <c r="O158" s="1">
        <v>18.46</v>
      </c>
      <c r="P158" s="1">
        <v>15.5</v>
      </c>
      <c r="Q158" s="1">
        <v>83.97</v>
      </c>
      <c r="R158" s="1">
        <v>0.76</v>
      </c>
      <c r="S158" s="1">
        <v>12.6495</v>
      </c>
      <c r="T158" s="1">
        <v>0.62</v>
      </c>
      <c r="U158" s="1">
        <v>14.11</v>
      </c>
      <c r="V158" s="1">
        <v>7.53</v>
      </c>
      <c r="W158" s="1">
        <v>127.51</v>
      </c>
    </row>
    <row r="159" spans="1:23">
      <c r="A159" s="1">
        <v>146</v>
      </c>
      <c r="B159" s="1">
        <v>64</v>
      </c>
      <c r="C159" s="4">
        <v>4</v>
      </c>
      <c r="D159" s="3" t="s">
        <v>18</v>
      </c>
      <c r="E159" s="2" t="s">
        <v>15</v>
      </c>
      <c r="F159" s="4">
        <v>53</v>
      </c>
      <c r="G159" s="1">
        <v>13.9</v>
      </c>
      <c r="H159" s="1">
        <v>6</v>
      </c>
      <c r="I159" s="1">
        <v>15.75</v>
      </c>
      <c r="J159" s="1">
        <v>137.62</v>
      </c>
      <c r="K159" s="8">
        <v>2167.5149999999999</v>
      </c>
      <c r="L159" s="1">
        <v>1028067</v>
      </c>
      <c r="M159" s="7">
        <v>45736</v>
      </c>
      <c r="N159" s="1">
        <v>5.0999999999999996</v>
      </c>
      <c r="O159" s="1">
        <v>16.829999999999998</v>
      </c>
      <c r="P159" s="1">
        <v>13.94</v>
      </c>
      <c r="Q159" s="1">
        <v>82.83</v>
      </c>
      <c r="R159" s="1">
        <v>0.8</v>
      </c>
      <c r="S159" s="1">
        <v>11.4793</v>
      </c>
      <c r="T159" s="1">
        <v>0.66</v>
      </c>
      <c r="U159" s="1">
        <v>13.6</v>
      </c>
      <c r="V159" s="1">
        <v>-1.67</v>
      </c>
      <c r="W159" s="1">
        <v>116.6</v>
      </c>
    </row>
    <row r="160" spans="1:23">
      <c r="A160" s="1">
        <v>146</v>
      </c>
      <c r="B160" s="1">
        <v>64</v>
      </c>
      <c r="C160" s="4">
        <v>4</v>
      </c>
      <c r="D160" s="3" t="s">
        <v>18</v>
      </c>
      <c r="E160" s="2" t="s">
        <v>16</v>
      </c>
      <c r="F160" s="4">
        <v>53</v>
      </c>
      <c r="G160" s="1">
        <v>13.9</v>
      </c>
      <c r="H160" s="1">
        <v>6</v>
      </c>
      <c r="I160" s="1">
        <v>15.75</v>
      </c>
      <c r="J160" s="1">
        <v>137.62</v>
      </c>
      <c r="K160" s="8">
        <v>2167.5149999999999</v>
      </c>
      <c r="L160" s="1">
        <v>1028068</v>
      </c>
      <c r="M160" s="7">
        <v>45736</v>
      </c>
      <c r="N160" s="1">
        <v>5.0999999999999996</v>
      </c>
      <c r="O160" s="1">
        <v>16.989999999999998</v>
      </c>
      <c r="P160" s="1">
        <v>14.02</v>
      </c>
      <c r="Q160" s="1">
        <v>82.52</v>
      </c>
      <c r="R160" s="1">
        <v>0.81</v>
      </c>
      <c r="S160" s="1">
        <v>11.5838</v>
      </c>
      <c r="T160" s="1">
        <v>0.67</v>
      </c>
      <c r="U160" s="1">
        <v>13.41</v>
      </c>
      <c r="V160" s="1">
        <v>-0.74</v>
      </c>
      <c r="W160" s="1">
        <v>117.7</v>
      </c>
    </row>
    <row r="161" spans="1:23">
      <c r="A161" s="1">
        <v>146</v>
      </c>
      <c r="B161" s="1">
        <v>64</v>
      </c>
      <c r="C161" s="4">
        <v>5</v>
      </c>
      <c r="D161" s="3" t="s">
        <v>18</v>
      </c>
      <c r="E161" s="2" t="s">
        <v>14</v>
      </c>
      <c r="F161" s="4">
        <v>54</v>
      </c>
      <c r="G161" s="1">
        <v>13.9</v>
      </c>
      <c r="H161" s="1">
        <v>6</v>
      </c>
      <c r="I161" s="1">
        <v>15.75</v>
      </c>
      <c r="J161" s="1">
        <v>137.62</v>
      </c>
      <c r="K161" s="8">
        <v>2167.5149999999999</v>
      </c>
      <c r="L161" s="1">
        <v>1028069</v>
      </c>
      <c r="M161" s="7">
        <v>45736</v>
      </c>
      <c r="N161" s="1">
        <v>5.2</v>
      </c>
      <c r="O161" s="1">
        <v>18.73</v>
      </c>
      <c r="P161" s="1">
        <v>16.010000000000002</v>
      </c>
      <c r="Q161" s="1">
        <v>85.48</v>
      </c>
      <c r="R161" s="1">
        <v>0.71</v>
      </c>
      <c r="S161" s="1">
        <v>13.1839</v>
      </c>
      <c r="T161" s="1">
        <v>0.57999999999999996</v>
      </c>
      <c r="U161" s="1">
        <v>13.6</v>
      </c>
      <c r="V161" s="1">
        <v>11.56</v>
      </c>
      <c r="W161" s="1">
        <v>132.29</v>
      </c>
    </row>
    <row r="162" spans="1:23">
      <c r="A162" s="1">
        <v>146</v>
      </c>
      <c r="B162" s="1">
        <v>64</v>
      </c>
      <c r="C162" s="4">
        <v>5</v>
      </c>
      <c r="D162" s="3" t="s">
        <v>18</v>
      </c>
      <c r="E162" s="2" t="s">
        <v>15</v>
      </c>
      <c r="F162" s="4">
        <v>54</v>
      </c>
      <c r="G162" s="1">
        <v>13.9</v>
      </c>
      <c r="H162" s="1">
        <v>6</v>
      </c>
      <c r="I162" s="1">
        <v>15.75</v>
      </c>
      <c r="J162" s="1">
        <v>137.62</v>
      </c>
      <c r="K162" s="8">
        <v>2167.5149999999999</v>
      </c>
      <c r="L162" s="1">
        <v>1028070</v>
      </c>
      <c r="M162" s="7">
        <v>45736</v>
      </c>
      <c r="N162" s="1">
        <v>5.2</v>
      </c>
      <c r="O162" s="1">
        <v>18.93</v>
      </c>
      <c r="P162" s="1">
        <v>16.21</v>
      </c>
      <c r="Q162" s="1">
        <v>85.63</v>
      </c>
      <c r="R162" s="1">
        <v>0.7</v>
      </c>
      <c r="S162" s="1">
        <v>13.3956</v>
      </c>
      <c r="T162" s="1">
        <v>0.57999999999999996</v>
      </c>
      <c r="U162" s="1">
        <v>13.4</v>
      </c>
      <c r="V162" s="1">
        <v>13.28</v>
      </c>
      <c r="W162" s="1">
        <v>134.33000000000001</v>
      </c>
    </row>
    <row r="163" spans="1:23">
      <c r="A163" s="1">
        <v>146</v>
      </c>
      <c r="B163" s="1">
        <v>64</v>
      </c>
      <c r="C163" s="4">
        <v>5</v>
      </c>
      <c r="D163" s="3" t="s">
        <v>18</v>
      </c>
      <c r="E163" s="2" t="s">
        <v>16</v>
      </c>
      <c r="F163" s="4">
        <v>54</v>
      </c>
      <c r="G163" s="1">
        <v>13.9</v>
      </c>
      <c r="H163" s="1">
        <v>6</v>
      </c>
      <c r="I163" s="1">
        <v>15.75</v>
      </c>
      <c r="J163" s="1">
        <v>137.62</v>
      </c>
      <c r="K163" s="8">
        <v>2167.5149999999999</v>
      </c>
      <c r="L163" s="1">
        <v>1028071</v>
      </c>
      <c r="M163" s="7">
        <v>45736</v>
      </c>
      <c r="N163" s="1">
        <v>5.2</v>
      </c>
      <c r="O163" s="1">
        <v>18.95</v>
      </c>
      <c r="P163" s="1">
        <v>16.16</v>
      </c>
      <c r="Q163" s="1">
        <v>85.28</v>
      </c>
      <c r="R163" s="1">
        <v>0.72</v>
      </c>
      <c r="S163" s="1">
        <v>13.213800000000001</v>
      </c>
      <c r="T163" s="1">
        <v>0.59</v>
      </c>
      <c r="U163" s="1">
        <v>14</v>
      </c>
      <c r="V163" s="1">
        <v>11.88</v>
      </c>
      <c r="W163" s="1">
        <v>132.66999999999999</v>
      </c>
    </row>
    <row r="164" spans="1:23">
      <c r="A164" s="1">
        <v>146</v>
      </c>
      <c r="B164" s="1">
        <v>64</v>
      </c>
      <c r="C164" s="4">
        <v>6</v>
      </c>
      <c r="D164" s="3" t="s">
        <v>18</v>
      </c>
      <c r="E164" s="2" t="s">
        <v>14</v>
      </c>
      <c r="F164" s="4">
        <v>55</v>
      </c>
      <c r="G164" s="1">
        <v>13.9</v>
      </c>
      <c r="H164" s="1">
        <v>6</v>
      </c>
      <c r="I164" s="1">
        <v>15.75</v>
      </c>
      <c r="J164" s="1">
        <v>137.62</v>
      </c>
      <c r="K164" s="8">
        <v>2167.5149999999999</v>
      </c>
      <c r="L164" s="1">
        <v>1028072</v>
      </c>
      <c r="M164" s="7">
        <v>45736</v>
      </c>
      <c r="N164" s="1">
        <v>5.0999999999999996</v>
      </c>
      <c r="O164" s="1">
        <v>18.27</v>
      </c>
      <c r="P164" s="1">
        <v>15.32</v>
      </c>
      <c r="Q164" s="1">
        <v>83.85</v>
      </c>
      <c r="R164" s="1">
        <v>0.76</v>
      </c>
      <c r="S164" s="1">
        <v>12.544700000000001</v>
      </c>
      <c r="T164" s="1">
        <v>0.62</v>
      </c>
      <c r="U164" s="1">
        <v>13.92</v>
      </c>
      <c r="V164" s="1">
        <v>6.68</v>
      </c>
      <c r="W164" s="1">
        <v>126.5</v>
      </c>
    </row>
    <row r="165" spans="1:23">
      <c r="A165" s="1">
        <v>146</v>
      </c>
      <c r="B165" s="1">
        <v>64</v>
      </c>
      <c r="C165" s="4">
        <v>6</v>
      </c>
      <c r="D165" s="3" t="s">
        <v>18</v>
      </c>
      <c r="E165" s="2" t="s">
        <v>15</v>
      </c>
      <c r="F165" s="4">
        <v>55</v>
      </c>
      <c r="G165" s="1">
        <v>13.9</v>
      </c>
      <c r="H165" s="1">
        <v>6</v>
      </c>
      <c r="I165" s="1">
        <v>15.75</v>
      </c>
      <c r="J165" s="1">
        <v>137.62</v>
      </c>
      <c r="K165" s="8">
        <v>2167.5149999999999</v>
      </c>
      <c r="L165" s="1">
        <v>1028073</v>
      </c>
      <c r="M165" s="7">
        <v>45736</v>
      </c>
      <c r="N165" s="1">
        <v>5.2</v>
      </c>
      <c r="O165" s="1">
        <v>18.88</v>
      </c>
      <c r="P165" s="1">
        <v>15.87</v>
      </c>
      <c r="Q165" s="1">
        <v>84.06</v>
      </c>
      <c r="R165" s="1">
        <v>0.76</v>
      </c>
      <c r="S165" s="1">
        <v>12.5261</v>
      </c>
      <c r="T165" s="1">
        <v>0.6</v>
      </c>
      <c r="U165" s="1">
        <v>15.98</v>
      </c>
      <c r="V165" s="1">
        <v>6.38</v>
      </c>
      <c r="W165" s="1">
        <v>126.14</v>
      </c>
    </row>
    <row r="166" spans="1:23">
      <c r="A166" s="1">
        <v>146</v>
      </c>
      <c r="B166" s="1">
        <v>64</v>
      </c>
      <c r="C166" s="4">
        <v>6</v>
      </c>
      <c r="D166" s="3" t="s">
        <v>18</v>
      </c>
      <c r="E166" s="2" t="s">
        <v>16</v>
      </c>
      <c r="F166" s="4">
        <v>55</v>
      </c>
      <c r="G166" s="1">
        <v>13.9</v>
      </c>
      <c r="H166" s="1">
        <v>6</v>
      </c>
      <c r="I166" s="1">
        <v>15.75</v>
      </c>
      <c r="J166" s="1">
        <v>137.62</v>
      </c>
      <c r="K166" s="8">
        <v>2167.5149999999999</v>
      </c>
      <c r="L166" s="1">
        <v>1028074</v>
      </c>
      <c r="M166" s="7">
        <v>45736</v>
      </c>
      <c r="N166" s="1">
        <v>5.2</v>
      </c>
      <c r="O166" s="1">
        <v>18.809999999999999</v>
      </c>
      <c r="P166" s="1">
        <v>15.83</v>
      </c>
      <c r="Q166" s="1">
        <v>84.16</v>
      </c>
      <c r="R166" s="1">
        <v>0.75</v>
      </c>
      <c r="S166" s="1">
        <v>12.999000000000001</v>
      </c>
      <c r="T166" s="1">
        <v>0.62</v>
      </c>
      <c r="U166" s="1">
        <v>13.76</v>
      </c>
      <c r="V166" s="1">
        <v>10.36</v>
      </c>
      <c r="W166" s="1">
        <v>130.87</v>
      </c>
    </row>
    <row r="167" spans="1:23">
      <c r="A167" s="1">
        <v>146</v>
      </c>
      <c r="B167" s="1">
        <v>64</v>
      </c>
      <c r="C167" s="4">
        <v>8</v>
      </c>
      <c r="D167" s="3" t="s">
        <v>18</v>
      </c>
      <c r="E167" s="2" t="s">
        <v>14</v>
      </c>
      <c r="F167" s="4">
        <v>56</v>
      </c>
      <c r="G167" s="1">
        <v>13.9</v>
      </c>
      <c r="H167" s="1">
        <v>6</v>
      </c>
      <c r="I167" s="1">
        <v>15.75</v>
      </c>
      <c r="J167" s="1">
        <v>137.62</v>
      </c>
      <c r="K167" s="8">
        <v>2167.5149999999999</v>
      </c>
      <c r="L167" s="1">
        <v>1028075</v>
      </c>
      <c r="M167" s="7">
        <v>45736</v>
      </c>
      <c r="N167" s="1">
        <v>5.3</v>
      </c>
      <c r="O167" s="1">
        <v>18.66</v>
      </c>
      <c r="P167" s="1">
        <v>15.88</v>
      </c>
      <c r="Q167" s="1">
        <v>85.1</v>
      </c>
      <c r="R167" s="1">
        <v>0.72</v>
      </c>
      <c r="S167" s="1">
        <v>12.9207</v>
      </c>
      <c r="T167" s="1">
        <v>0.59</v>
      </c>
      <c r="U167" s="1">
        <v>14.28</v>
      </c>
      <c r="V167" s="1">
        <v>9.5</v>
      </c>
      <c r="W167" s="1">
        <v>129.85</v>
      </c>
    </row>
    <row r="168" spans="1:23">
      <c r="A168" s="1">
        <v>146</v>
      </c>
      <c r="B168" s="1">
        <v>64</v>
      </c>
      <c r="C168" s="4">
        <v>8</v>
      </c>
      <c r="D168" s="3" t="s">
        <v>18</v>
      </c>
      <c r="E168" s="2" t="s">
        <v>15</v>
      </c>
      <c r="F168" s="4">
        <v>56</v>
      </c>
      <c r="G168" s="1">
        <v>13.9</v>
      </c>
      <c r="H168" s="1">
        <v>6</v>
      </c>
      <c r="I168" s="1">
        <v>15.75</v>
      </c>
      <c r="J168" s="1">
        <v>137.62</v>
      </c>
      <c r="K168" s="8">
        <v>2167.5149999999999</v>
      </c>
      <c r="L168" s="1">
        <v>1028076</v>
      </c>
      <c r="M168" s="7">
        <v>45736</v>
      </c>
      <c r="N168" s="1">
        <v>5.0999999999999996</v>
      </c>
      <c r="O168" s="1">
        <v>17.98</v>
      </c>
      <c r="P168" s="1">
        <v>15.17</v>
      </c>
      <c r="Q168" s="1">
        <v>84.37</v>
      </c>
      <c r="R168" s="1">
        <v>0.75</v>
      </c>
      <c r="S168" s="1">
        <v>12.2775</v>
      </c>
      <c r="T168" s="1">
        <v>0.61</v>
      </c>
      <c r="U168" s="1">
        <v>14.58</v>
      </c>
      <c r="V168" s="1">
        <v>4.43</v>
      </c>
      <c r="W168" s="1">
        <v>123.83</v>
      </c>
    </row>
    <row r="169" spans="1:23">
      <c r="A169" s="1">
        <v>146</v>
      </c>
      <c r="B169" s="1">
        <v>64</v>
      </c>
      <c r="C169" s="4">
        <v>8</v>
      </c>
      <c r="D169" s="3" t="s">
        <v>18</v>
      </c>
      <c r="E169" s="2" t="s">
        <v>16</v>
      </c>
      <c r="F169" s="4">
        <v>56</v>
      </c>
      <c r="G169" s="1">
        <v>13.9</v>
      </c>
      <c r="H169" s="1">
        <v>6</v>
      </c>
      <c r="I169" s="1">
        <v>15.75</v>
      </c>
      <c r="J169" s="1">
        <v>137.62</v>
      </c>
      <c r="K169" s="8">
        <v>2167.5149999999999</v>
      </c>
      <c r="L169" s="1">
        <v>1028077</v>
      </c>
      <c r="M169" s="7">
        <v>45736</v>
      </c>
      <c r="N169" s="1">
        <v>5.0999999999999996</v>
      </c>
      <c r="O169" s="1">
        <v>17.22</v>
      </c>
      <c r="P169" s="1">
        <v>14.15</v>
      </c>
      <c r="Q169" s="1">
        <v>82.17</v>
      </c>
      <c r="R169" s="1">
        <v>0.82</v>
      </c>
      <c r="S169" s="1">
        <v>11.693300000000001</v>
      </c>
      <c r="T169" s="1">
        <v>0.68</v>
      </c>
      <c r="U169" s="1">
        <v>13.4</v>
      </c>
      <c r="V169" s="1">
        <v>0.23</v>
      </c>
      <c r="W169" s="1">
        <v>118.85</v>
      </c>
    </row>
    <row r="170" spans="1:23">
      <c r="A170" s="1">
        <v>146</v>
      </c>
      <c r="B170" s="1">
        <v>64</v>
      </c>
      <c r="C170" s="1">
        <v>2</v>
      </c>
      <c r="D170" s="3" t="s">
        <v>19</v>
      </c>
      <c r="E170" s="2" t="s">
        <v>14</v>
      </c>
      <c r="F170" s="4">
        <v>57</v>
      </c>
      <c r="G170" s="1">
        <v>13.9</v>
      </c>
      <c r="H170" s="1">
        <v>6</v>
      </c>
      <c r="I170" s="1">
        <v>15.75</v>
      </c>
      <c r="J170" s="1">
        <v>137.62</v>
      </c>
      <c r="K170" s="8">
        <v>2167.5149999999999</v>
      </c>
      <c r="L170" s="1">
        <v>1028078</v>
      </c>
      <c r="M170" s="7">
        <v>45736</v>
      </c>
      <c r="N170" s="1">
        <v>5.2</v>
      </c>
      <c r="O170" s="1">
        <v>18.89</v>
      </c>
      <c r="P170" s="1">
        <v>15.82</v>
      </c>
      <c r="Q170" s="1">
        <v>83.75</v>
      </c>
      <c r="R170" s="1">
        <v>0.77</v>
      </c>
      <c r="S170" s="1">
        <v>12.8286</v>
      </c>
      <c r="T170" s="1">
        <v>0.62</v>
      </c>
      <c r="U170" s="1">
        <v>14.47</v>
      </c>
      <c r="V170" s="1">
        <v>8.98</v>
      </c>
      <c r="W170" s="1">
        <v>129.22999999999999</v>
      </c>
    </row>
    <row r="171" spans="1:23">
      <c r="A171" s="1">
        <v>146</v>
      </c>
      <c r="B171" s="1">
        <v>64</v>
      </c>
      <c r="C171" s="1">
        <v>2</v>
      </c>
      <c r="D171" s="3" t="s">
        <v>19</v>
      </c>
      <c r="E171" s="2" t="s">
        <v>15</v>
      </c>
      <c r="F171" s="4">
        <v>57</v>
      </c>
      <c r="G171" s="1">
        <v>13.9</v>
      </c>
      <c r="H171" s="1">
        <v>6</v>
      </c>
      <c r="I171" s="1">
        <v>15.75</v>
      </c>
      <c r="J171" s="1">
        <v>137.62</v>
      </c>
      <c r="K171" s="8">
        <v>2167.5149999999999</v>
      </c>
      <c r="L171" s="1">
        <v>1028079</v>
      </c>
      <c r="M171" s="7">
        <v>45736</v>
      </c>
      <c r="N171" s="1">
        <v>5.0999999999999996</v>
      </c>
      <c r="O171" s="1">
        <v>19.43</v>
      </c>
      <c r="P171" s="1">
        <v>16.45</v>
      </c>
      <c r="Q171" s="1">
        <v>84.66</v>
      </c>
      <c r="R171" s="1">
        <v>0.74</v>
      </c>
      <c r="S171" s="1">
        <v>12.969900000000001</v>
      </c>
      <c r="T171" s="1">
        <v>0.57999999999999996</v>
      </c>
      <c r="U171" s="1">
        <v>16.04</v>
      </c>
      <c r="V171" s="1">
        <v>9.82</v>
      </c>
      <c r="W171" s="1">
        <v>130.22999999999999</v>
      </c>
    </row>
    <row r="172" spans="1:23">
      <c r="A172" s="1">
        <v>146</v>
      </c>
      <c r="B172" s="1">
        <v>64</v>
      </c>
      <c r="C172" s="1">
        <v>2</v>
      </c>
      <c r="D172" s="3" t="s">
        <v>19</v>
      </c>
      <c r="E172" s="2" t="s">
        <v>16</v>
      </c>
      <c r="F172" s="4">
        <v>57</v>
      </c>
      <c r="G172" s="1">
        <v>13.9</v>
      </c>
      <c r="H172" s="1">
        <v>6</v>
      </c>
      <c r="I172" s="1">
        <v>15.75</v>
      </c>
      <c r="J172" s="1">
        <v>137.62</v>
      </c>
      <c r="K172" s="8">
        <v>2167.5149999999999</v>
      </c>
      <c r="L172" s="1">
        <v>1028080</v>
      </c>
      <c r="M172" s="7">
        <v>45736</v>
      </c>
      <c r="N172" s="1">
        <v>5.2</v>
      </c>
      <c r="O172" s="1">
        <v>18.940000000000001</v>
      </c>
      <c r="P172" s="1">
        <v>15.96</v>
      </c>
      <c r="Q172" s="1">
        <v>84.27</v>
      </c>
      <c r="R172" s="1">
        <v>0.75</v>
      </c>
      <c r="S172" s="1">
        <v>13.027200000000001</v>
      </c>
      <c r="T172" s="1">
        <v>0.61</v>
      </c>
      <c r="U172" s="1">
        <v>14.1</v>
      </c>
      <c r="V172" s="1">
        <v>10.52</v>
      </c>
      <c r="W172" s="1">
        <v>131.05000000000001</v>
      </c>
    </row>
    <row r="173" spans="1:23">
      <c r="A173" s="1">
        <v>146</v>
      </c>
      <c r="B173" s="1">
        <v>64</v>
      </c>
      <c r="C173" s="1">
        <v>3</v>
      </c>
      <c r="D173" s="3" t="s">
        <v>19</v>
      </c>
      <c r="E173" s="2" t="s">
        <v>14</v>
      </c>
      <c r="F173" s="4">
        <v>58</v>
      </c>
      <c r="G173" s="1">
        <v>13.9</v>
      </c>
      <c r="H173" s="1">
        <v>6</v>
      </c>
      <c r="I173" s="1">
        <v>15.75</v>
      </c>
      <c r="J173" s="1">
        <v>137.62</v>
      </c>
      <c r="K173" s="8">
        <v>2167.5149999999999</v>
      </c>
      <c r="L173" s="1">
        <v>1028081</v>
      </c>
      <c r="M173" s="7">
        <v>45736</v>
      </c>
      <c r="N173" s="1">
        <v>5.0999999999999996</v>
      </c>
      <c r="O173" s="1">
        <v>18.489999999999998</v>
      </c>
      <c r="P173" s="1">
        <v>15.54</v>
      </c>
      <c r="Q173" s="1">
        <v>84.05</v>
      </c>
      <c r="R173" s="1">
        <v>0.76</v>
      </c>
      <c r="S173" s="1">
        <v>12.857799999999999</v>
      </c>
      <c r="T173" s="1">
        <v>0.63</v>
      </c>
      <c r="U173" s="1">
        <v>13.33</v>
      </c>
      <c r="V173" s="1">
        <v>9.3000000000000007</v>
      </c>
      <c r="W173" s="1">
        <v>129.61000000000001</v>
      </c>
    </row>
    <row r="174" spans="1:23">
      <c r="A174" s="1">
        <v>146</v>
      </c>
      <c r="B174" s="1">
        <v>64</v>
      </c>
      <c r="C174" s="1">
        <v>3</v>
      </c>
      <c r="D174" s="3" t="s">
        <v>19</v>
      </c>
      <c r="E174" s="2" t="s">
        <v>15</v>
      </c>
      <c r="F174" s="4">
        <v>58</v>
      </c>
      <c r="G174" s="1">
        <v>13.9</v>
      </c>
      <c r="H174" s="1">
        <v>6</v>
      </c>
      <c r="I174" s="1">
        <v>15.75</v>
      </c>
      <c r="J174" s="1">
        <v>137.62</v>
      </c>
      <c r="K174" s="8">
        <v>2167.5149999999999</v>
      </c>
      <c r="L174" s="1">
        <v>1028082</v>
      </c>
      <c r="M174" s="7">
        <v>45736</v>
      </c>
      <c r="N174" s="1">
        <v>5.0999999999999996</v>
      </c>
      <c r="O174" s="1">
        <v>18.399999999999999</v>
      </c>
      <c r="P174" s="1">
        <v>15.62</v>
      </c>
      <c r="Q174" s="1">
        <v>84.89</v>
      </c>
      <c r="R174" s="1">
        <v>0.73</v>
      </c>
      <c r="S174" s="1">
        <v>12.912599999999999</v>
      </c>
      <c r="T174" s="1">
        <v>0.6</v>
      </c>
      <c r="U174" s="1">
        <v>13.38</v>
      </c>
      <c r="V174" s="1">
        <v>9.51</v>
      </c>
      <c r="W174" s="1">
        <v>129.86000000000001</v>
      </c>
    </row>
    <row r="175" spans="1:23">
      <c r="A175" s="1">
        <v>146</v>
      </c>
      <c r="B175" s="1">
        <v>64</v>
      </c>
      <c r="C175" s="1">
        <v>3</v>
      </c>
      <c r="D175" s="3" t="s">
        <v>19</v>
      </c>
      <c r="E175" s="2" t="s">
        <v>16</v>
      </c>
      <c r="F175" s="4">
        <v>58</v>
      </c>
      <c r="G175" s="1">
        <v>13.9</v>
      </c>
      <c r="H175" s="1">
        <v>6</v>
      </c>
      <c r="I175" s="1">
        <v>15.75</v>
      </c>
      <c r="J175" s="1">
        <v>137.62</v>
      </c>
      <c r="K175" s="8">
        <v>2167.5149999999999</v>
      </c>
      <c r="L175" s="1">
        <v>1028083</v>
      </c>
      <c r="M175" s="7">
        <v>45736</v>
      </c>
      <c r="N175" s="1">
        <v>5.0999999999999996</v>
      </c>
      <c r="O175" s="1">
        <v>18.87</v>
      </c>
      <c r="P175" s="1">
        <v>15.95</v>
      </c>
      <c r="Q175" s="1">
        <v>84.53</v>
      </c>
      <c r="R175" s="1">
        <v>0.74</v>
      </c>
      <c r="S175" s="1">
        <v>13.1622</v>
      </c>
      <c r="T175" s="1">
        <v>0.61</v>
      </c>
      <c r="U175" s="1">
        <v>13.48</v>
      </c>
      <c r="V175" s="1">
        <v>11.61</v>
      </c>
      <c r="W175" s="1">
        <v>132.35</v>
      </c>
    </row>
    <row r="176" spans="1:23">
      <c r="A176" s="1">
        <v>146</v>
      </c>
      <c r="B176" s="1">
        <v>64</v>
      </c>
      <c r="C176" s="1">
        <v>1</v>
      </c>
      <c r="D176" s="3" t="s">
        <v>19</v>
      </c>
      <c r="E176" s="2" t="s">
        <v>14</v>
      </c>
      <c r="F176" s="4">
        <v>59</v>
      </c>
      <c r="G176" s="1">
        <v>13.9</v>
      </c>
      <c r="H176" s="1">
        <v>6</v>
      </c>
      <c r="I176" s="1">
        <v>15.75</v>
      </c>
      <c r="J176" s="1">
        <v>137.62</v>
      </c>
      <c r="K176" s="8">
        <v>2167.5149999999999</v>
      </c>
      <c r="L176" s="1">
        <v>1028084</v>
      </c>
      <c r="M176" s="7">
        <v>45736</v>
      </c>
      <c r="N176" s="1">
        <v>5.0999999999999996</v>
      </c>
      <c r="O176" s="1">
        <v>17.670000000000002</v>
      </c>
      <c r="P176" s="1">
        <v>14.92</v>
      </c>
      <c r="Q176" s="1">
        <v>84.44</v>
      </c>
      <c r="R176" s="1">
        <v>0.74</v>
      </c>
      <c r="S176" s="1">
        <v>12.275499999999999</v>
      </c>
      <c r="T176" s="1">
        <v>0.61</v>
      </c>
      <c r="U176" s="1">
        <v>13.65</v>
      </c>
      <c r="V176" s="1">
        <v>4.41</v>
      </c>
      <c r="W176" s="1">
        <v>123.81</v>
      </c>
    </row>
    <row r="177" spans="1:23">
      <c r="A177" s="1">
        <v>146</v>
      </c>
      <c r="B177" s="1">
        <v>64</v>
      </c>
      <c r="C177" s="1">
        <v>1</v>
      </c>
      <c r="D177" s="3" t="s">
        <v>19</v>
      </c>
      <c r="E177" s="2" t="s">
        <v>15</v>
      </c>
      <c r="F177" s="4">
        <v>59</v>
      </c>
      <c r="G177" s="1">
        <v>13.9</v>
      </c>
      <c r="H177" s="1">
        <v>6</v>
      </c>
      <c r="I177" s="1">
        <v>15.75</v>
      </c>
      <c r="J177" s="1">
        <v>137.62</v>
      </c>
      <c r="K177" s="8">
        <v>2167.5149999999999</v>
      </c>
      <c r="L177" s="1">
        <v>1028085</v>
      </c>
      <c r="M177" s="7">
        <v>45736</v>
      </c>
      <c r="N177" s="1">
        <v>5.0999999999999996</v>
      </c>
      <c r="O177" s="1">
        <v>18.510000000000002</v>
      </c>
      <c r="P177" s="1">
        <v>15.88</v>
      </c>
      <c r="Q177" s="1">
        <v>85.79</v>
      </c>
      <c r="R177" s="1">
        <v>0.7</v>
      </c>
      <c r="S177" s="1">
        <v>12.9849</v>
      </c>
      <c r="T177" s="1">
        <v>0.56999999999999995</v>
      </c>
      <c r="U177" s="1">
        <v>14</v>
      </c>
      <c r="V177" s="1">
        <v>9.8699999999999992</v>
      </c>
      <c r="W177" s="1">
        <v>130.28</v>
      </c>
    </row>
    <row r="178" spans="1:23">
      <c r="A178" s="1">
        <v>146</v>
      </c>
      <c r="B178" s="1">
        <v>64</v>
      </c>
      <c r="C178" s="1">
        <v>1</v>
      </c>
      <c r="D178" s="3" t="s">
        <v>19</v>
      </c>
      <c r="E178" s="2" t="s">
        <v>16</v>
      </c>
      <c r="F178" s="4">
        <v>59</v>
      </c>
      <c r="G178" s="1">
        <v>13.9</v>
      </c>
      <c r="H178" s="1">
        <v>6</v>
      </c>
      <c r="I178" s="1">
        <v>15.75</v>
      </c>
      <c r="J178" s="1">
        <v>137.62</v>
      </c>
      <c r="K178" s="8">
        <v>2167.5149999999999</v>
      </c>
      <c r="L178" s="1">
        <v>1028086</v>
      </c>
      <c r="M178" s="7">
        <v>45736</v>
      </c>
      <c r="N178" s="1">
        <v>5.0999999999999996</v>
      </c>
      <c r="O178" s="1">
        <v>18.27</v>
      </c>
      <c r="P178" s="1">
        <v>15.27</v>
      </c>
      <c r="Q178" s="1">
        <v>83.58</v>
      </c>
      <c r="R178" s="1">
        <v>0.77</v>
      </c>
      <c r="S178" s="1">
        <v>12.3584</v>
      </c>
      <c r="T178" s="1">
        <v>0.62</v>
      </c>
      <c r="U178" s="1">
        <v>14.58</v>
      </c>
      <c r="V178" s="1">
        <v>5.16</v>
      </c>
      <c r="W178" s="1">
        <v>124.7</v>
      </c>
    </row>
    <row r="179" spans="1:23">
      <c r="A179" s="1">
        <v>146</v>
      </c>
      <c r="B179" s="1">
        <v>64</v>
      </c>
      <c r="C179" s="1">
        <v>4</v>
      </c>
      <c r="D179" s="3" t="s">
        <v>19</v>
      </c>
      <c r="E179" s="2" t="s">
        <v>14</v>
      </c>
      <c r="F179" s="4">
        <v>60</v>
      </c>
      <c r="G179" s="1">
        <v>13.9</v>
      </c>
      <c r="H179" s="1">
        <v>6</v>
      </c>
      <c r="I179" s="1">
        <v>15.75</v>
      </c>
      <c r="J179" s="1">
        <v>137.62</v>
      </c>
      <c r="K179" s="8">
        <v>2167.5149999999999</v>
      </c>
      <c r="L179" s="1">
        <v>1028087</v>
      </c>
      <c r="M179" s="7">
        <v>45736</v>
      </c>
      <c r="N179" s="1">
        <v>5.0999999999999996</v>
      </c>
      <c r="O179" s="1">
        <v>19.7</v>
      </c>
      <c r="P179" s="1">
        <v>17.05</v>
      </c>
      <c r="Q179" s="1">
        <v>86.55</v>
      </c>
      <c r="R179" s="1">
        <v>0.67</v>
      </c>
      <c r="S179" s="1">
        <v>13.8407</v>
      </c>
      <c r="T179" s="1">
        <v>0.54</v>
      </c>
      <c r="U179" s="1">
        <v>14.41</v>
      </c>
      <c r="V179" s="1">
        <v>16.59</v>
      </c>
      <c r="W179" s="1">
        <v>138.25</v>
      </c>
    </row>
    <row r="180" spans="1:23">
      <c r="A180" s="1">
        <v>146</v>
      </c>
      <c r="B180" s="1">
        <v>64</v>
      </c>
      <c r="C180" s="1">
        <v>4</v>
      </c>
      <c r="D180" s="3" t="s">
        <v>19</v>
      </c>
      <c r="E180" s="2" t="s">
        <v>15</v>
      </c>
      <c r="F180" s="4">
        <v>60</v>
      </c>
      <c r="G180" s="1">
        <v>13.9</v>
      </c>
      <c r="H180" s="1">
        <v>6</v>
      </c>
      <c r="I180" s="1">
        <v>15.75</v>
      </c>
      <c r="J180" s="1">
        <v>137.62</v>
      </c>
      <c r="K180" s="8">
        <v>2167.5149999999999</v>
      </c>
      <c r="L180" s="1">
        <v>1028088</v>
      </c>
      <c r="M180" s="7">
        <v>45736</v>
      </c>
      <c r="N180" s="1">
        <v>5.0999999999999996</v>
      </c>
      <c r="O180" s="1">
        <v>18.600000000000001</v>
      </c>
      <c r="P180" s="1">
        <v>15.89</v>
      </c>
      <c r="Q180" s="1">
        <v>85.43</v>
      </c>
      <c r="R180" s="1">
        <v>0.71</v>
      </c>
      <c r="S180" s="1">
        <v>12.896800000000001</v>
      </c>
      <c r="T180" s="1">
        <v>0.57999999999999996</v>
      </c>
      <c r="U180" s="1">
        <v>14.42</v>
      </c>
      <c r="V180" s="1">
        <v>9.23</v>
      </c>
      <c r="W180" s="1">
        <v>129.52000000000001</v>
      </c>
    </row>
    <row r="181" spans="1:23">
      <c r="A181" s="1">
        <v>146</v>
      </c>
      <c r="B181" s="1">
        <v>64</v>
      </c>
      <c r="C181" s="1">
        <v>4</v>
      </c>
      <c r="D181" s="3" t="s">
        <v>19</v>
      </c>
      <c r="E181" s="2" t="s">
        <v>16</v>
      </c>
      <c r="F181" s="4">
        <v>60</v>
      </c>
      <c r="G181" s="1">
        <v>13.9</v>
      </c>
      <c r="H181" s="1">
        <v>6</v>
      </c>
      <c r="I181" s="1">
        <v>15.75</v>
      </c>
      <c r="J181" s="1">
        <v>137.62</v>
      </c>
      <c r="K181" s="8">
        <v>2167.5149999999999</v>
      </c>
      <c r="L181" s="1">
        <v>1028089</v>
      </c>
      <c r="M181" s="7">
        <v>45736</v>
      </c>
      <c r="N181" s="1">
        <v>5.0999999999999996</v>
      </c>
      <c r="O181" s="1">
        <v>19.010000000000002</v>
      </c>
      <c r="P181" s="1">
        <v>16.29</v>
      </c>
      <c r="Q181" s="1">
        <v>85.69</v>
      </c>
      <c r="R181" s="1">
        <v>0.7</v>
      </c>
      <c r="S181" s="1">
        <v>13.022600000000001</v>
      </c>
      <c r="T181" s="1">
        <v>0.56000000000000005</v>
      </c>
      <c r="U181" s="1">
        <v>15.27</v>
      </c>
      <c r="V181" s="1">
        <v>10.09</v>
      </c>
      <c r="W181" s="1">
        <v>130.55000000000001</v>
      </c>
    </row>
    <row r="182" spans="1:23">
      <c r="A182" s="1">
        <v>146</v>
      </c>
      <c r="B182" s="1">
        <v>64</v>
      </c>
      <c r="C182" s="1">
        <v>5</v>
      </c>
      <c r="D182" s="3" t="s">
        <v>19</v>
      </c>
      <c r="E182" s="2" t="s">
        <v>14</v>
      </c>
      <c r="F182" s="4">
        <v>61</v>
      </c>
      <c r="G182" s="1">
        <v>13.9</v>
      </c>
      <c r="H182" s="1">
        <v>6</v>
      </c>
      <c r="I182" s="1">
        <v>15.75</v>
      </c>
      <c r="J182" s="1">
        <v>137.62</v>
      </c>
      <c r="K182" s="8">
        <v>2167.5149999999999</v>
      </c>
      <c r="L182" s="1">
        <v>1028090</v>
      </c>
      <c r="M182" s="7">
        <v>45736</v>
      </c>
      <c r="N182" s="1">
        <v>5.0999999999999996</v>
      </c>
      <c r="O182" s="1">
        <v>18.62</v>
      </c>
      <c r="P182" s="1">
        <v>15.62</v>
      </c>
      <c r="Q182" s="1">
        <v>83.89</v>
      </c>
      <c r="R182" s="1">
        <v>0.76</v>
      </c>
      <c r="S182" s="1">
        <v>12.616899999999999</v>
      </c>
      <c r="T182" s="1">
        <v>0.61</v>
      </c>
      <c r="U182" s="1">
        <v>14.69</v>
      </c>
      <c r="V182" s="1">
        <v>7.19</v>
      </c>
      <c r="W182" s="1">
        <v>127.1</v>
      </c>
    </row>
    <row r="183" spans="1:23">
      <c r="A183" s="1">
        <v>146</v>
      </c>
      <c r="B183" s="1">
        <v>64</v>
      </c>
      <c r="C183" s="1">
        <v>5</v>
      </c>
      <c r="D183" s="3" t="s">
        <v>19</v>
      </c>
      <c r="E183" s="2" t="s">
        <v>15</v>
      </c>
      <c r="F183" s="4">
        <v>61</v>
      </c>
      <c r="G183" s="1">
        <v>13.9</v>
      </c>
      <c r="H183" s="1">
        <v>6</v>
      </c>
      <c r="I183" s="1">
        <v>15.75</v>
      </c>
      <c r="J183" s="1">
        <v>137.62</v>
      </c>
      <c r="K183" s="8">
        <v>2167.5149999999999</v>
      </c>
      <c r="L183" s="1">
        <v>1028091</v>
      </c>
      <c r="M183" s="7">
        <v>45736</v>
      </c>
      <c r="N183" s="1">
        <v>5.0999999999999996</v>
      </c>
      <c r="O183" s="1">
        <v>18.440000000000001</v>
      </c>
      <c r="P183" s="1">
        <v>15.6</v>
      </c>
      <c r="Q183" s="1">
        <v>84.6</v>
      </c>
      <c r="R183" s="1">
        <v>0.74</v>
      </c>
      <c r="S183" s="1">
        <v>12.625500000000001</v>
      </c>
      <c r="T183" s="1">
        <v>0.6</v>
      </c>
      <c r="U183" s="1">
        <v>14.58</v>
      </c>
      <c r="V183" s="1">
        <v>7.18</v>
      </c>
      <c r="W183" s="1">
        <v>127.09</v>
      </c>
    </row>
    <row r="184" spans="1:23">
      <c r="A184" s="1">
        <v>146</v>
      </c>
      <c r="B184" s="1">
        <v>64</v>
      </c>
      <c r="C184" s="1">
        <v>5</v>
      </c>
      <c r="D184" s="3" t="s">
        <v>19</v>
      </c>
      <c r="E184" s="2" t="s">
        <v>16</v>
      </c>
      <c r="F184" s="4">
        <v>61</v>
      </c>
      <c r="G184" s="1">
        <v>13.9</v>
      </c>
      <c r="H184" s="1">
        <v>6</v>
      </c>
      <c r="I184" s="1">
        <v>15.75</v>
      </c>
      <c r="J184" s="1">
        <v>137.62</v>
      </c>
      <c r="K184" s="8">
        <v>2167.5149999999999</v>
      </c>
      <c r="L184" s="1">
        <v>1028092</v>
      </c>
      <c r="M184" s="7">
        <v>45736</v>
      </c>
      <c r="N184" s="1">
        <v>5.2</v>
      </c>
      <c r="O184" s="1">
        <v>19.07</v>
      </c>
      <c r="P184" s="1">
        <v>15.98</v>
      </c>
      <c r="Q184" s="1">
        <v>83.8</v>
      </c>
      <c r="R184" s="1">
        <v>0.77</v>
      </c>
      <c r="S184" s="1">
        <v>13.0067</v>
      </c>
      <c r="T184" s="1">
        <v>0.63</v>
      </c>
      <c r="U184" s="1">
        <v>14.26</v>
      </c>
      <c r="V184" s="1">
        <v>10.51</v>
      </c>
      <c r="W184" s="1">
        <v>131.04</v>
      </c>
    </row>
    <row r="185" spans="1:23">
      <c r="A185" s="1">
        <v>146</v>
      </c>
      <c r="B185" s="1">
        <v>64</v>
      </c>
      <c r="C185" s="1">
        <v>7</v>
      </c>
      <c r="D185" s="3" t="s">
        <v>19</v>
      </c>
      <c r="E185" s="2" t="s">
        <v>14</v>
      </c>
      <c r="F185" s="4">
        <v>62</v>
      </c>
      <c r="G185" s="1">
        <v>13.9</v>
      </c>
      <c r="H185" s="1">
        <v>6</v>
      </c>
      <c r="I185" s="1">
        <v>15.75</v>
      </c>
      <c r="J185" s="1">
        <v>137.62</v>
      </c>
      <c r="K185" s="8">
        <v>2167.5149999999999</v>
      </c>
      <c r="L185" s="1">
        <v>1028093</v>
      </c>
      <c r="M185" s="7">
        <v>45736</v>
      </c>
      <c r="N185" s="1">
        <v>5.0999999999999996</v>
      </c>
      <c r="O185" s="1">
        <v>19.16</v>
      </c>
      <c r="P185" s="1">
        <v>16.399999999999999</v>
      </c>
      <c r="Q185" s="1">
        <v>85.59</v>
      </c>
      <c r="R185" s="1">
        <v>0.71</v>
      </c>
      <c r="S185" s="1">
        <v>12.963100000000001</v>
      </c>
      <c r="T185" s="1">
        <v>0.56000000000000005</v>
      </c>
      <c r="U185" s="1">
        <v>15.9</v>
      </c>
      <c r="V185" s="1">
        <v>9.61</v>
      </c>
      <c r="W185" s="1">
        <v>129.97999999999999</v>
      </c>
    </row>
    <row r="186" spans="1:23">
      <c r="A186" s="1">
        <v>146</v>
      </c>
      <c r="B186" s="1">
        <v>64</v>
      </c>
      <c r="C186" s="1">
        <v>7</v>
      </c>
      <c r="D186" s="3" t="s">
        <v>19</v>
      </c>
      <c r="E186" s="2" t="s">
        <v>15</v>
      </c>
      <c r="F186" s="4">
        <v>62</v>
      </c>
      <c r="G186" s="1">
        <v>13.9</v>
      </c>
      <c r="H186" s="1">
        <v>6</v>
      </c>
      <c r="I186" s="1">
        <v>15.75</v>
      </c>
      <c r="J186" s="1">
        <v>137.62</v>
      </c>
      <c r="K186" s="8">
        <v>2167.5149999999999</v>
      </c>
      <c r="L186" s="1">
        <v>1028094</v>
      </c>
      <c r="M186" s="7">
        <v>45736</v>
      </c>
      <c r="N186" s="1">
        <v>5.0999999999999996</v>
      </c>
      <c r="O186" s="1">
        <v>18.760000000000002</v>
      </c>
      <c r="P186" s="1">
        <v>15.63</v>
      </c>
      <c r="Q186" s="1">
        <v>83.32</v>
      </c>
      <c r="R186" s="1">
        <v>0.78</v>
      </c>
      <c r="S186" s="1">
        <v>12.5465</v>
      </c>
      <c r="T186" s="1">
        <v>0.63</v>
      </c>
      <c r="U186" s="1">
        <v>15.04</v>
      </c>
      <c r="V186" s="1">
        <v>6.77</v>
      </c>
      <c r="W186" s="1">
        <v>126.61</v>
      </c>
    </row>
    <row r="187" spans="1:23">
      <c r="A187" s="1">
        <v>146</v>
      </c>
      <c r="B187" s="1">
        <v>64</v>
      </c>
      <c r="C187" s="1">
        <v>7</v>
      </c>
      <c r="D187" s="3" t="s">
        <v>19</v>
      </c>
      <c r="E187" s="2" t="s">
        <v>16</v>
      </c>
      <c r="F187" s="4">
        <v>62</v>
      </c>
      <c r="G187" s="1">
        <v>13.9</v>
      </c>
      <c r="H187" s="1">
        <v>6</v>
      </c>
      <c r="I187" s="1">
        <v>15.75</v>
      </c>
      <c r="J187" s="1">
        <v>137.62</v>
      </c>
      <c r="K187" s="8">
        <v>2167.5149999999999</v>
      </c>
      <c r="L187" s="1">
        <v>1028095</v>
      </c>
      <c r="M187" s="7">
        <v>45736</v>
      </c>
      <c r="N187" s="1">
        <v>5.0999999999999996</v>
      </c>
      <c r="O187" s="1">
        <v>19.77</v>
      </c>
      <c r="P187" s="1">
        <v>16.98</v>
      </c>
      <c r="Q187" s="1">
        <v>85.89</v>
      </c>
      <c r="R187" s="1">
        <v>0.69</v>
      </c>
      <c r="S187" s="1">
        <v>13.840199999999999</v>
      </c>
      <c r="T187" s="1">
        <v>0.56000000000000005</v>
      </c>
      <c r="U187" s="1">
        <v>14.18</v>
      </c>
      <c r="V187" s="1">
        <v>16.739999999999998</v>
      </c>
      <c r="W187" s="1">
        <v>138.43</v>
      </c>
    </row>
    <row r="188" spans="1:23">
      <c r="A188" s="1">
        <v>146</v>
      </c>
      <c r="B188" s="1">
        <v>64</v>
      </c>
      <c r="C188" s="1">
        <v>8</v>
      </c>
      <c r="D188" s="3" t="s">
        <v>19</v>
      </c>
      <c r="E188" s="2" t="s">
        <v>14</v>
      </c>
      <c r="F188" s="4">
        <v>63</v>
      </c>
      <c r="G188" s="1">
        <v>13.9</v>
      </c>
      <c r="H188" s="1">
        <v>6</v>
      </c>
      <c r="I188" s="1">
        <v>15.75</v>
      </c>
      <c r="J188" s="1">
        <v>137.62</v>
      </c>
      <c r="K188" s="8">
        <v>2167.5149999999999</v>
      </c>
      <c r="L188" s="1">
        <v>1028096</v>
      </c>
      <c r="M188" s="7">
        <v>45736</v>
      </c>
      <c r="N188" s="1">
        <v>5.0999999999999996</v>
      </c>
      <c r="O188" s="1">
        <v>19.309999999999999</v>
      </c>
      <c r="P188" s="1">
        <v>16</v>
      </c>
      <c r="Q188" s="1">
        <v>82.86</v>
      </c>
      <c r="R188" s="1">
        <v>0.8</v>
      </c>
      <c r="S188" s="1">
        <v>12.9953</v>
      </c>
      <c r="T188" s="1">
        <v>0.65</v>
      </c>
      <c r="U188" s="1">
        <v>14.38</v>
      </c>
      <c r="V188" s="1">
        <v>10.57</v>
      </c>
      <c r="W188" s="1">
        <v>131.11000000000001</v>
      </c>
    </row>
    <row r="189" spans="1:23">
      <c r="A189" s="1">
        <v>146</v>
      </c>
      <c r="B189" s="1">
        <v>64</v>
      </c>
      <c r="C189" s="1">
        <v>8</v>
      </c>
      <c r="D189" s="3" t="s">
        <v>19</v>
      </c>
      <c r="E189" s="2" t="s">
        <v>15</v>
      </c>
      <c r="F189" s="4">
        <v>63</v>
      </c>
      <c r="G189" s="1">
        <v>13.9</v>
      </c>
      <c r="H189" s="1">
        <v>6</v>
      </c>
      <c r="I189" s="1">
        <v>15.75</v>
      </c>
      <c r="J189" s="1">
        <v>137.62</v>
      </c>
      <c r="K189" s="8">
        <v>2167.5149999999999</v>
      </c>
      <c r="L189" s="1">
        <v>1028097</v>
      </c>
      <c r="M189" s="7">
        <v>45736</v>
      </c>
      <c r="N189" s="1">
        <v>5.0999999999999996</v>
      </c>
      <c r="O189" s="1">
        <v>19.5</v>
      </c>
      <c r="P189" s="1">
        <v>16.73</v>
      </c>
      <c r="Q189" s="1">
        <v>85.79</v>
      </c>
      <c r="R189" s="1">
        <v>0.7</v>
      </c>
      <c r="S189" s="1">
        <v>13.4031</v>
      </c>
      <c r="T189" s="1">
        <v>0.56000000000000005</v>
      </c>
      <c r="U189" s="1">
        <v>15.15</v>
      </c>
      <c r="V189" s="1">
        <v>13.19</v>
      </c>
      <c r="W189" s="1">
        <v>134.22</v>
      </c>
    </row>
    <row r="190" spans="1:23">
      <c r="A190" s="1">
        <v>146</v>
      </c>
      <c r="B190" s="1">
        <v>64</v>
      </c>
      <c r="C190" s="1">
        <v>8</v>
      </c>
      <c r="D190" s="3" t="s">
        <v>19</v>
      </c>
      <c r="E190" s="2" t="s">
        <v>16</v>
      </c>
      <c r="F190" s="4">
        <v>63</v>
      </c>
      <c r="G190" s="1">
        <v>13.9</v>
      </c>
      <c r="H190" s="1">
        <v>6</v>
      </c>
      <c r="I190" s="1">
        <v>15.75</v>
      </c>
      <c r="J190" s="1">
        <v>137.62</v>
      </c>
      <c r="K190" s="8">
        <v>2167.5149999999999</v>
      </c>
      <c r="L190" s="1">
        <v>1028098</v>
      </c>
      <c r="M190" s="7">
        <v>45736</v>
      </c>
      <c r="N190" s="1">
        <v>5.2</v>
      </c>
      <c r="O190" s="1">
        <v>19.920000000000002</v>
      </c>
      <c r="P190" s="1">
        <v>17.170000000000002</v>
      </c>
      <c r="Q190" s="1">
        <v>86.19</v>
      </c>
      <c r="R190" s="1">
        <v>0.68</v>
      </c>
      <c r="S190" s="1">
        <v>13.5351</v>
      </c>
      <c r="T190" s="1">
        <v>0.54</v>
      </c>
      <c r="U190" s="1">
        <v>16.05</v>
      </c>
      <c r="V190" s="1">
        <v>14.11</v>
      </c>
      <c r="W190" s="1">
        <v>135.31</v>
      </c>
    </row>
    <row r="191" spans="1:23">
      <c r="A191" s="1">
        <v>146</v>
      </c>
      <c r="B191" s="1">
        <v>64</v>
      </c>
      <c r="C191" s="1">
        <v>6</v>
      </c>
      <c r="D191" s="3" t="s">
        <v>19</v>
      </c>
      <c r="E191" s="2" t="s">
        <v>14</v>
      </c>
      <c r="F191" s="4">
        <v>64</v>
      </c>
      <c r="G191" s="1">
        <v>13.9</v>
      </c>
      <c r="H191" s="1">
        <v>6</v>
      </c>
      <c r="I191" s="1">
        <v>15.75</v>
      </c>
      <c r="J191" s="1">
        <v>137.62</v>
      </c>
      <c r="K191" s="8">
        <v>2167.5149999999999</v>
      </c>
      <c r="L191" s="1">
        <v>1028099</v>
      </c>
      <c r="M191" s="7">
        <v>45736</v>
      </c>
      <c r="N191" s="1">
        <v>5.0999999999999996</v>
      </c>
      <c r="O191" s="1">
        <v>19.91</v>
      </c>
      <c r="P191" s="1">
        <v>17.36</v>
      </c>
      <c r="Q191" s="1">
        <v>87.19</v>
      </c>
      <c r="R191" s="1">
        <v>0.65</v>
      </c>
      <c r="S191" s="1">
        <v>13.920299999999999</v>
      </c>
      <c r="T191" s="1">
        <v>0.52</v>
      </c>
      <c r="U191" s="1">
        <v>15.1</v>
      </c>
      <c r="V191" s="1">
        <v>17.079999999999998</v>
      </c>
      <c r="W191" s="1">
        <v>138.83000000000001</v>
      </c>
    </row>
    <row r="192" spans="1:23">
      <c r="A192" s="1">
        <v>146</v>
      </c>
      <c r="B192" s="1">
        <v>64</v>
      </c>
      <c r="C192" s="1">
        <v>6</v>
      </c>
      <c r="D192" s="3" t="s">
        <v>19</v>
      </c>
      <c r="E192" s="2" t="s">
        <v>15</v>
      </c>
      <c r="F192" s="4">
        <v>64</v>
      </c>
      <c r="G192" s="1">
        <v>13.9</v>
      </c>
      <c r="H192" s="1">
        <v>6</v>
      </c>
      <c r="I192" s="1">
        <v>15.75</v>
      </c>
      <c r="J192" s="1">
        <v>137.62</v>
      </c>
      <c r="K192" s="8">
        <v>2167.5149999999999</v>
      </c>
      <c r="L192" s="1">
        <v>1028100</v>
      </c>
      <c r="M192" s="7">
        <v>45736</v>
      </c>
      <c r="N192" s="1">
        <v>5.0999999999999996</v>
      </c>
      <c r="O192" s="1">
        <v>19.13</v>
      </c>
      <c r="P192" s="1">
        <v>16.32</v>
      </c>
      <c r="Q192" s="1">
        <v>85.31</v>
      </c>
      <c r="R192" s="1">
        <v>0.71</v>
      </c>
      <c r="S192" s="1">
        <v>13.1355</v>
      </c>
      <c r="T192" s="1">
        <v>0.56999999999999995</v>
      </c>
      <c r="U192" s="1">
        <v>14.89</v>
      </c>
      <c r="V192" s="1">
        <v>11.09</v>
      </c>
      <c r="W192" s="1">
        <v>131.72999999999999</v>
      </c>
    </row>
    <row r="193" spans="1:23">
      <c r="A193" s="1">
        <v>146</v>
      </c>
      <c r="B193" s="1">
        <v>64</v>
      </c>
      <c r="C193" s="1">
        <v>6</v>
      </c>
      <c r="D193" s="3" t="s">
        <v>19</v>
      </c>
      <c r="E193" s="2" t="s">
        <v>16</v>
      </c>
      <c r="F193" s="4">
        <v>64</v>
      </c>
      <c r="G193" s="1">
        <v>13.9</v>
      </c>
      <c r="H193" s="1">
        <v>6</v>
      </c>
      <c r="I193" s="1">
        <v>15.75</v>
      </c>
      <c r="J193" s="1">
        <v>137.62</v>
      </c>
      <c r="K193" s="8">
        <v>2167.5149999999999</v>
      </c>
      <c r="L193" s="1">
        <v>1028101</v>
      </c>
      <c r="M193" s="7">
        <v>45736</v>
      </c>
      <c r="N193" s="1">
        <v>5.0999999999999996</v>
      </c>
      <c r="O193" s="1">
        <v>19.579999999999998</v>
      </c>
      <c r="P193" s="1">
        <v>16.350000000000001</v>
      </c>
      <c r="Q193" s="1">
        <v>83.5</v>
      </c>
      <c r="R193" s="1">
        <v>0.78</v>
      </c>
      <c r="S193" s="1">
        <v>13.0519</v>
      </c>
      <c r="T193" s="1">
        <v>0.62</v>
      </c>
      <c r="U193" s="1">
        <v>15.35</v>
      </c>
      <c r="V193" s="1">
        <v>10.79</v>
      </c>
      <c r="W193" s="1">
        <v>131.38</v>
      </c>
    </row>
  </sheetData>
  <autoFilter ref="A1:W193" xr:uid="{00000000-0009-0000-0000-000003000000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93"/>
  <sheetViews>
    <sheetView zoomScaleNormal="100" workbookViewId="0">
      <selection activeCell="J46" sqref="J46"/>
    </sheetView>
  </sheetViews>
  <sheetFormatPr defaultRowHeight="15"/>
  <cols>
    <col min="1" max="12" width="9.140625" style="1"/>
    <col min="13" max="13" width="10.7109375" style="1" bestFit="1" customWidth="1"/>
    <col min="14" max="16384" width="9.140625" style="1"/>
  </cols>
  <sheetData>
    <row r="1" spans="1:23">
      <c r="A1" s="1" t="s">
        <v>45</v>
      </c>
      <c r="B1" s="1" t="s">
        <v>27</v>
      </c>
      <c r="C1" s="3" t="s">
        <v>3</v>
      </c>
      <c r="D1" s="3" t="s">
        <v>4</v>
      </c>
      <c r="E1" s="3" t="s">
        <v>5</v>
      </c>
      <c r="F1" t="s">
        <v>6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</row>
    <row r="2" spans="1:23">
      <c r="A2" s="1">
        <v>49</v>
      </c>
      <c r="B2" s="1">
        <v>59</v>
      </c>
      <c r="C2" s="1">
        <v>6</v>
      </c>
      <c r="D2" s="3" t="s">
        <v>13</v>
      </c>
      <c r="E2" s="4" t="s">
        <v>14</v>
      </c>
      <c r="F2" s="4">
        <v>1</v>
      </c>
      <c r="G2" s="1">
        <v>12.8</v>
      </c>
      <c r="H2" s="1">
        <v>5</v>
      </c>
      <c r="I2" s="1">
        <v>22.69</v>
      </c>
      <c r="J2" s="1">
        <v>130</v>
      </c>
      <c r="K2" s="8">
        <v>2949.7</v>
      </c>
      <c r="L2" s="1">
        <v>1028269</v>
      </c>
      <c r="M2" s="7">
        <v>45748</v>
      </c>
      <c r="N2" s="1">
        <v>5.4</v>
      </c>
      <c r="O2" s="1">
        <v>16.760000000000002</v>
      </c>
      <c r="P2" s="1">
        <v>13.36</v>
      </c>
      <c r="Q2" s="1">
        <v>79.709999999999994</v>
      </c>
      <c r="R2" s="1">
        <v>0.91</v>
      </c>
      <c r="S2" s="1">
        <v>11.2842</v>
      </c>
      <c r="T2" s="1">
        <v>0.77</v>
      </c>
      <c r="U2" s="1">
        <v>12.15</v>
      </c>
      <c r="V2" s="1">
        <v>-2.4</v>
      </c>
      <c r="W2" s="1">
        <v>115.73</v>
      </c>
    </row>
    <row r="3" spans="1:23">
      <c r="A3" s="1">
        <v>49</v>
      </c>
      <c r="B3" s="1">
        <v>59</v>
      </c>
      <c r="C3" s="1">
        <v>6</v>
      </c>
      <c r="D3" s="3" t="s">
        <v>13</v>
      </c>
      <c r="E3" s="4" t="s">
        <v>15</v>
      </c>
      <c r="F3" s="4">
        <v>1</v>
      </c>
      <c r="G3" s="1">
        <v>12.8</v>
      </c>
      <c r="H3" s="1">
        <v>5</v>
      </c>
      <c r="I3" s="1">
        <v>22.69</v>
      </c>
      <c r="J3" s="1">
        <v>130</v>
      </c>
      <c r="K3" s="8">
        <v>2949.7</v>
      </c>
      <c r="L3" s="1">
        <v>1028270</v>
      </c>
      <c r="M3" s="7">
        <v>45748</v>
      </c>
      <c r="N3" s="1">
        <v>5.3</v>
      </c>
      <c r="O3" s="1">
        <v>16.760000000000002</v>
      </c>
      <c r="P3" s="1">
        <v>13.46</v>
      </c>
      <c r="Q3" s="1">
        <v>80.31</v>
      </c>
      <c r="R3" s="1">
        <v>0.89</v>
      </c>
      <c r="S3" s="1">
        <v>11.461600000000001</v>
      </c>
      <c r="T3" s="1">
        <v>0.76</v>
      </c>
      <c r="U3" s="1">
        <v>11.68</v>
      </c>
      <c r="V3" s="1">
        <v>-1.04</v>
      </c>
      <c r="W3" s="1">
        <v>117.35</v>
      </c>
    </row>
    <row r="4" spans="1:23">
      <c r="A4" s="1">
        <v>49</v>
      </c>
      <c r="B4" s="1">
        <v>59</v>
      </c>
      <c r="C4" s="1">
        <v>6</v>
      </c>
      <c r="D4" s="3" t="s">
        <v>13</v>
      </c>
      <c r="E4" s="4" t="s">
        <v>16</v>
      </c>
      <c r="F4" s="4">
        <v>1</v>
      </c>
      <c r="G4" s="1">
        <v>12.8</v>
      </c>
      <c r="H4" s="1">
        <v>5</v>
      </c>
      <c r="I4" s="1">
        <v>22.69</v>
      </c>
      <c r="J4" s="1">
        <v>130</v>
      </c>
      <c r="K4" s="8">
        <v>2949.7</v>
      </c>
      <c r="L4" s="1">
        <v>1028271</v>
      </c>
      <c r="M4" s="7">
        <v>45748</v>
      </c>
      <c r="N4" s="1">
        <v>5.3</v>
      </c>
      <c r="O4" s="1">
        <v>16.329999999999998</v>
      </c>
      <c r="P4" s="1">
        <v>12.83</v>
      </c>
      <c r="Q4" s="1">
        <v>78.569999999999993</v>
      </c>
      <c r="R4" s="1">
        <v>0.95</v>
      </c>
      <c r="S4" s="1">
        <v>11.0463</v>
      </c>
      <c r="T4" s="1">
        <v>0.82</v>
      </c>
      <c r="U4" s="1">
        <v>11.04</v>
      </c>
      <c r="V4" s="1">
        <v>-3.95</v>
      </c>
      <c r="W4" s="1">
        <v>113.9</v>
      </c>
    </row>
    <row r="5" spans="1:23">
      <c r="A5" s="1">
        <v>49</v>
      </c>
      <c r="B5" s="1">
        <v>59</v>
      </c>
      <c r="C5" s="1">
        <v>7</v>
      </c>
      <c r="D5" s="3" t="s">
        <v>13</v>
      </c>
      <c r="E5" s="4" t="s">
        <v>14</v>
      </c>
      <c r="F5" s="4">
        <v>2</v>
      </c>
      <c r="G5" s="1">
        <v>12.8</v>
      </c>
      <c r="H5" s="1">
        <v>5</v>
      </c>
      <c r="I5" s="1">
        <v>22.69</v>
      </c>
      <c r="J5" s="1">
        <v>130</v>
      </c>
      <c r="K5" s="8">
        <v>2949.7</v>
      </c>
      <c r="L5" s="1">
        <v>1028272</v>
      </c>
      <c r="M5" s="7">
        <v>45748</v>
      </c>
      <c r="N5" s="1">
        <v>5.5</v>
      </c>
      <c r="O5" s="1">
        <v>17.059999999999999</v>
      </c>
      <c r="P5" s="1">
        <v>13.9</v>
      </c>
      <c r="Q5" s="1">
        <v>81.48</v>
      </c>
      <c r="R5" s="1">
        <v>0.85</v>
      </c>
      <c r="S5" s="1">
        <v>11.768800000000001</v>
      </c>
      <c r="T5" s="1">
        <v>0.72</v>
      </c>
      <c r="U5" s="1">
        <v>12.01</v>
      </c>
      <c r="V5" s="1">
        <v>1.1499999999999999</v>
      </c>
      <c r="W5" s="1">
        <v>119.94</v>
      </c>
    </row>
    <row r="6" spans="1:23">
      <c r="A6" s="1">
        <v>49</v>
      </c>
      <c r="B6" s="1">
        <v>59</v>
      </c>
      <c r="C6" s="1">
        <v>7</v>
      </c>
      <c r="D6" s="3" t="s">
        <v>13</v>
      </c>
      <c r="E6" s="4" t="s">
        <v>15</v>
      </c>
      <c r="F6" s="4">
        <v>2</v>
      </c>
      <c r="G6" s="1">
        <v>12.8</v>
      </c>
      <c r="H6" s="1">
        <v>5</v>
      </c>
      <c r="I6" s="1">
        <v>22.69</v>
      </c>
      <c r="J6" s="1">
        <v>130</v>
      </c>
      <c r="K6" s="8">
        <v>2949.7</v>
      </c>
      <c r="L6" s="1">
        <v>1028273</v>
      </c>
      <c r="M6" s="7">
        <v>45748</v>
      </c>
      <c r="N6" s="1">
        <v>5.5</v>
      </c>
      <c r="O6" s="1">
        <v>17</v>
      </c>
      <c r="P6" s="1">
        <v>14.02</v>
      </c>
      <c r="Q6" s="1">
        <v>82.47</v>
      </c>
      <c r="R6" s="1">
        <v>0.81</v>
      </c>
      <c r="S6" s="1">
        <v>11.926</v>
      </c>
      <c r="T6" s="1">
        <v>0.69</v>
      </c>
      <c r="U6" s="1">
        <v>11.74</v>
      </c>
      <c r="V6" s="1">
        <v>2.19</v>
      </c>
      <c r="W6" s="1">
        <v>121.18</v>
      </c>
    </row>
    <row r="7" spans="1:23">
      <c r="A7" s="1">
        <v>49</v>
      </c>
      <c r="B7" s="1">
        <v>59</v>
      </c>
      <c r="C7" s="1">
        <v>7</v>
      </c>
      <c r="D7" s="3" t="s">
        <v>13</v>
      </c>
      <c r="E7" s="4" t="s">
        <v>16</v>
      </c>
      <c r="F7" s="4">
        <v>2</v>
      </c>
      <c r="G7" s="1">
        <v>12.8</v>
      </c>
      <c r="H7" s="1">
        <v>5</v>
      </c>
      <c r="I7" s="1">
        <v>22.69</v>
      </c>
      <c r="J7" s="1">
        <v>130</v>
      </c>
      <c r="K7" s="8">
        <v>2949.7</v>
      </c>
      <c r="L7" s="1">
        <v>1028274</v>
      </c>
      <c r="M7" s="7">
        <v>45748</v>
      </c>
      <c r="N7" s="1">
        <v>5.2</v>
      </c>
      <c r="O7" s="1">
        <v>16.48</v>
      </c>
      <c r="P7" s="1">
        <v>13.21</v>
      </c>
      <c r="Q7" s="1">
        <v>80.16</v>
      </c>
      <c r="R7" s="1">
        <v>0.89</v>
      </c>
      <c r="S7" s="1">
        <v>11.2195</v>
      </c>
      <c r="T7" s="1">
        <v>0.76</v>
      </c>
      <c r="U7" s="1">
        <v>11.83</v>
      </c>
      <c r="V7" s="1">
        <v>-3</v>
      </c>
      <c r="W7" s="1">
        <v>115.02</v>
      </c>
    </row>
    <row r="8" spans="1:23">
      <c r="A8" s="1">
        <v>49</v>
      </c>
      <c r="B8" s="1">
        <v>59</v>
      </c>
      <c r="C8" s="1">
        <v>5</v>
      </c>
      <c r="D8" s="3" t="s">
        <v>13</v>
      </c>
      <c r="E8" s="4" t="s">
        <v>14</v>
      </c>
      <c r="F8" s="4">
        <v>3</v>
      </c>
      <c r="G8" s="1">
        <v>12.8</v>
      </c>
      <c r="H8" s="1">
        <v>5</v>
      </c>
      <c r="I8" s="1">
        <v>22.69</v>
      </c>
      <c r="J8" s="1">
        <v>130</v>
      </c>
      <c r="K8" s="8">
        <v>2949.7</v>
      </c>
      <c r="L8" s="1">
        <v>1028275</v>
      </c>
      <c r="M8" s="7">
        <v>45748</v>
      </c>
      <c r="N8" s="1">
        <v>5.5</v>
      </c>
      <c r="O8" s="1">
        <v>16.649999999999999</v>
      </c>
      <c r="P8" s="1">
        <v>13.26</v>
      </c>
      <c r="Q8" s="1">
        <v>79.64</v>
      </c>
      <c r="R8" s="1">
        <v>0.91</v>
      </c>
      <c r="S8" s="1">
        <v>11.1744</v>
      </c>
      <c r="T8" s="1">
        <v>0.77</v>
      </c>
      <c r="U8" s="1">
        <v>12.28</v>
      </c>
      <c r="V8" s="1">
        <v>-3.3</v>
      </c>
      <c r="W8" s="1">
        <v>114.67</v>
      </c>
    </row>
    <row r="9" spans="1:23">
      <c r="A9" s="1">
        <v>49</v>
      </c>
      <c r="B9" s="1">
        <v>59</v>
      </c>
      <c r="C9" s="1">
        <v>5</v>
      </c>
      <c r="D9" s="3" t="s">
        <v>13</v>
      </c>
      <c r="E9" s="4" t="s">
        <v>15</v>
      </c>
      <c r="F9" s="4">
        <v>3</v>
      </c>
      <c r="G9" s="1">
        <v>12.8</v>
      </c>
      <c r="H9" s="1">
        <v>5</v>
      </c>
      <c r="I9" s="1">
        <v>22.69</v>
      </c>
      <c r="J9" s="1">
        <v>130</v>
      </c>
      <c r="K9" s="8">
        <v>2949.7</v>
      </c>
      <c r="L9" s="1">
        <v>1028276</v>
      </c>
      <c r="M9" s="7">
        <v>45748</v>
      </c>
      <c r="N9" s="1">
        <v>5.4</v>
      </c>
      <c r="O9" s="1">
        <v>16.57</v>
      </c>
      <c r="P9" s="1">
        <v>13.4</v>
      </c>
      <c r="Q9" s="1">
        <v>80.87</v>
      </c>
      <c r="R9" s="1">
        <v>0.87</v>
      </c>
      <c r="S9" s="1">
        <v>11.329700000000001</v>
      </c>
      <c r="T9" s="1">
        <v>0.74</v>
      </c>
      <c r="U9" s="1">
        <v>12.09</v>
      </c>
      <c r="V9" s="1">
        <v>-2.27</v>
      </c>
      <c r="W9" s="1">
        <v>115.89</v>
      </c>
    </row>
    <row r="10" spans="1:23">
      <c r="A10" s="1">
        <v>49</v>
      </c>
      <c r="B10" s="1">
        <v>59</v>
      </c>
      <c r="C10" s="1">
        <v>5</v>
      </c>
      <c r="D10" s="3" t="s">
        <v>13</v>
      </c>
      <c r="E10" s="4" t="s">
        <v>16</v>
      </c>
      <c r="F10" s="4">
        <v>3</v>
      </c>
      <c r="G10" s="1">
        <v>12.8</v>
      </c>
      <c r="H10" s="1">
        <v>5</v>
      </c>
      <c r="I10" s="1">
        <v>22.69</v>
      </c>
      <c r="J10" s="1">
        <v>130</v>
      </c>
      <c r="K10" s="8">
        <v>2949.7</v>
      </c>
      <c r="L10" s="1">
        <v>1028277</v>
      </c>
      <c r="M10" s="7">
        <v>45748</v>
      </c>
      <c r="N10" s="1">
        <v>5.3</v>
      </c>
      <c r="O10" s="1">
        <v>16.5</v>
      </c>
      <c r="P10" s="1">
        <v>13.08</v>
      </c>
      <c r="Q10" s="1">
        <v>79.27</v>
      </c>
      <c r="R10" s="1">
        <v>0.92</v>
      </c>
      <c r="S10" s="1">
        <v>11.099500000000001</v>
      </c>
      <c r="T10" s="1">
        <v>0.78</v>
      </c>
      <c r="U10" s="1">
        <v>11.88</v>
      </c>
      <c r="V10" s="1">
        <v>-3.83</v>
      </c>
      <c r="W10" s="1">
        <v>114.04</v>
      </c>
    </row>
    <row r="11" spans="1:23">
      <c r="A11" s="1">
        <v>49</v>
      </c>
      <c r="B11" s="1">
        <v>59</v>
      </c>
      <c r="C11" s="1">
        <v>8</v>
      </c>
      <c r="D11" s="3" t="s">
        <v>13</v>
      </c>
      <c r="E11" s="4" t="s">
        <v>14</v>
      </c>
      <c r="F11" s="4">
        <v>4</v>
      </c>
      <c r="G11" s="1">
        <v>12.8</v>
      </c>
      <c r="H11" s="1">
        <v>5</v>
      </c>
      <c r="I11" s="1">
        <v>22.69</v>
      </c>
      <c r="J11" s="1">
        <v>130</v>
      </c>
      <c r="K11" s="8">
        <v>2949.7</v>
      </c>
      <c r="L11" s="1">
        <v>1028278</v>
      </c>
      <c r="M11" s="7">
        <v>45748</v>
      </c>
      <c r="N11" s="1">
        <v>5.4</v>
      </c>
      <c r="O11" s="1">
        <v>17</v>
      </c>
      <c r="P11" s="1">
        <v>13.74</v>
      </c>
      <c r="Q11" s="1">
        <v>80.819999999999993</v>
      </c>
      <c r="R11" s="1">
        <v>0.87</v>
      </c>
      <c r="S11" s="1">
        <v>11.7628</v>
      </c>
      <c r="T11" s="1">
        <v>0.74</v>
      </c>
      <c r="U11" s="1">
        <v>11.37</v>
      </c>
      <c r="V11" s="1">
        <v>1.26</v>
      </c>
      <c r="W11" s="1">
        <v>120.07</v>
      </c>
    </row>
    <row r="12" spans="1:23">
      <c r="A12" s="1">
        <v>49</v>
      </c>
      <c r="B12" s="1">
        <v>59</v>
      </c>
      <c r="C12" s="1">
        <v>8</v>
      </c>
      <c r="D12" s="3" t="s">
        <v>13</v>
      </c>
      <c r="E12" s="4" t="s">
        <v>15</v>
      </c>
      <c r="F12" s="4">
        <v>4</v>
      </c>
      <c r="G12" s="1">
        <v>12.8</v>
      </c>
      <c r="H12" s="1">
        <v>5</v>
      </c>
      <c r="I12" s="1">
        <v>22.69</v>
      </c>
      <c r="J12" s="1">
        <v>130</v>
      </c>
      <c r="K12" s="8">
        <v>2949.7</v>
      </c>
      <c r="L12" s="1">
        <v>1028279</v>
      </c>
      <c r="M12" s="7">
        <v>45748</v>
      </c>
      <c r="N12" s="1">
        <v>5.2</v>
      </c>
      <c r="O12" s="1">
        <v>16.79</v>
      </c>
      <c r="P12" s="1">
        <v>13.53</v>
      </c>
      <c r="Q12" s="1">
        <v>80.58</v>
      </c>
      <c r="R12" s="1">
        <v>0.88</v>
      </c>
      <c r="S12" s="1">
        <v>11.308999999999999</v>
      </c>
      <c r="T12" s="1">
        <v>0.74</v>
      </c>
      <c r="U12" s="1">
        <v>12.75</v>
      </c>
      <c r="V12" s="1">
        <v>-2.44</v>
      </c>
      <c r="W12" s="1">
        <v>115.69</v>
      </c>
    </row>
    <row r="13" spans="1:23">
      <c r="A13" s="1">
        <v>49</v>
      </c>
      <c r="B13" s="1">
        <v>59</v>
      </c>
      <c r="C13" s="1">
        <v>8</v>
      </c>
      <c r="D13" s="3" t="s">
        <v>13</v>
      </c>
      <c r="E13" s="4" t="s">
        <v>16</v>
      </c>
      <c r="F13" s="4">
        <v>4</v>
      </c>
      <c r="G13" s="1">
        <v>12.8</v>
      </c>
      <c r="H13" s="1">
        <v>5</v>
      </c>
      <c r="I13" s="1">
        <v>22.69</v>
      </c>
      <c r="J13" s="1">
        <v>130</v>
      </c>
      <c r="K13" s="8">
        <v>2949.7</v>
      </c>
      <c r="L13" s="1">
        <v>1028280</v>
      </c>
      <c r="M13" s="7">
        <v>45748</v>
      </c>
      <c r="N13" s="1">
        <v>5.2</v>
      </c>
      <c r="O13" s="1">
        <v>17.36</v>
      </c>
      <c r="P13" s="1">
        <v>14.07</v>
      </c>
      <c r="Q13" s="1">
        <v>81.05</v>
      </c>
      <c r="R13" s="1">
        <v>0.86</v>
      </c>
      <c r="S13" s="1">
        <v>11.885899999999999</v>
      </c>
      <c r="T13" s="1">
        <v>0.73</v>
      </c>
      <c r="U13" s="1">
        <v>12.14</v>
      </c>
      <c r="V13" s="1">
        <v>2.1800000000000002</v>
      </c>
      <c r="W13" s="1">
        <v>121.16</v>
      </c>
    </row>
    <row r="14" spans="1:23">
      <c r="A14" s="1">
        <v>49</v>
      </c>
      <c r="B14" s="1">
        <v>59</v>
      </c>
      <c r="C14" s="1">
        <v>1</v>
      </c>
      <c r="D14" s="3" t="s">
        <v>13</v>
      </c>
      <c r="E14" s="4" t="s">
        <v>14</v>
      </c>
      <c r="F14" s="4">
        <v>5</v>
      </c>
      <c r="G14" s="1">
        <v>12.8</v>
      </c>
      <c r="H14" s="1">
        <v>5</v>
      </c>
      <c r="I14" s="1">
        <v>22.69</v>
      </c>
      <c r="J14" s="1">
        <v>130</v>
      </c>
      <c r="K14" s="8">
        <v>2949.7</v>
      </c>
      <c r="L14" s="1">
        <v>1028281</v>
      </c>
      <c r="M14" s="7">
        <v>45748</v>
      </c>
      <c r="N14" s="1">
        <v>5.4</v>
      </c>
      <c r="O14" s="1">
        <v>15.46</v>
      </c>
      <c r="P14" s="1">
        <v>11.57</v>
      </c>
      <c r="Q14" s="1">
        <v>74.84</v>
      </c>
      <c r="R14" s="1">
        <v>1.07</v>
      </c>
      <c r="S14" s="1">
        <v>9.8623999999999992</v>
      </c>
      <c r="T14" s="1">
        <v>0.91</v>
      </c>
      <c r="U14" s="1">
        <v>11.62</v>
      </c>
      <c r="V14" s="1">
        <v>-12.87</v>
      </c>
      <c r="W14" s="1">
        <v>103.32</v>
      </c>
    </row>
    <row r="15" spans="1:23">
      <c r="A15" s="1">
        <v>49</v>
      </c>
      <c r="B15" s="1">
        <v>59</v>
      </c>
      <c r="C15" s="1">
        <v>1</v>
      </c>
      <c r="D15" s="3" t="s">
        <v>13</v>
      </c>
      <c r="E15" s="4" t="s">
        <v>15</v>
      </c>
      <c r="F15" s="4">
        <v>5</v>
      </c>
      <c r="G15" s="1">
        <v>12.8</v>
      </c>
      <c r="H15" s="1">
        <v>5</v>
      </c>
      <c r="I15" s="1">
        <v>22.69</v>
      </c>
      <c r="J15" s="1">
        <v>130</v>
      </c>
      <c r="K15" s="8">
        <v>2949.7</v>
      </c>
      <c r="L15" s="1">
        <v>1028282</v>
      </c>
      <c r="M15" s="7">
        <v>45748</v>
      </c>
      <c r="N15" s="1">
        <v>5.4</v>
      </c>
      <c r="O15" s="1">
        <v>16.05</v>
      </c>
      <c r="P15" s="1">
        <v>12.62</v>
      </c>
      <c r="Q15" s="1">
        <v>78.63</v>
      </c>
      <c r="R15" s="1">
        <v>0.94</v>
      </c>
      <c r="S15" s="1">
        <v>10.692500000000001</v>
      </c>
      <c r="T15" s="1">
        <v>0.8</v>
      </c>
      <c r="U15" s="1">
        <v>11.97</v>
      </c>
      <c r="V15" s="1">
        <v>-6.97</v>
      </c>
      <c r="W15" s="1">
        <v>110.31</v>
      </c>
    </row>
    <row r="16" spans="1:23">
      <c r="A16" s="1">
        <v>49</v>
      </c>
      <c r="B16" s="1">
        <v>59</v>
      </c>
      <c r="C16" s="1">
        <v>1</v>
      </c>
      <c r="D16" s="3" t="s">
        <v>13</v>
      </c>
      <c r="E16" s="4" t="s">
        <v>16</v>
      </c>
      <c r="F16" s="4">
        <v>5</v>
      </c>
      <c r="G16" s="1">
        <v>12.8</v>
      </c>
      <c r="H16" s="1">
        <v>5</v>
      </c>
      <c r="I16" s="1">
        <v>22.69</v>
      </c>
      <c r="J16" s="1">
        <v>130</v>
      </c>
      <c r="K16" s="8">
        <v>2949.7</v>
      </c>
      <c r="L16" s="1">
        <v>1028283</v>
      </c>
      <c r="M16" s="7">
        <v>45748</v>
      </c>
      <c r="N16" s="1">
        <v>5.4</v>
      </c>
      <c r="O16" s="1">
        <v>16.13</v>
      </c>
      <c r="P16" s="1">
        <v>12.64</v>
      </c>
      <c r="Q16" s="1">
        <v>78.36</v>
      </c>
      <c r="R16" s="1">
        <v>0.95</v>
      </c>
      <c r="S16" s="1">
        <v>10.830399999999999</v>
      </c>
      <c r="T16" s="1">
        <v>0.81</v>
      </c>
      <c r="U16" s="1">
        <v>11.32</v>
      </c>
      <c r="V16" s="1">
        <v>-5.78</v>
      </c>
      <c r="W16" s="1">
        <v>111.73</v>
      </c>
    </row>
    <row r="17" spans="1:23">
      <c r="A17" s="1">
        <v>49</v>
      </c>
      <c r="B17" s="1">
        <v>59</v>
      </c>
      <c r="C17" s="1">
        <v>4</v>
      </c>
      <c r="D17" s="3" t="s">
        <v>13</v>
      </c>
      <c r="E17" s="4" t="s">
        <v>14</v>
      </c>
      <c r="F17" s="4">
        <v>6</v>
      </c>
      <c r="G17" s="1">
        <v>12.8</v>
      </c>
      <c r="H17" s="1">
        <v>5</v>
      </c>
      <c r="I17" s="1">
        <v>22.69</v>
      </c>
      <c r="J17" s="1">
        <v>130</v>
      </c>
      <c r="K17" s="8">
        <v>2949.7</v>
      </c>
      <c r="L17" s="1">
        <v>1028284</v>
      </c>
      <c r="M17" s="7">
        <v>45748</v>
      </c>
      <c r="N17" s="1">
        <v>5.4</v>
      </c>
      <c r="O17" s="1">
        <v>16.739999999999998</v>
      </c>
      <c r="P17" s="1">
        <v>13.48</v>
      </c>
      <c r="Q17" s="1">
        <v>80.53</v>
      </c>
      <c r="R17" s="1">
        <v>0.88</v>
      </c>
      <c r="S17" s="1">
        <v>11.4786</v>
      </c>
      <c r="T17" s="1">
        <v>0.75</v>
      </c>
      <c r="U17" s="1">
        <v>11.68</v>
      </c>
      <c r="V17" s="1">
        <v>-0.98</v>
      </c>
      <c r="W17" s="1">
        <v>117.42</v>
      </c>
    </row>
    <row r="18" spans="1:23">
      <c r="A18" s="1">
        <v>49</v>
      </c>
      <c r="B18" s="1">
        <v>59</v>
      </c>
      <c r="C18" s="1">
        <v>4</v>
      </c>
      <c r="D18" s="3" t="s">
        <v>13</v>
      </c>
      <c r="E18" s="4" t="s">
        <v>15</v>
      </c>
      <c r="F18" s="4">
        <v>6</v>
      </c>
      <c r="G18" s="1">
        <v>12.8</v>
      </c>
      <c r="H18" s="1">
        <v>5</v>
      </c>
      <c r="I18" s="1">
        <v>22.69</v>
      </c>
      <c r="J18" s="1">
        <v>130</v>
      </c>
      <c r="K18" s="8">
        <v>2949.7</v>
      </c>
      <c r="L18" s="1">
        <v>1028285</v>
      </c>
      <c r="M18" s="7">
        <v>45748</v>
      </c>
      <c r="N18" s="1">
        <v>5.5</v>
      </c>
      <c r="O18" s="1">
        <v>17.14</v>
      </c>
      <c r="P18" s="1">
        <v>14.01</v>
      </c>
      <c r="Q18" s="1">
        <v>81.739999999999995</v>
      </c>
      <c r="R18" s="1">
        <v>0.84</v>
      </c>
      <c r="S18" s="1">
        <v>11.8969</v>
      </c>
      <c r="T18" s="1">
        <v>0.71</v>
      </c>
      <c r="U18" s="1">
        <v>11.84</v>
      </c>
      <c r="V18" s="1">
        <v>2.11</v>
      </c>
      <c r="W18" s="1">
        <v>121.08</v>
      </c>
    </row>
    <row r="19" spans="1:23">
      <c r="A19" s="1">
        <v>49</v>
      </c>
      <c r="B19" s="1">
        <v>59</v>
      </c>
      <c r="C19" s="1">
        <v>4</v>
      </c>
      <c r="D19" s="3" t="s">
        <v>13</v>
      </c>
      <c r="E19" s="4" t="s">
        <v>16</v>
      </c>
      <c r="F19" s="4">
        <v>6</v>
      </c>
      <c r="G19" s="1">
        <v>12.8</v>
      </c>
      <c r="H19" s="1">
        <v>5</v>
      </c>
      <c r="I19" s="1">
        <v>22.69</v>
      </c>
      <c r="J19" s="1">
        <v>130</v>
      </c>
      <c r="K19" s="8">
        <v>2949.7</v>
      </c>
      <c r="L19" s="1">
        <v>1028286</v>
      </c>
      <c r="M19" s="7">
        <v>45748</v>
      </c>
      <c r="N19" s="1">
        <v>5.2</v>
      </c>
      <c r="O19" s="1">
        <v>17.62</v>
      </c>
      <c r="P19" s="1">
        <v>14.62</v>
      </c>
      <c r="Q19" s="1">
        <v>82.97</v>
      </c>
      <c r="R19" s="1">
        <v>0.8</v>
      </c>
      <c r="S19" s="1">
        <v>12.344099999999999</v>
      </c>
      <c r="T19" s="1">
        <v>0.68</v>
      </c>
      <c r="U19" s="1">
        <v>12.17</v>
      </c>
      <c r="V19" s="1">
        <v>5.52</v>
      </c>
      <c r="W19" s="1">
        <v>125.12</v>
      </c>
    </row>
    <row r="20" spans="1:23">
      <c r="A20" s="1">
        <v>49</v>
      </c>
      <c r="B20" s="1">
        <v>59</v>
      </c>
      <c r="C20" s="1">
        <v>2</v>
      </c>
      <c r="D20" s="3" t="s">
        <v>13</v>
      </c>
      <c r="E20" s="4" t="s">
        <v>14</v>
      </c>
      <c r="F20" s="4">
        <v>7</v>
      </c>
      <c r="G20" s="1">
        <v>12.8</v>
      </c>
      <c r="H20" s="1">
        <v>5</v>
      </c>
      <c r="I20" s="1">
        <v>22.69</v>
      </c>
      <c r="J20" s="1">
        <v>130</v>
      </c>
      <c r="K20" s="8">
        <v>2949.7</v>
      </c>
      <c r="L20" s="1">
        <v>1028287</v>
      </c>
      <c r="M20" s="7">
        <v>45748</v>
      </c>
      <c r="N20" s="1">
        <v>5.6</v>
      </c>
      <c r="O20" s="1">
        <v>17.16</v>
      </c>
      <c r="P20" s="1">
        <v>13.66</v>
      </c>
      <c r="Q20" s="1">
        <v>79.599999999999994</v>
      </c>
      <c r="R20" s="1">
        <v>0.91</v>
      </c>
      <c r="S20" s="1">
        <v>11.5396</v>
      </c>
      <c r="T20" s="1">
        <v>0.77</v>
      </c>
      <c r="U20" s="1">
        <v>12.14</v>
      </c>
      <c r="V20" s="1">
        <v>-0.33</v>
      </c>
      <c r="W20" s="1">
        <v>118.19</v>
      </c>
    </row>
    <row r="21" spans="1:23">
      <c r="A21" s="1">
        <v>49</v>
      </c>
      <c r="B21" s="1">
        <v>59</v>
      </c>
      <c r="C21" s="1">
        <v>2</v>
      </c>
      <c r="D21" s="3" t="s">
        <v>13</v>
      </c>
      <c r="E21" s="4" t="s">
        <v>15</v>
      </c>
      <c r="F21" s="4">
        <v>7</v>
      </c>
      <c r="G21" s="1">
        <v>12.8</v>
      </c>
      <c r="H21" s="1">
        <v>5</v>
      </c>
      <c r="I21" s="1">
        <v>22.69</v>
      </c>
      <c r="J21" s="1">
        <v>130</v>
      </c>
      <c r="K21" s="8">
        <v>2949.7</v>
      </c>
      <c r="L21" s="1">
        <v>1028288</v>
      </c>
      <c r="M21" s="7">
        <v>45748</v>
      </c>
      <c r="N21" s="1">
        <v>5.5</v>
      </c>
      <c r="O21" s="1">
        <v>17.02</v>
      </c>
      <c r="P21" s="1">
        <v>13.96</v>
      </c>
      <c r="Q21" s="1">
        <v>82.02</v>
      </c>
      <c r="R21" s="1">
        <v>0.83</v>
      </c>
      <c r="S21" s="1">
        <v>11.7746</v>
      </c>
      <c r="T21" s="1">
        <v>0.7</v>
      </c>
      <c r="U21" s="1">
        <v>12.23</v>
      </c>
      <c r="V21" s="1">
        <v>1.04</v>
      </c>
      <c r="W21" s="1">
        <v>119.81</v>
      </c>
    </row>
    <row r="22" spans="1:23">
      <c r="A22" s="1">
        <v>49</v>
      </c>
      <c r="B22" s="1">
        <v>59</v>
      </c>
      <c r="C22" s="1">
        <v>2</v>
      </c>
      <c r="D22" s="3" t="s">
        <v>13</v>
      </c>
      <c r="E22" s="4" t="s">
        <v>16</v>
      </c>
      <c r="F22" s="4">
        <v>7</v>
      </c>
      <c r="G22" s="1">
        <v>12.8</v>
      </c>
      <c r="H22" s="1">
        <v>5</v>
      </c>
      <c r="I22" s="1">
        <v>22.69</v>
      </c>
      <c r="J22" s="1">
        <v>130</v>
      </c>
      <c r="K22" s="8">
        <v>2949.7</v>
      </c>
      <c r="L22" s="1">
        <v>1028289</v>
      </c>
      <c r="M22" s="7">
        <v>45748</v>
      </c>
      <c r="N22" s="1">
        <v>5.5</v>
      </c>
      <c r="O22" s="1">
        <v>16.48</v>
      </c>
      <c r="P22" s="1">
        <v>12.97</v>
      </c>
      <c r="Q22" s="1">
        <v>78.7</v>
      </c>
      <c r="R22" s="1">
        <v>0.94</v>
      </c>
      <c r="S22" s="1">
        <v>10.935700000000001</v>
      </c>
      <c r="T22" s="1">
        <v>0.79</v>
      </c>
      <c r="U22" s="1">
        <v>12.25</v>
      </c>
      <c r="V22" s="1">
        <v>-5.08</v>
      </c>
      <c r="W22" s="1">
        <v>112.56</v>
      </c>
    </row>
    <row r="23" spans="1:23">
      <c r="A23" s="1">
        <v>49</v>
      </c>
      <c r="B23" s="1">
        <v>59</v>
      </c>
      <c r="C23" s="1">
        <v>3</v>
      </c>
      <c r="D23" s="3" t="s">
        <v>13</v>
      </c>
      <c r="E23" s="4" t="s">
        <v>14</v>
      </c>
      <c r="F23" s="4">
        <v>8</v>
      </c>
      <c r="G23" s="1">
        <v>12.8</v>
      </c>
      <c r="H23" s="1">
        <v>5</v>
      </c>
      <c r="I23" s="1">
        <v>22.69</v>
      </c>
      <c r="J23" s="1">
        <v>130</v>
      </c>
      <c r="K23" s="8">
        <v>2949.7</v>
      </c>
      <c r="L23" s="1">
        <v>1028290</v>
      </c>
      <c r="M23" s="7">
        <v>45748</v>
      </c>
      <c r="N23" s="1">
        <v>5.5</v>
      </c>
      <c r="O23" s="1">
        <v>17.32</v>
      </c>
      <c r="P23" s="1">
        <v>13.64</v>
      </c>
      <c r="Q23" s="1">
        <v>78.75</v>
      </c>
      <c r="R23" s="1">
        <v>0.94</v>
      </c>
      <c r="S23" s="1">
        <v>11.476699999999999</v>
      </c>
      <c r="T23" s="1">
        <v>0.79</v>
      </c>
      <c r="U23" s="1">
        <v>12.37</v>
      </c>
      <c r="V23" s="1">
        <v>-0.68</v>
      </c>
      <c r="W23" s="1">
        <v>117.77</v>
      </c>
    </row>
    <row r="24" spans="1:23">
      <c r="A24" s="1">
        <v>49</v>
      </c>
      <c r="B24" s="1">
        <v>59</v>
      </c>
      <c r="C24" s="1">
        <v>3</v>
      </c>
      <c r="D24" s="3" t="s">
        <v>13</v>
      </c>
      <c r="E24" s="4" t="s">
        <v>15</v>
      </c>
      <c r="F24" s="4">
        <v>8</v>
      </c>
      <c r="G24" s="1">
        <v>12.8</v>
      </c>
      <c r="H24" s="1">
        <v>5</v>
      </c>
      <c r="I24" s="1">
        <v>22.69</v>
      </c>
      <c r="J24" s="1">
        <v>130</v>
      </c>
      <c r="K24" s="8">
        <v>2949.7</v>
      </c>
      <c r="L24" s="1">
        <v>1028291</v>
      </c>
      <c r="M24" s="7">
        <v>45748</v>
      </c>
      <c r="N24" s="1">
        <v>5.4</v>
      </c>
      <c r="O24" s="1">
        <v>17.09</v>
      </c>
      <c r="P24" s="1">
        <v>13.76</v>
      </c>
      <c r="Q24" s="1">
        <v>80.510000000000005</v>
      </c>
      <c r="R24" s="1">
        <v>0.88</v>
      </c>
      <c r="S24" s="1">
        <v>11.666399999999999</v>
      </c>
      <c r="T24" s="1">
        <v>0.75</v>
      </c>
      <c r="U24" s="1">
        <v>11.93</v>
      </c>
      <c r="V24" s="1">
        <v>0.55000000000000004</v>
      </c>
      <c r="W24" s="1">
        <v>119.23</v>
      </c>
    </row>
    <row r="25" spans="1:23">
      <c r="A25" s="1">
        <v>49</v>
      </c>
      <c r="B25" s="1">
        <v>59</v>
      </c>
      <c r="C25" s="1">
        <v>3</v>
      </c>
      <c r="D25" s="3" t="s">
        <v>13</v>
      </c>
      <c r="E25" s="4" t="s">
        <v>16</v>
      </c>
      <c r="F25" s="4">
        <v>8</v>
      </c>
      <c r="G25" s="1">
        <v>12.8</v>
      </c>
      <c r="H25" s="1">
        <v>5</v>
      </c>
      <c r="I25" s="1">
        <v>22.69</v>
      </c>
      <c r="J25" s="1">
        <v>130</v>
      </c>
      <c r="K25" s="8">
        <v>2949.7</v>
      </c>
      <c r="L25" s="1">
        <v>1028292</v>
      </c>
      <c r="M25" s="7">
        <v>45748</v>
      </c>
      <c r="N25" s="1">
        <v>5.3</v>
      </c>
      <c r="O25" s="1">
        <v>18</v>
      </c>
      <c r="P25" s="1">
        <v>14.68</v>
      </c>
      <c r="Q25" s="1">
        <v>81.56</v>
      </c>
      <c r="R25" s="1">
        <v>0.84</v>
      </c>
      <c r="S25" s="1">
        <v>12.362500000000001</v>
      </c>
      <c r="T25" s="1">
        <v>0.71</v>
      </c>
      <c r="U25" s="1">
        <v>12.32</v>
      </c>
      <c r="V25" s="1">
        <v>5.89</v>
      </c>
      <c r="W25" s="1">
        <v>125.57</v>
      </c>
    </row>
    <row r="26" spans="1:23">
      <c r="A26" s="1">
        <v>49</v>
      </c>
      <c r="B26" s="1">
        <v>59</v>
      </c>
      <c r="C26" s="1">
        <v>1</v>
      </c>
      <c r="D26" s="3" t="s">
        <v>17</v>
      </c>
      <c r="E26" s="4" t="s">
        <v>14</v>
      </c>
      <c r="F26" s="4">
        <v>9</v>
      </c>
      <c r="G26" s="1">
        <v>12.8</v>
      </c>
      <c r="H26" s="1">
        <v>5</v>
      </c>
      <c r="I26" s="1">
        <v>22.69</v>
      </c>
      <c r="J26" s="1">
        <v>130</v>
      </c>
      <c r="K26" s="8">
        <v>2949.7</v>
      </c>
      <c r="L26" s="1">
        <v>1028293</v>
      </c>
      <c r="M26" s="7">
        <v>45748</v>
      </c>
      <c r="N26" s="1">
        <v>5.3</v>
      </c>
      <c r="O26" s="1">
        <v>15.45</v>
      </c>
      <c r="P26" s="1">
        <v>11.83</v>
      </c>
      <c r="Q26" s="1">
        <v>76.569999999999993</v>
      </c>
      <c r="R26" s="1">
        <v>1.01</v>
      </c>
      <c r="S26" s="1">
        <v>10.0092</v>
      </c>
      <c r="T26" s="1">
        <v>0.85</v>
      </c>
      <c r="U26" s="1">
        <v>12.05</v>
      </c>
      <c r="V26" s="1">
        <v>-12.14</v>
      </c>
      <c r="W26" s="1">
        <v>104.18</v>
      </c>
    </row>
    <row r="27" spans="1:23">
      <c r="A27" s="1">
        <v>49</v>
      </c>
      <c r="B27" s="1">
        <v>59</v>
      </c>
      <c r="C27" s="1">
        <v>1</v>
      </c>
      <c r="D27" s="3" t="s">
        <v>17</v>
      </c>
      <c r="E27" s="4" t="s">
        <v>15</v>
      </c>
      <c r="F27" s="4">
        <v>9</v>
      </c>
      <c r="G27" s="1">
        <v>12.8</v>
      </c>
      <c r="H27" s="1">
        <v>5</v>
      </c>
      <c r="I27" s="1">
        <v>22.69</v>
      </c>
      <c r="J27" s="1">
        <v>130</v>
      </c>
      <c r="K27" s="8">
        <v>2949.7</v>
      </c>
      <c r="L27" s="1">
        <v>1028294</v>
      </c>
      <c r="M27" s="7">
        <v>45748</v>
      </c>
      <c r="N27" s="1">
        <v>5.5</v>
      </c>
      <c r="O27" s="1">
        <v>15.8</v>
      </c>
      <c r="P27" s="1">
        <v>11.53</v>
      </c>
      <c r="Q27" s="1">
        <v>72.97</v>
      </c>
      <c r="R27" s="1">
        <v>1.1399999999999999</v>
      </c>
      <c r="S27" s="1">
        <v>9.7638999999999996</v>
      </c>
      <c r="T27" s="1">
        <v>0.97</v>
      </c>
      <c r="U27" s="1">
        <v>12</v>
      </c>
      <c r="V27" s="1">
        <v>-13.21</v>
      </c>
      <c r="W27" s="1">
        <v>102.92</v>
      </c>
    </row>
    <row r="28" spans="1:23">
      <c r="A28" s="1">
        <v>49</v>
      </c>
      <c r="B28" s="1">
        <v>59</v>
      </c>
      <c r="C28" s="1">
        <v>1</v>
      </c>
      <c r="D28" s="3" t="s">
        <v>17</v>
      </c>
      <c r="E28" s="4" t="s">
        <v>16</v>
      </c>
      <c r="F28" s="4">
        <v>9</v>
      </c>
      <c r="G28" s="1">
        <v>12.8</v>
      </c>
      <c r="H28" s="1">
        <v>5</v>
      </c>
      <c r="I28" s="1">
        <v>22.69</v>
      </c>
      <c r="J28" s="1">
        <v>130</v>
      </c>
      <c r="K28" s="8">
        <v>2949.7</v>
      </c>
      <c r="L28" s="1">
        <v>1028295</v>
      </c>
      <c r="M28" s="7">
        <v>45748</v>
      </c>
      <c r="N28" s="1">
        <v>5.5</v>
      </c>
      <c r="O28" s="1">
        <v>15.55</v>
      </c>
      <c r="P28" s="1">
        <v>12.11</v>
      </c>
      <c r="Q28" s="1">
        <v>77.88</v>
      </c>
      <c r="R28" s="1">
        <v>0.97</v>
      </c>
      <c r="S28" s="1">
        <v>10.242599999999999</v>
      </c>
      <c r="T28" s="1">
        <v>0.82</v>
      </c>
      <c r="U28" s="1">
        <v>12.07</v>
      </c>
      <c r="V28" s="1">
        <v>-10.47</v>
      </c>
      <c r="W28" s="1">
        <v>106.16</v>
      </c>
    </row>
    <row r="29" spans="1:23">
      <c r="A29" s="1">
        <v>49</v>
      </c>
      <c r="B29" s="1">
        <v>59</v>
      </c>
      <c r="C29" s="1">
        <v>8</v>
      </c>
      <c r="D29" s="3" t="s">
        <v>17</v>
      </c>
      <c r="E29" s="4" t="s">
        <v>14</v>
      </c>
      <c r="F29" s="4">
        <v>10</v>
      </c>
      <c r="G29" s="1">
        <v>12.8</v>
      </c>
      <c r="H29" s="1">
        <v>5</v>
      </c>
      <c r="I29" s="1">
        <v>22.69</v>
      </c>
      <c r="J29" s="1">
        <v>130</v>
      </c>
      <c r="K29" s="8">
        <v>2949.7</v>
      </c>
      <c r="L29" s="1">
        <v>1028296</v>
      </c>
      <c r="M29" s="7">
        <v>45748</v>
      </c>
      <c r="N29" s="1">
        <v>5.5</v>
      </c>
      <c r="O29" s="1">
        <v>17.61</v>
      </c>
      <c r="P29" s="1">
        <v>14.02</v>
      </c>
      <c r="Q29" s="1">
        <v>79.61</v>
      </c>
      <c r="R29" s="1">
        <v>0.91</v>
      </c>
      <c r="S29" s="1">
        <v>11.821099999999999</v>
      </c>
      <c r="T29" s="1">
        <v>0.77</v>
      </c>
      <c r="U29" s="1">
        <v>12.25</v>
      </c>
      <c r="V29" s="1">
        <v>1.96</v>
      </c>
      <c r="W29" s="1">
        <v>120.9</v>
      </c>
    </row>
    <row r="30" spans="1:23">
      <c r="A30" s="1">
        <v>49</v>
      </c>
      <c r="B30" s="1">
        <v>59</v>
      </c>
      <c r="C30" s="1">
        <v>8</v>
      </c>
      <c r="D30" s="3" t="s">
        <v>17</v>
      </c>
      <c r="E30" s="4" t="s">
        <v>15</v>
      </c>
      <c r="F30" s="4">
        <v>10</v>
      </c>
      <c r="G30" s="1">
        <v>12.8</v>
      </c>
      <c r="H30" s="1">
        <v>5</v>
      </c>
      <c r="I30" s="1">
        <v>22.69</v>
      </c>
      <c r="J30" s="1">
        <v>130</v>
      </c>
      <c r="K30" s="8">
        <v>2949.7</v>
      </c>
      <c r="L30" s="1">
        <v>1028297</v>
      </c>
      <c r="M30" s="7">
        <v>45748</v>
      </c>
      <c r="N30" s="1">
        <v>5.3</v>
      </c>
      <c r="O30" s="1">
        <v>17.170000000000002</v>
      </c>
      <c r="P30" s="1">
        <v>13.84</v>
      </c>
      <c r="Q30" s="1">
        <v>80.61</v>
      </c>
      <c r="R30" s="1">
        <v>0.88</v>
      </c>
      <c r="S30" s="1">
        <v>11.728199999999999</v>
      </c>
      <c r="T30" s="1">
        <v>0.75</v>
      </c>
      <c r="U30" s="1">
        <v>11.96</v>
      </c>
      <c r="V30" s="1">
        <v>1.05</v>
      </c>
      <c r="W30" s="1">
        <v>119.82</v>
      </c>
    </row>
    <row r="31" spans="1:23">
      <c r="A31" s="1">
        <v>49</v>
      </c>
      <c r="B31" s="1">
        <v>59</v>
      </c>
      <c r="C31" s="1">
        <v>8</v>
      </c>
      <c r="D31" s="3" t="s">
        <v>17</v>
      </c>
      <c r="E31" s="4" t="s">
        <v>16</v>
      </c>
      <c r="F31" s="4">
        <v>10</v>
      </c>
      <c r="G31" s="1">
        <v>12.8</v>
      </c>
      <c r="H31" s="1">
        <v>5</v>
      </c>
      <c r="I31" s="1">
        <v>22.69</v>
      </c>
      <c r="J31" s="1">
        <v>130</v>
      </c>
      <c r="K31" s="8">
        <v>2949.7</v>
      </c>
      <c r="L31" s="1">
        <v>1028298</v>
      </c>
      <c r="M31" s="7">
        <v>45748</v>
      </c>
      <c r="N31" s="1">
        <v>5.5</v>
      </c>
      <c r="O31" s="1">
        <v>16.940000000000001</v>
      </c>
      <c r="P31" s="1">
        <v>13.52</v>
      </c>
      <c r="Q31" s="1">
        <v>79.81</v>
      </c>
      <c r="R31" s="1">
        <v>0.9</v>
      </c>
      <c r="S31" s="1">
        <v>11.5525</v>
      </c>
      <c r="T31" s="1">
        <v>0.77</v>
      </c>
      <c r="U31" s="1">
        <v>11.48</v>
      </c>
      <c r="V31" s="1">
        <v>-0.23</v>
      </c>
      <c r="W31" s="1">
        <v>118.31</v>
      </c>
    </row>
    <row r="32" spans="1:23">
      <c r="A32" s="1">
        <v>49</v>
      </c>
      <c r="B32" s="1">
        <v>59</v>
      </c>
      <c r="C32" s="1">
        <v>3</v>
      </c>
      <c r="D32" s="3" t="s">
        <v>17</v>
      </c>
      <c r="E32" s="4" t="s">
        <v>14</v>
      </c>
      <c r="F32" s="4">
        <v>11</v>
      </c>
      <c r="G32" s="1">
        <v>12.8</v>
      </c>
      <c r="H32" s="1">
        <v>5</v>
      </c>
      <c r="I32" s="1">
        <v>22.69</v>
      </c>
      <c r="J32" s="1">
        <v>130</v>
      </c>
      <c r="K32" s="8">
        <v>2949.7</v>
      </c>
      <c r="L32" s="1">
        <v>1028299</v>
      </c>
      <c r="M32" s="7">
        <v>45748</v>
      </c>
      <c r="N32" s="1">
        <v>5.5</v>
      </c>
      <c r="O32" s="1">
        <v>16.98</v>
      </c>
      <c r="P32" s="1">
        <v>13.46</v>
      </c>
      <c r="Q32" s="1">
        <v>79.27</v>
      </c>
      <c r="R32" s="1">
        <v>0.92</v>
      </c>
      <c r="S32" s="1">
        <v>11.3765</v>
      </c>
      <c r="T32" s="1">
        <v>0.78</v>
      </c>
      <c r="U32" s="1">
        <v>12.11</v>
      </c>
      <c r="V32" s="1">
        <v>-1.58</v>
      </c>
      <c r="W32" s="1">
        <v>116.71</v>
      </c>
    </row>
    <row r="33" spans="1:23">
      <c r="A33" s="1">
        <v>49</v>
      </c>
      <c r="B33" s="1">
        <v>59</v>
      </c>
      <c r="C33" s="1">
        <v>3</v>
      </c>
      <c r="D33" s="3" t="s">
        <v>17</v>
      </c>
      <c r="E33" s="4" t="s">
        <v>15</v>
      </c>
      <c r="F33" s="4">
        <v>11</v>
      </c>
      <c r="G33" s="1">
        <v>12.8</v>
      </c>
      <c r="H33" s="1">
        <v>5</v>
      </c>
      <c r="I33" s="1">
        <v>22.69</v>
      </c>
      <c r="J33" s="1">
        <v>130</v>
      </c>
      <c r="K33" s="8">
        <v>2949.7</v>
      </c>
      <c r="L33" s="1">
        <v>1028300</v>
      </c>
      <c r="M33" s="7">
        <v>45748</v>
      </c>
      <c r="N33" s="1">
        <v>5.5</v>
      </c>
      <c r="O33" s="1">
        <v>16.850000000000001</v>
      </c>
      <c r="P33" s="1">
        <v>13.44</v>
      </c>
      <c r="Q33" s="1">
        <v>79.760000000000005</v>
      </c>
      <c r="R33" s="1">
        <v>0.91</v>
      </c>
      <c r="S33" s="1">
        <v>11.4129</v>
      </c>
      <c r="T33" s="1">
        <v>0.77</v>
      </c>
      <c r="U33" s="1">
        <v>11.84</v>
      </c>
      <c r="V33" s="1">
        <v>-1.36</v>
      </c>
      <c r="W33" s="1">
        <v>116.97</v>
      </c>
    </row>
    <row r="34" spans="1:23">
      <c r="A34" s="1">
        <v>49</v>
      </c>
      <c r="B34" s="1">
        <v>59</v>
      </c>
      <c r="C34" s="1">
        <v>3</v>
      </c>
      <c r="D34" s="3" t="s">
        <v>17</v>
      </c>
      <c r="E34" s="4" t="s">
        <v>16</v>
      </c>
      <c r="F34" s="4">
        <v>11</v>
      </c>
      <c r="G34" s="1">
        <v>12.8</v>
      </c>
      <c r="H34" s="1">
        <v>5</v>
      </c>
      <c r="I34" s="1">
        <v>22.69</v>
      </c>
      <c r="J34" s="1">
        <v>130</v>
      </c>
      <c r="K34" s="8">
        <v>2949.7</v>
      </c>
      <c r="L34" s="1">
        <v>1028301</v>
      </c>
      <c r="M34" s="7">
        <v>45748</v>
      </c>
      <c r="N34" s="1">
        <v>5.3</v>
      </c>
      <c r="O34" s="1">
        <v>17.12</v>
      </c>
      <c r="P34" s="1">
        <v>13.57</v>
      </c>
      <c r="Q34" s="1">
        <v>79.260000000000005</v>
      </c>
      <c r="R34" s="1">
        <v>0.92</v>
      </c>
      <c r="S34" s="1">
        <v>11.6052</v>
      </c>
      <c r="T34" s="1">
        <v>0.79</v>
      </c>
      <c r="U34" s="1">
        <v>11.43</v>
      </c>
      <c r="V34" s="1">
        <v>0.36</v>
      </c>
      <c r="W34" s="1">
        <v>119.01</v>
      </c>
    </row>
    <row r="35" spans="1:23">
      <c r="A35" s="1">
        <v>49</v>
      </c>
      <c r="B35" s="1">
        <v>59</v>
      </c>
      <c r="C35" s="1">
        <v>6</v>
      </c>
      <c r="D35" s="3" t="s">
        <v>17</v>
      </c>
      <c r="E35" s="4" t="s">
        <v>14</v>
      </c>
      <c r="F35" s="4">
        <v>12</v>
      </c>
      <c r="G35" s="1">
        <v>12.8</v>
      </c>
      <c r="H35" s="1">
        <v>5</v>
      </c>
      <c r="I35" s="1">
        <v>22.69</v>
      </c>
      <c r="J35" s="1">
        <v>130</v>
      </c>
      <c r="K35" s="8">
        <v>2949.7</v>
      </c>
      <c r="L35" s="1">
        <v>1028302</v>
      </c>
      <c r="M35" s="7">
        <v>45748</v>
      </c>
      <c r="N35" s="1">
        <v>5.5</v>
      </c>
      <c r="O35" s="1">
        <v>17.29</v>
      </c>
      <c r="P35" s="1">
        <v>13.84</v>
      </c>
      <c r="Q35" s="1">
        <v>80.05</v>
      </c>
      <c r="R35" s="1">
        <v>0.9</v>
      </c>
      <c r="S35" s="1">
        <v>11.5984</v>
      </c>
      <c r="T35" s="1">
        <v>0.75</v>
      </c>
      <c r="U35" s="1">
        <v>12.6</v>
      </c>
      <c r="V35" s="1">
        <v>-0.01</v>
      </c>
      <c r="W35" s="1">
        <v>118.57</v>
      </c>
    </row>
    <row r="36" spans="1:23">
      <c r="A36" s="1">
        <v>49</v>
      </c>
      <c r="B36" s="1">
        <v>59</v>
      </c>
      <c r="C36" s="1">
        <v>6</v>
      </c>
      <c r="D36" s="3" t="s">
        <v>17</v>
      </c>
      <c r="E36" s="4" t="s">
        <v>15</v>
      </c>
      <c r="F36" s="4">
        <v>12</v>
      </c>
      <c r="G36" s="1">
        <v>12.8</v>
      </c>
      <c r="H36" s="1">
        <v>5</v>
      </c>
      <c r="I36" s="1">
        <v>22.69</v>
      </c>
      <c r="J36" s="1">
        <v>130</v>
      </c>
      <c r="K36" s="8">
        <v>2949.7</v>
      </c>
      <c r="L36" s="1">
        <v>1028303</v>
      </c>
      <c r="M36" s="7">
        <v>45748</v>
      </c>
      <c r="N36" s="1">
        <v>5.4</v>
      </c>
      <c r="O36" s="1">
        <v>16.82</v>
      </c>
      <c r="P36" s="1">
        <v>13.57</v>
      </c>
      <c r="Q36" s="1">
        <v>80.680000000000007</v>
      </c>
      <c r="R36" s="1">
        <v>0.87</v>
      </c>
      <c r="S36" s="1">
        <v>11.4556</v>
      </c>
      <c r="T36" s="1">
        <v>0.73</v>
      </c>
      <c r="U36" s="1">
        <v>12.18</v>
      </c>
      <c r="V36" s="1">
        <v>-1.32</v>
      </c>
      <c r="W36" s="1">
        <v>117.02</v>
      </c>
    </row>
    <row r="37" spans="1:23">
      <c r="A37" s="1">
        <v>49</v>
      </c>
      <c r="B37" s="1">
        <v>59</v>
      </c>
      <c r="C37" s="1">
        <v>6</v>
      </c>
      <c r="D37" s="3" t="s">
        <v>17</v>
      </c>
      <c r="E37" s="4" t="s">
        <v>16</v>
      </c>
      <c r="F37" s="4">
        <v>12</v>
      </c>
      <c r="G37" s="1">
        <v>12.8</v>
      </c>
      <c r="H37" s="1">
        <v>5</v>
      </c>
      <c r="I37" s="1">
        <v>22.69</v>
      </c>
      <c r="J37" s="1">
        <v>130</v>
      </c>
      <c r="K37" s="8">
        <v>2949.7</v>
      </c>
      <c r="L37" s="1">
        <v>1028304</v>
      </c>
      <c r="M37" s="7">
        <v>45748</v>
      </c>
      <c r="N37" s="1">
        <v>5.5</v>
      </c>
      <c r="O37" s="1">
        <v>16.5</v>
      </c>
      <c r="P37" s="1">
        <v>13.03</v>
      </c>
      <c r="Q37" s="1">
        <v>78.97</v>
      </c>
      <c r="R37" s="1">
        <v>0.93</v>
      </c>
      <c r="S37" s="1">
        <v>11.0456</v>
      </c>
      <c r="T37" s="1">
        <v>0.79</v>
      </c>
      <c r="U37" s="1">
        <v>11.94</v>
      </c>
      <c r="V37" s="1">
        <v>-4.18</v>
      </c>
      <c r="W37" s="1">
        <v>113.62</v>
      </c>
    </row>
    <row r="38" spans="1:23">
      <c r="A38" s="1">
        <v>49</v>
      </c>
      <c r="B38" s="1">
        <v>59</v>
      </c>
      <c r="C38" s="1">
        <v>7</v>
      </c>
      <c r="D38" s="3" t="s">
        <v>17</v>
      </c>
      <c r="E38" s="4" t="s">
        <v>14</v>
      </c>
      <c r="F38" s="4">
        <v>13</v>
      </c>
      <c r="G38" s="1">
        <v>12.8</v>
      </c>
      <c r="H38" s="1">
        <v>5</v>
      </c>
      <c r="I38" s="1">
        <v>22.69</v>
      </c>
      <c r="J38" s="1">
        <v>130</v>
      </c>
      <c r="K38" s="8">
        <v>2949.7</v>
      </c>
      <c r="L38" s="1">
        <v>1028305</v>
      </c>
      <c r="M38" s="7">
        <v>45748</v>
      </c>
      <c r="N38" s="1">
        <v>5.4</v>
      </c>
      <c r="O38" s="1">
        <v>17.440000000000001</v>
      </c>
      <c r="P38" s="1">
        <v>14.38</v>
      </c>
      <c r="Q38" s="1">
        <v>82.45</v>
      </c>
      <c r="R38" s="1">
        <v>0.81</v>
      </c>
      <c r="S38" s="1">
        <v>12.0299</v>
      </c>
      <c r="T38" s="1">
        <v>0.68</v>
      </c>
      <c r="U38" s="1">
        <v>12.7</v>
      </c>
      <c r="V38" s="1">
        <v>2.96</v>
      </c>
      <c r="W38" s="1">
        <v>122.09</v>
      </c>
    </row>
    <row r="39" spans="1:23">
      <c r="A39" s="1">
        <v>49</v>
      </c>
      <c r="B39" s="1">
        <v>59</v>
      </c>
      <c r="C39" s="1">
        <v>7</v>
      </c>
      <c r="D39" s="3" t="s">
        <v>17</v>
      </c>
      <c r="E39" s="4" t="s">
        <v>15</v>
      </c>
      <c r="F39" s="4">
        <v>13</v>
      </c>
      <c r="G39" s="1">
        <v>12.8</v>
      </c>
      <c r="H39" s="1">
        <v>5</v>
      </c>
      <c r="I39" s="1">
        <v>22.69</v>
      </c>
      <c r="J39" s="1">
        <v>130</v>
      </c>
      <c r="K39" s="8">
        <v>2949.7</v>
      </c>
      <c r="L39" s="1">
        <v>1028306</v>
      </c>
      <c r="M39" s="7">
        <v>45748</v>
      </c>
      <c r="N39" s="1">
        <v>5.3</v>
      </c>
      <c r="O39" s="1">
        <v>16.59</v>
      </c>
      <c r="P39" s="1">
        <v>13.06</v>
      </c>
      <c r="Q39" s="1">
        <v>78.72</v>
      </c>
      <c r="R39" s="1">
        <v>0.94</v>
      </c>
      <c r="S39" s="1">
        <v>11.0634</v>
      </c>
      <c r="T39" s="1">
        <v>0.8</v>
      </c>
      <c r="U39" s="1">
        <v>11.98</v>
      </c>
      <c r="V39" s="1">
        <v>-3.96</v>
      </c>
      <c r="W39" s="1">
        <v>113.88</v>
      </c>
    </row>
    <row r="40" spans="1:23">
      <c r="A40" s="1">
        <v>49</v>
      </c>
      <c r="B40" s="1">
        <v>59</v>
      </c>
      <c r="C40" s="1">
        <v>7</v>
      </c>
      <c r="D40" s="3" t="s">
        <v>17</v>
      </c>
      <c r="E40" s="4" t="s">
        <v>16</v>
      </c>
      <c r="F40" s="4">
        <v>13</v>
      </c>
      <c r="G40" s="1">
        <v>12.8</v>
      </c>
      <c r="H40" s="1">
        <v>5</v>
      </c>
      <c r="I40" s="1">
        <v>22.69</v>
      </c>
      <c r="J40" s="1">
        <v>130</v>
      </c>
      <c r="K40" s="8">
        <v>2949.7</v>
      </c>
      <c r="L40" s="1">
        <v>1028307</v>
      </c>
      <c r="M40" s="7">
        <v>45748</v>
      </c>
      <c r="N40" s="1">
        <v>5.5</v>
      </c>
      <c r="O40" s="1">
        <v>17.5</v>
      </c>
      <c r="P40" s="1">
        <v>13.91</v>
      </c>
      <c r="Q40" s="1">
        <v>79.489999999999995</v>
      </c>
      <c r="R40" s="1">
        <v>0.91</v>
      </c>
      <c r="S40" s="1">
        <v>11.7569</v>
      </c>
      <c r="T40" s="1">
        <v>0.77</v>
      </c>
      <c r="U40" s="1">
        <v>12.11</v>
      </c>
      <c r="V40" s="1">
        <v>1.43</v>
      </c>
      <c r="W40" s="1">
        <v>120.28</v>
      </c>
    </row>
    <row r="41" spans="1:23">
      <c r="A41" s="1">
        <v>49</v>
      </c>
      <c r="B41" s="1">
        <v>59</v>
      </c>
      <c r="C41" s="1">
        <v>4</v>
      </c>
      <c r="D41" s="3" t="s">
        <v>17</v>
      </c>
      <c r="E41" s="4" t="s">
        <v>14</v>
      </c>
      <c r="F41" s="4">
        <v>14</v>
      </c>
      <c r="G41" s="1">
        <v>12.8</v>
      </c>
      <c r="H41" s="1">
        <v>5</v>
      </c>
      <c r="I41" s="1">
        <v>22.69</v>
      </c>
      <c r="J41" s="1">
        <v>130</v>
      </c>
      <c r="K41" s="8">
        <v>2949.7</v>
      </c>
      <c r="L41" s="1">
        <v>1028308</v>
      </c>
      <c r="M41" s="7">
        <v>45748</v>
      </c>
      <c r="N41" s="1">
        <v>5.0999999999999996</v>
      </c>
      <c r="O41" s="1">
        <v>17.46</v>
      </c>
      <c r="P41" s="1">
        <v>13.82</v>
      </c>
      <c r="Q41" s="1">
        <v>79.150000000000006</v>
      </c>
      <c r="R41" s="1">
        <v>0.93</v>
      </c>
      <c r="S41" s="1">
        <v>11.6342</v>
      </c>
      <c r="T41" s="1">
        <v>0.78</v>
      </c>
      <c r="U41" s="1">
        <v>12.34</v>
      </c>
      <c r="V41" s="1">
        <v>0.51</v>
      </c>
      <c r="W41" s="1">
        <v>119.19</v>
      </c>
    </row>
    <row r="42" spans="1:23">
      <c r="A42" s="1">
        <v>49</v>
      </c>
      <c r="B42" s="1">
        <v>59</v>
      </c>
      <c r="C42" s="1">
        <v>4</v>
      </c>
      <c r="D42" s="3" t="s">
        <v>17</v>
      </c>
      <c r="E42" s="4" t="s">
        <v>15</v>
      </c>
      <c r="F42" s="4">
        <v>14</v>
      </c>
      <c r="G42" s="1">
        <v>12.8</v>
      </c>
      <c r="H42" s="1">
        <v>5</v>
      </c>
      <c r="I42" s="1">
        <v>22.69</v>
      </c>
      <c r="J42" s="1">
        <v>130</v>
      </c>
      <c r="K42" s="8">
        <v>2949.7</v>
      </c>
      <c r="L42" s="1">
        <v>1028309</v>
      </c>
      <c r="M42" s="7">
        <v>45748</v>
      </c>
      <c r="N42" s="1">
        <v>5.3</v>
      </c>
      <c r="O42" s="1">
        <v>16.63</v>
      </c>
      <c r="P42" s="1">
        <v>13.09</v>
      </c>
      <c r="Q42" s="1">
        <v>78.709999999999994</v>
      </c>
      <c r="R42" s="1">
        <v>0.94</v>
      </c>
      <c r="S42" s="1">
        <v>10.9948</v>
      </c>
      <c r="T42" s="1">
        <v>0.79</v>
      </c>
      <c r="U42" s="1">
        <v>12.47</v>
      </c>
      <c r="V42" s="1">
        <v>-4.5999999999999996</v>
      </c>
      <c r="W42" s="1">
        <v>113.13</v>
      </c>
    </row>
    <row r="43" spans="1:23">
      <c r="A43" s="1">
        <v>49</v>
      </c>
      <c r="B43" s="1">
        <v>59</v>
      </c>
      <c r="C43" s="1">
        <v>4</v>
      </c>
      <c r="D43" s="3" t="s">
        <v>17</v>
      </c>
      <c r="E43" s="4" t="s">
        <v>16</v>
      </c>
      <c r="F43" s="4">
        <v>14</v>
      </c>
      <c r="G43" s="1">
        <v>12.8</v>
      </c>
      <c r="H43" s="1">
        <v>5</v>
      </c>
      <c r="I43" s="1">
        <v>22.69</v>
      </c>
      <c r="J43" s="1">
        <v>130</v>
      </c>
      <c r="K43" s="8">
        <v>2949.7</v>
      </c>
      <c r="L43" s="1">
        <v>1028310</v>
      </c>
      <c r="M43" s="7">
        <v>45748</v>
      </c>
      <c r="N43" s="1">
        <v>5.5</v>
      </c>
      <c r="O43" s="1">
        <v>17.43</v>
      </c>
      <c r="P43" s="1">
        <v>14.19</v>
      </c>
      <c r="Q43" s="1">
        <v>81.41</v>
      </c>
      <c r="R43" s="1">
        <v>0.85</v>
      </c>
      <c r="S43" s="1">
        <v>11.9</v>
      </c>
      <c r="T43" s="1">
        <v>0.71</v>
      </c>
      <c r="U43" s="1">
        <v>12.56</v>
      </c>
      <c r="V43" s="1">
        <v>2.13</v>
      </c>
      <c r="W43" s="1">
        <v>121.11</v>
      </c>
    </row>
    <row r="44" spans="1:23">
      <c r="A44" s="1">
        <v>49</v>
      </c>
      <c r="B44" s="1">
        <v>59</v>
      </c>
      <c r="C44" s="1">
        <v>5</v>
      </c>
      <c r="D44" s="3" t="s">
        <v>17</v>
      </c>
      <c r="E44" s="4" t="s">
        <v>14</v>
      </c>
      <c r="F44" s="4">
        <v>15</v>
      </c>
      <c r="G44" s="1">
        <v>12.8</v>
      </c>
      <c r="H44" s="1">
        <v>5</v>
      </c>
      <c r="I44" s="1">
        <v>22.69</v>
      </c>
      <c r="J44" s="1">
        <v>130</v>
      </c>
      <c r="K44" s="8">
        <v>2949.7</v>
      </c>
      <c r="L44" s="1">
        <v>1028311</v>
      </c>
      <c r="M44" s="7">
        <v>45748</v>
      </c>
      <c r="N44" s="1">
        <v>5.3</v>
      </c>
      <c r="O44" s="1">
        <v>17.670000000000002</v>
      </c>
      <c r="P44" s="1">
        <v>14.83</v>
      </c>
      <c r="Q44" s="1">
        <v>83.93</v>
      </c>
      <c r="R44" s="1">
        <v>0.76</v>
      </c>
      <c r="S44" s="1">
        <v>12.2143</v>
      </c>
      <c r="T44" s="1">
        <v>0.63</v>
      </c>
      <c r="U44" s="1">
        <v>13.59</v>
      </c>
      <c r="V44" s="1">
        <v>4.07</v>
      </c>
      <c r="W44" s="1">
        <v>123.41</v>
      </c>
    </row>
    <row r="45" spans="1:23">
      <c r="A45" s="1">
        <v>49</v>
      </c>
      <c r="B45" s="1">
        <v>59</v>
      </c>
      <c r="C45" s="1">
        <v>5</v>
      </c>
      <c r="D45" s="3" t="s">
        <v>17</v>
      </c>
      <c r="E45" s="4" t="s">
        <v>15</v>
      </c>
      <c r="F45" s="4">
        <v>15</v>
      </c>
      <c r="G45" s="1">
        <v>12.8</v>
      </c>
      <c r="H45" s="1">
        <v>5</v>
      </c>
      <c r="I45" s="1">
        <v>22.69</v>
      </c>
      <c r="J45" s="1">
        <v>130</v>
      </c>
      <c r="K45" s="8">
        <v>2949.7</v>
      </c>
      <c r="L45" s="1">
        <v>1028312</v>
      </c>
      <c r="M45" s="7">
        <v>45748</v>
      </c>
      <c r="N45" s="1">
        <v>5.4</v>
      </c>
      <c r="O45" s="1">
        <v>16.45</v>
      </c>
      <c r="P45" s="1">
        <v>12.61</v>
      </c>
      <c r="Q45" s="1">
        <v>76.66</v>
      </c>
      <c r="R45" s="1">
        <v>1.01</v>
      </c>
      <c r="S45" s="1">
        <v>10.6988</v>
      </c>
      <c r="T45" s="1">
        <v>0.86</v>
      </c>
      <c r="U45" s="1">
        <v>11.89</v>
      </c>
      <c r="V45" s="1">
        <v>-6.46</v>
      </c>
      <c r="W45" s="1">
        <v>110.92</v>
      </c>
    </row>
    <row r="46" spans="1:23">
      <c r="A46" s="1">
        <v>49</v>
      </c>
      <c r="B46" s="1">
        <v>59</v>
      </c>
      <c r="C46" s="1">
        <v>5</v>
      </c>
      <c r="D46" s="3" t="s">
        <v>17</v>
      </c>
      <c r="E46" s="4" t="s">
        <v>16</v>
      </c>
      <c r="F46" s="4">
        <v>15</v>
      </c>
      <c r="G46" s="1">
        <v>12.8</v>
      </c>
      <c r="H46" s="1">
        <v>5</v>
      </c>
      <c r="I46" s="1">
        <v>22.69</v>
      </c>
      <c r="J46" s="1">
        <v>130</v>
      </c>
      <c r="K46" s="8">
        <v>2949.7</v>
      </c>
      <c r="L46" s="1">
        <v>1028313</v>
      </c>
      <c r="M46" s="7">
        <v>45748</v>
      </c>
      <c r="N46" s="1">
        <v>5.4</v>
      </c>
      <c r="O46" s="1">
        <v>16.78</v>
      </c>
      <c r="P46" s="1">
        <v>13.33</v>
      </c>
      <c r="Q46" s="1">
        <v>79.44</v>
      </c>
      <c r="R46" s="1">
        <v>0.92</v>
      </c>
      <c r="S46" s="1">
        <v>11.3371</v>
      </c>
      <c r="T46" s="1">
        <v>0.78</v>
      </c>
      <c r="U46" s="1">
        <v>11.75</v>
      </c>
      <c r="V46" s="1">
        <v>-1.9</v>
      </c>
      <c r="W46" s="1">
        <v>116.33</v>
      </c>
    </row>
    <row r="47" spans="1:23">
      <c r="A47" s="1">
        <v>49</v>
      </c>
      <c r="B47" s="1">
        <v>59</v>
      </c>
      <c r="C47" s="1">
        <v>2</v>
      </c>
      <c r="D47" s="3" t="s">
        <v>17</v>
      </c>
      <c r="E47" s="4" t="s">
        <v>14</v>
      </c>
      <c r="F47" s="4">
        <v>16</v>
      </c>
      <c r="G47" s="1">
        <v>12.8</v>
      </c>
      <c r="H47" s="1">
        <v>5</v>
      </c>
      <c r="I47" s="1">
        <v>22.69</v>
      </c>
      <c r="J47" s="1">
        <v>130</v>
      </c>
      <c r="K47" s="8">
        <v>2949.7</v>
      </c>
      <c r="L47" s="1">
        <v>1028314</v>
      </c>
      <c r="M47" s="7">
        <v>45748</v>
      </c>
      <c r="N47" s="1">
        <v>5.4</v>
      </c>
      <c r="O47" s="1">
        <v>16.63</v>
      </c>
      <c r="P47" s="1">
        <v>13.28</v>
      </c>
      <c r="Q47" s="1">
        <v>79.86</v>
      </c>
      <c r="R47" s="1">
        <v>0.9</v>
      </c>
      <c r="S47" s="1">
        <v>11.210699999999999</v>
      </c>
      <c r="T47" s="1">
        <v>0.76</v>
      </c>
      <c r="U47" s="1">
        <v>12.18</v>
      </c>
      <c r="V47" s="1">
        <v>-3.08</v>
      </c>
      <c r="W47" s="1">
        <v>114.93</v>
      </c>
    </row>
    <row r="48" spans="1:23">
      <c r="A48" s="1">
        <v>49</v>
      </c>
      <c r="B48" s="1">
        <v>59</v>
      </c>
      <c r="C48" s="1">
        <v>2</v>
      </c>
      <c r="D48" s="3" t="s">
        <v>17</v>
      </c>
      <c r="E48" s="4" t="s">
        <v>15</v>
      </c>
      <c r="F48" s="4">
        <v>16</v>
      </c>
      <c r="G48" s="1">
        <v>12.8</v>
      </c>
      <c r="H48" s="1">
        <v>5</v>
      </c>
      <c r="I48" s="1">
        <v>22.69</v>
      </c>
      <c r="J48" s="1">
        <v>130</v>
      </c>
      <c r="K48" s="8">
        <v>2949.7</v>
      </c>
      <c r="L48" s="1">
        <v>1028315</v>
      </c>
      <c r="M48" s="7">
        <v>45748</v>
      </c>
      <c r="N48" s="1">
        <v>5.6</v>
      </c>
      <c r="O48" s="1">
        <v>16.5</v>
      </c>
      <c r="P48" s="1">
        <v>13.13</v>
      </c>
      <c r="Q48" s="1">
        <v>79.58</v>
      </c>
      <c r="R48" s="1">
        <v>0.91</v>
      </c>
      <c r="S48" s="1">
        <v>11.1342</v>
      </c>
      <c r="T48" s="1">
        <v>0.77</v>
      </c>
      <c r="U48" s="1">
        <v>11.92</v>
      </c>
      <c r="V48" s="1">
        <v>-3.62</v>
      </c>
      <c r="W48" s="1">
        <v>114.29</v>
      </c>
    </row>
    <row r="49" spans="1:23">
      <c r="A49" s="1">
        <v>49</v>
      </c>
      <c r="B49" s="1">
        <v>59</v>
      </c>
      <c r="C49" s="1">
        <v>2</v>
      </c>
      <c r="D49" s="3" t="s">
        <v>17</v>
      </c>
      <c r="E49" s="4" t="s">
        <v>16</v>
      </c>
      <c r="F49" s="4">
        <v>16</v>
      </c>
      <c r="G49" s="1">
        <v>12.8</v>
      </c>
      <c r="H49" s="1">
        <v>5</v>
      </c>
      <c r="I49" s="1">
        <v>22.69</v>
      </c>
      <c r="J49" s="1">
        <v>130</v>
      </c>
      <c r="K49" s="8">
        <v>2949.7</v>
      </c>
      <c r="L49" s="1">
        <v>1028316</v>
      </c>
      <c r="M49" s="7">
        <v>45748</v>
      </c>
      <c r="N49" s="1">
        <v>5.3</v>
      </c>
      <c r="O49" s="1">
        <v>17</v>
      </c>
      <c r="P49" s="1">
        <v>13.9</v>
      </c>
      <c r="Q49" s="1">
        <v>81.760000000000005</v>
      </c>
      <c r="R49" s="1">
        <v>0.84</v>
      </c>
      <c r="S49" s="1">
        <v>11.7545</v>
      </c>
      <c r="T49" s="1">
        <v>0.71</v>
      </c>
      <c r="U49" s="1">
        <v>12.08</v>
      </c>
      <c r="V49" s="1">
        <v>0.95</v>
      </c>
      <c r="W49" s="1">
        <v>119.71</v>
      </c>
    </row>
    <row r="50" spans="1:23">
      <c r="A50" s="1">
        <v>49</v>
      </c>
      <c r="B50" s="1">
        <v>59</v>
      </c>
      <c r="C50" s="1">
        <v>1</v>
      </c>
      <c r="D50" s="3" t="s">
        <v>18</v>
      </c>
      <c r="E50" s="4" t="s">
        <v>14</v>
      </c>
      <c r="F50" s="4">
        <v>17</v>
      </c>
      <c r="G50" s="1">
        <v>12.8</v>
      </c>
      <c r="H50" s="1">
        <v>5</v>
      </c>
      <c r="I50" s="1">
        <v>22.69</v>
      </c>
      <c r="J50" s="1">
        <v>130</v>
      </c>
      <c r="K50" s="8">
        <v>2949.7</v>
      </c>
      <c r="L50" s="1">
        <v>1028317</v>
      </c>
      <c r="M50" s="7">
        <v>45748</v>
      </c>
      <c r="N50" s="1">
        <v>5.5</v>
      </c>
      <c r="O50" s="1">
        <v>17.43</v>
      </c>
      <c r="P50" s="1">
        <v>14.3</v>
      </c>
      <c r="Q50" s="1">
        <v>82.04</v>
      </c>
      <c r="R50" s="1">
        <v>0.83</v>
      </c>
      <c r="S50" s="1">
        <v>11.988099999999999</v>
      </c>
      <c r="T50" s="1">
        <v>0.7</v>
      </c>
      <c r="U50" s="1">
        <v>12.58</v>
      </c>
      <c r="V50" s="1">
        <v>2.77</v>
      </c>
      <c r="W50" s="1">
        <v>121.87</v>
      </c>
    </row>
    <row r="51" spans="1:23">
      <c r="A51" s="1">
        <v>49</v>
      </c>
      <c r="B51" s="1">
        <v>59</v>
      </c>
      <c r="C51" s="1">
        <v>1</v>
      </c>
      <c r="D51" s="3" t="s">
        <v>18</v>
      </c>
      <c r="E51" s="4" t="s">
        <v>15</v>
      </c>
      <c r="F51" s="4">
        <v>17</v>
      </c>
      <c r="G51" s="1">
        <v>12.8</v>
      </c>
      <c r="H51" s="1">
        <v>5</v>
      </c>
      <c r="I51" s="1">
        <v>22.69</v>
      </c>
      <c r="J51" s="1">
        <v>130</v>
      </c>
      <c r="K51" s="8">
        <v>2949.7</v>
      </c>
      <c r="L51" s="1">
        <v>1028318</v>
      </c>
      <c r="M51" s="7">
        <v>45748</v>
      </c>
      <c r="N51" s="1">
        <v>5.3</v>
      </c>
      <c r="O51" s="1">
        <v>17.2</v>
      </c>
      <c r="P51" s="1">
        <v>13.86</v>
      </c>
      <c r="Q51" s="1">
        <v>80.58</v>
      </c>
      <c r="R51" s="1">
        <v>0.88</v>
      </c>
      <c r="S51" s="1">
        <v>11.708500000000001</v>
      </c>
      <c r="T51" s="1">
        <v>0.74</v>
      </c>
      <c r="U51" s="1">
        <v>12.14</v>
      </c>
      <c r="V51" s="1">
        <v>0.81</v>
      </c>
      <c r="W51" s="1">
        <v>119.54</v>
      </c>
    </row>
    <row r="52" spans="1:23">
      <c r="A52" s="1">
        <v>49</v>
      </c>
      <c r="B52" s="1">
        <v>59</v>
      </c>
      <c r="C52" s="1">
        <v>1</v>
      </c>
      <c r="D52" s="3" t="s">
        <v>18</v>
      </c>
      <c r="E52" s="4" t="s">
        <v>16</v>
      </c>
      <c r="F52" s="4">
        <v>17</v>
      </c>
      <c r="G52" s="1">
        <v>12.8</v>
      </c>
      <c r="H52" s="1">
        <v>5</v>
      </c>
      <c r="I52" s="1">
        <v>22.69</v>
      </c>
      <c r="J52" s="1">
        <v>130</v>
      </c>
      <c r="K52" s="8">
        <v>2949.7</v>
      </c>
      <c r="L52" s="1">
        <v>1028319</v>
      </c>
      <c r="M52" s="7">
        <v>45748</v>
      </c>
      <c r="N52" s="1">
        <v>5.2</v>
      </c>
      <c r="O52" s="1">
        <v>17.760000000000002</v>
      </c>
      <c r="P52" s="1">
        <v>13.66</v>
      </c>
      <c r="Q52" s="1">
        <v>76.91</v>
      </c>
      <c r="R52" s="1">
        <v>1</v>
      </c>
      <c r="S52" s="1">
        <v>11.308199999999999</v>
      </c>
      <c r="T52" s="1">
        <v>0.83</v>
      </c>
      <c r="U52" s="1">
        <v>13.3</v>
      </c>
      <c r="V52" s="1">
        <v>-1.75</v>
      </c>
      <c r="W52" s="1">
        <v>116.51</v>
      </c>
    </row>
    <row r="53" spans="1:23">
      <c r="A53" s="1">
        <v>49</v>
      </c>
      <c r="B53" s="1">
        <v>59</v>
      </c>
      <c r="C53" s="1">
        <v>2</v>
      </c>
      <c r="D53" s="3" t="s">
        <v>18</v>
      </c>
      <c r="E53" s="4" t="s">
        <v>14</v>
      </c>
      <c r="F53" s="4">
        <v>18</v>
      </c>
      <c r="G53" s="1">
        <v>12.8</v>
      </c>
      <c r="H53" s="1">
        <v>5</v>
      </c>
      <c r="I53" s="1">
        <v>22.69</v>
      </c>
      <c r="J53" s="1">
        <v>130</v>
      </c>
      <c r="K53" s="8">
        <v>2949.7</v>
      </c>
      <c r="L53" s="1">
        <v>1028320</v>
      </c>
      <c r="M53" s="7">
        <v>45748</v>
      </c>
      <c r="N53" s="1">
        <v>5.4</v>
      </c>
      <c r="O53" s="1">
        <v>17.260000000000002</v>
      </c>
      <c r="P53" s="1">
        <v>14.03</v>
      </c>
      <c r="Q53" s="1">
        <v>81.290000000000006</v>
      </c>
      <c r="R53" s="1">
        <v>0.85</v>
      </c>
      <c r="S53" s="1">
        <v>11.7638</v>
      </c>
      <c r="T53" s="1">
        <v>0.71</v>
      </c>
      <c r="U53" s="1">
        <v>12.57</v>
      </c>
      <c r="V53" s="1">
        <v>1.03</v>
      </c>
      <c r="W53" s="1">
        <v>119.8</v>
      </c>
    </row>
    <row r="54" spans="1:23">
      <c r="A54" s="1">
        <v>49</v>
      </c>
      <c r="B54" s="1">
        <v>59</v>
      </c>
      <c r="C54" s="1">
        <v>2</v>
      </c>
      <c r="D54" s="3" t="s">
        <v>18</v>
      </c>
      <c r="E54" s="4" t="s">
        <v>15</v>
      </c>
      <c r="F54" s="4">
        <v>18</v>
      </c>
      <c r="G54" s="1">
        <v>12.8</v>
      </c>
      <c r="H54" s="1">
        <v>5</v>
      </c>
      <c r="I54" s="1">
        <v>22.69</v>
      </c>
      <c r="J54" s="1">
        <v>130</v>
      </c>
      <c r="K54" s="8">
        <v>2949.7</v>
      </c>
      <c r="L54" s="1">
        <v>1028321</v>
      </c>
      <c r="M54" s="7">
        <v>45748</v>
      </c>
      <c r="N54" s="1">
        <v>5.4</v>
      </c>
      <c r="O54" s="1">
        <v>17.28</v>
      </c>
      <c r="P54" s="1">
        <v>13.89</v>
      </c>
      <c r="Q54" s="1">
        <v>80.38</v>
      </c>
      <c r="R54" s="1">
        <v>0.88</v>
      </c>
      <c r="S54" s="1">
        <v>11.5997</v>
      </c>
      <c r="T54" s="1">
        <v>0.73</v>
      </c>
      <c r="U54" s="1">
        <v>12.8</v>
      </c>
      <c r="V54" s="1">
        <v>-0.15</v>
      </c>
      <c r="W54" s="1">
        <v>118.4</v>
      </c>
    </row>
    <row r="55" spans="1:23">
      <c r="A55" s="1">
        <v>49</v>
      </c>
      <c r="B55" s="1">
        <v>59</v>
      </c>
      <c r="C55" s="1">
        <v>2</v>
      </c>
      <c r="D55" s="3" t="s">
        <v>18</v>
      </c>
      <c r="E55" s="4" t="s">
        <v>16</v>
      </c>
      <c r="F55" s="4">
        <v>18</v>
      </c>
      <c r="G55" s="1">
        <v>12.8</v>
      </c>
      <c r="H55" s="1">
        <v>5</v>
      </c>
      <c r="I55" s="1">
        <v>22.69</v>
      </c>
      <c r="J55" s="1">
        <v>130</v>
      </c>
      <c r="K55" s="8">
        <v>2949.7</v>
      </c>
      <c r="L55" s="1">
        <v>1028322</v>
      </c>
      <c r="M55" s="7">
        <v>45748</v>
      </c>
      <c r="N55" s="1">
        <v>5.4</v>
      </c>
      <c r="O55" s="1">
        <v>17.41</v>
      </c>
      <c r="P55" s="1">
        <v>14.17</v>
      </c>
      <c r="Q55" s="1">
        <v>81.39</v>
      </c>
      <c r="R55" s="1">
        <v>0.85</v>
      </c>
      <c r="S55" s="1">
        <v>11.9704</v>
      </c>
      <c r="T55" s="1">
        <v>0.72</v>
      </c>
      <c r="U55" s="1">
        <v>12.14</v>
      </c>
      <c r="V55" s="1">
        <v>2.78</v>
      </c>
      <c r="W55" s="1">
        <v>121.88</v>
      </c>
    </row>
    <row r="56" spans="1:23">
      <c r="A56" s="1">
        <v>49</v>
      </c>
      <c r="B56" s="1">
        <v>59</v>
      </c>
      <c r="C56" s="1">
        <v>3</v>
      </c>
      <c r="D56" s="3" t="s">
        <v>18</v>
      </c>
      <c r="E56" s="4" t="s">
        <v>14</v>
      </c>
      <c r="F56" s="4">
        <v>19</v>
      </c>
      <c r="G56" s="1">
        <v>12.8</v>
      </c>
      <c r="H56" s="1">
        <v>5</v>
      </c>
      <c r="I56" s="1">
        <v>22.69</v>
      </c>
      <c r="J56" s="1">
        <v>130</v>
      </c>
      <c r="K56" s="8">
        <v>2949.7</v>
      </c>
      <c r="L56" s="1">
        <v>1028323</v>
      </c>
      <c r="M56" s="7">
        <v>45748</v>
      </c>
      <c r="N56" s="1">
        <v>5.5</v>
      </c>
      <c r="O56" s="1">
        <v>17.03</v>
      </c>
      <c r="P56" s="1">
        <v>13.63</v>
      </c>
      <c r="Q56" s="1">
        <v>80.040000000000006</v>
      </c>
      <c r="R56" s="1">
        <v>0.9</v>
      </c>
      <c r="S56" s="1">
        <v>11.5562</v>
      </c>
      <c r="T56" s="1">
        <v>0.76</v>
      </c>
      <c r="U56" s="1">
        <v>11.93</v>
      </c>
      <c r="V56" s="1">
        <v>-0.27</v>
      </c>
      <c r="W56" s="1">
        <v>118.26</v>
      </c>
    </row>
    <row r="57" spans="1:23">
      <c r="A57" s="1">
        <v>49</v>
      </c>
      <c r="B57" s="1">
        <v>59</v>
      </c>
      <c r="C57" s="1">
        <v>3</v>
      </c>
      <c r="D57" s="3" t="s">
        <v>18</v>
      </c>
      <c r="E57" s="4" t="s">
        <v>15</v>
      </c>
      <c r="F57" s="4">
        <v>19</v>
      </c>
      <c r="G57" s="1">
        <v>12.8</v>
      </c>
      <c r="H57" s="1">
        <v>5</v>
      </c>
      <c r="I57" s="1">
        <v>22.69</v>
      </c>
      <c r="J57" s="1">
        <v>130</v>
      </c>
      <c r="K57" s="8">
        <v>2949.7</v>
      </c>
      <c r="L57" s="1">
        <v>1028324</v>
      </c>
      <c r="M57" s="7">
        <v>45748</v>
      </c>
      <c r="N57" s="1">
        <v>5.5</v>
      </c>
      <c r="O57" s="1">
        <v>16.82</v>
      </c>
      <c r="P57" s="1">
        <v>13.62</v>
      </c>
      <c r="Q57" s="1">
        <v>80.98</v>
      </c>
      <c r="R57" s="1">
        <v>0.86</v>
      </c>
      <c r="S57" s="1">
        <v>11.511799999999999</v>
      </c>
      <c r="T57" s="1">
        <v>0.73</v>
      </c>
      <c r="U57" s="1">
        <v>12.11</v>
      </c>
      <c r="V57" s="1">
        <v>-0.86</v>
      </c>
      <c r="W57" s="1">
        <v>117.56</v>
      </c>
    </row>
    <row r="58" spans="1:23">
      <c r="A58" s="1">
        <v>49</v>
      </c>
      <c r="B58" s="1">
        <v>59</v>
      </c>
      <c r="C58" s="1">
        <v>3</v>
      </c>
      <c r="D58" s="3" t="s">
        <v>18</v>
      </c>
      <c r="E58" s="4" t="s">
        <v>16</v>
      </c>
      <c r="F58" s="4">
        <v>19</v>
      </c>
      <c r="G58" s="1">
        <v>12.8</v>
      </c>
      <c r="H58" s="1">
        <v>5</v>
      </c>
      <c r="I58" s="1">
        <v>22.69</v>
      </c>
      <c r="J58" s="1">
        <v>130</v>
      </c>
      <c r="K58" s="8">
        <v>2949.7</v>
      </c>
      <c r="L58" s="1">
        <v>1028325</v>
      </c>
      <c r="M58" s="7">
        <v>45748</v>
      </c>
      <c r="N58" s="1">
        <v>5.2</v>
      </c>
      <c r="O58" s="1">
        <v>17.190000000000001</v>
      </c>
      <c r="P58" s="1">
        <v>13.97</v>
      </c>
      <c r="Q58" s="1">
        <v>81.27</v>
      </c>
      <c r="R58" s="1">
        <v>0.85</v>
      </c>
      <c r="S58" s="1">
        <v>11.7707</v>
      </c>
      <c r="T58" s="1">
        <v>0.72</v>
      </c>
      <c r="U58" s="1">
        <v>12.29</v>
      </c>
      <c r="V58" s="1">
        <v>1.1599999999999999</v>
      </c>
      <c r="W58" s="1">
        <v>119.96</v>
      </c>
    </row>
    <row r="59" spans="1:23">
      <c r="A59" s="1">
        <v>49</v>
      </c>
      <c r="B59" s="1">
        <v>59</v>
      </c>
      <c r="C59" s="1">
        <v>4</v>
      </c>
      <c r="D59" s="3" t="s">
        <v>18</v>
      </c>
      <c r="E59" s="4" t="s">
        <v>14</v>
      </c>
      <c r="F59" s="4">
        <v>20</v>
      </c>
      <c r="G59" s="1">
        <v>12.8</v>
      </c>
      <c r="H59" s="1">
        <v>5</v>
      </c>
      <c r="I59" s="1">
        <v>22.69</v>
      </c>
      <c r="J59" s="1">
        <v>130</v>
      </c>
      <c r="K59" s="8">
        <v>2949.7</v>
      </c>
      <c r="L59" s="1">
        <v>1028326</v>
      </c>
      <c r="M59" s="7">
        <v>45748</v>
      </c>
      <c r="N59" s="1">
        <v>5.2</v>
      </c>
      <c r="O59" s="1">
        <v>16.079999999999998</v>
      </c>
      <c r="P59" s="1">
        <v>12.43</v>
      </c>
      <c r="Q59" s="1">
        <v>77.3</v>
      </c>
      <c r="R59" s="1">
        <v>0.99</v>
      </c>
      <c r="S59" s="1">
        <v>10.6358</v>
      </c>
      <c r="T59" s="1">
        <v>0.85</v>
      </c>
      <c r="U59" s="1">
        <v>11.4</v>
      </c>
      <c r="V59" s="1">
        <v>-7.05</v>
      </c>
      <c r="W59" s="1">
        <v>110.22</v>
      </c>
    </row>
    <row r="60" spans="1:23">
      <c r="A60" s="1">
        <v>49</v>
      </c>
      <c r="B60" s="1">
        <v>59</v>
      </c>
      <c r="C60" s="1">
        <v>4</v>
      </c>
      <c r="D60" s="3" t="s">
        <v>18</v>
      </c>
      <c r="E60" s="4" t="s">
        <v>15</v>
      </c>
      <c r="F60" s="4">
        <v>20</v>
      </c>
      <c r="G60" s="1">
        <v>12.8</v>
      </c>
      <c r="H60" s="1">
        <v>5</v>
      </c>
      <c r="I60" s="1">
        <v>22.69</v>
      </c>
      <c r="J60" s="1">
        <v>130</v>
      </c>
      <c r="K60" s="8">
        <v>2949.7</v>
      </c>
      <c r="L60" s="1">
        <v>1028327</v>
      </c>
      <c r="M60" s="7">
        <v>45748</v>
      </c>
      <c r="N60" s="1">
        <v>5.4</v>
      </c>
      <c r="O60" s="1">
        <v>17.27</v>
      </c>
      <c r="P60" s="1">
        <v>14</v>
      </c>
      <c r="Q60" s="1">
        <v>81.069999999999993</v>
      </c>
      <c r="R60" s="1">
        <v>0.86</v>
      </c>
      <c r="S60" s="1">
        <v>11.8042</v>
      </c>
      <c r="T60" s="1">
        <v>0.73</v>
      </c>
      <c r="U60" s="1">
        <v>12.25</v>
      </c>
      <c r="V60" s="1">
        <v>1.51</v>
      </c>
      <c r="W60" s="1">
        <v>120.37</v>
      </c>
    </row>
    <row r="61" spans="1:23">
      <c r="A61" s="1">
        <v>49</v>
      </c>
      <c r="B61" s="1">
        <v>59</v>
      </c>
      <c r="C61" s="1">
        <v>4</v>
      </c>
      <c r="D61" s="3" t="s">
        <v>18</v>
      </c>
      <c r="E61" s="4" t="s">
        <v>16</v>
      </c>
      <c r="F61" s="4">
        <v>20</v>
      </c>
      <c r="G61" s="1">
        <v>12.8</v>
      </c>
      <c r="H61" s="1">
        <v>5</v>
      </c>
      <c r="I61" s="1">
        <v>22.69</v>
      </c>
      <c r="J61" s="1">
        <v>130</v>
      </c>
      <c r="K61" s="8">
        <v>2949.7</v>
      </c>
      <c r="L61" s="1">
        <v>1028328</v>
      </c>
      <c r="M61" s="7">
        <v>45748</v>
      </c>
      <c r="N61" s="1">
        <v>5.4</v>
      </c>
      <c r="O61" s="1">
        <v>16.93</v>
      </c>
      <c r="P61" s="1">
        <v>13.52</v>
      </c>
      <c r="Q61" s="1">
        <v>79.86</v>
      </c>
      <c r="R61" s="1">
        <v>0.9</v>
      </c>
      <c r="S61" s="1">
        <v>11.2494</v>
      </c>
      <c r="T61" s="1">
        <v>0.75</v>
      </c>
      <c r="U61" s="1">
        <v>13.01</v>
      </c>
      <c r="V61" s="1">
        <v>-2.84</v>
      </c>
      <c r="W61" s="1">
        <v>115.21</v>
      </c>
    </row>
    <row r="62" spans="1:23">
      <c r="A62" s="1">
        <v>49</v>
      </c>
      <c r="B62" s="1">
        <v>59</v>
      </c>
      <c r="C62" s="1">
        <v>5</v>
      </c>
      <c r="D62" s="3" t="s">
        <v>18</v>
      </c>
      <c r="E62" s="4" t="s">
        <v>14</v>
      </c>
      <c r="F62" s="4">
        <v>21</v>
      </c>
      <c r="G62" s="1">
        <v>12.8</v>
      </c>
      <c r="H62" s="1">
        <v>5</v>
      </c>
      <c r="I62" s="1">
        <v>22.69</v>
      </c>
      <c r="J62" s="1">
        <v>130</v>
      </c>
      <c r="K62" s="8">
        <v>2949.7</v>
      </c>
      <c r="L62" s="1">
        <v>1028329</v>
      </c>
      <c r="M62" s="7">
        <v>45748</v>
      </c>
      <c r="N62" s="1">
        <v>5.3</v>
      </c>
      <c r="O62" s="1">
        <v>16.62</v>
      </c>
      <c r="P62" s="1">
        <v>13.03</v>
      </c>
      <c r="Q62" s="1">
        <v>78.400000000000006</v>
      </c>
      <c r="R62" s="1">
        <v>0.95</v>
      </c>
      <c r="S62" s="1">
        <v>11.003500000000001</v>
      </c>
      <c r="T62" s="1">
        <v>0.8</v>
      </c>
      <c r="U62" s="1">
        <v>12.16</v>
      </c>
      <c r="V62" s="1">
        <v>-4.45</v>
      </c>
      <c r="W62" s="1">
        <v>113.3</v>
      </c>
    </row>
    <row r="63" spans="1:23">
      <c r="A63" s="1">
        <v>49</v>
      </c>
      <c r="B63" s="1">
        <v>59</v>
      </c>
      <c r="C63" s="1">
        <v>5</v>
      </c>
      <c r="D63" s="3" t="s">
        <v>18</v>
      </c>
      <c r="E63" s="4" t="s">
        <v>15</v>
      </c>
      <c r="F63" s="4">
        <v>21</v>
      </c>
      <c r="G63" s="1">
        <v>12.8</v>
      </c>
      <c r="H63" s="1">
        <v>5</v>
      </c>
      <c r="I63" s="1">
        <v>22.69</v>
      </c>
      <c r="J63" s="1">
        <v>130</v>
      </c>
      <c r="K63" s="8">
        <v>2949.7</v>
      </c>
      <c r="L63" s="1">
        <v>1028330</v>
      </c>
      <c r="M63" s="7">
        <v>45748</v>
      </c>
      <c r="N63" s="1">
        <v>5.3</v>
      </c>
      <c r="O63" s="1">
        <v>17.61</v>
      </c>
      <c r="P63" s="1">
        <v>14.06</v>
      </c>
      <c r="Q63" s="1">
        <v>79.84</v>
      </c>
      <c r="R63" s="1">
        <v>0.9</v>
      </c>
      <c r="S63" s="1">
        <v>11.8651</v>
      </c>
      <c r="T63" s="1">
        <v>0.76</v>
      </c>
      <c r="U63" s="1">
        <v>12.2</v>
      </c>
      <c r="V63" s="1">
        <v>2.23</v>
      </c>
      <c r="W63" s="1">
        <v>121.23</v>
      </c>
    </row>
    <row r="64" spans="1:23">
      <c r="A64" s="1">
        <v>49</v>
      </c>
      <c r="B64" s="1">
        <v>59</v>
      </c>
      <c r="C64" s="1">
        <v>5</v>
      </c>
      <c r="D64" s="3" t="s">
        <v>18</v>
      </c>
      <c r="E64" s="4" t="s">
        <v>16</v>
      </c>
      <c r="F64" s="4">
        <v>21</v>
      </c>
      <c r="G64" s="1">
        <v>12.8</v>
      </c>
      <c r="H64" s="1">
        <v>5</v>
      </c>
      <c r="I64" s="1">
        <v>22.69</v>
      </c>
      <c r="J64" s="1">
        <v>130</v>
      </c>
      <c r="K64" s="8">
        <v>2949.7</v>
      </c>
      <c r="L64" s="1">
        <v>1028331</v>
      </c>
      <c r="M64" s="7">
        <v>45748</v>
      </c>
      <c r="N64" s="1">
        <v>5.4</v>
      </c>
      <c r="O64" s="1">
        <v>16.89</v>
      </c>
      <c r="P64" s="1">
        <v>13.64</v>
      </c>
      <c r="Q64" s="1">
        <v>80.760000000000005</v>
      </c>
      <c r="R64" s="1">
        <v>0.87</v>
      </c>
      <c r="S64" s="1">
        <v>11.486700000000001</v>
      </c>
      <c r="T64" s="1">
        <v>0.73</v>
      </c>
      <c r="U64" s="1">
        <v>12.32</v>
      </c>
      <c r="V64" s="1">
        <v>-1.07</v>
      </c>
      <c r="W64" s="1">
        <v>117.31</v>
      </c>
    </row>
    <row r="65" spans="1:23">
      <c r="A65" s="1">
        <v>49</v>
      </c>
      <c r="B65" s="1">
        <v>59</v>
      </c>
      <c r="C65" s="1">
        <v>6</v>
      </c>
      <c r="D65" s="3" t="s">
        <v>18</v>
      </c>
      <c r="E65" s="4" t="s">
        <v>14</v>
      </c>
      <c r="F65" s="4">
        <v>22</v>
      </c>
      <c r="G65" s="1">
        <v>12.8</v>
      </c>
      <c r="H65" s="1">
        <v>5</v>
      </c>
      <c r="I65" s="1">
        <v>22.69</v>
      </c>
      <c r="J65" s="1">
        <v>130</v>
      </c>
      <c r="K65" s="8">
        <v>2949.7</v>
      </c>
      <c r="L65" s="1">
        <v>1028332</v>
      </c>
      <c r="M65" s="7">
        <v>45748</v>
      </c>
      <c r="N65" s="1">
        <v>5.4</v>
      </c>
      <c r="O65" s="1">
        <v>17.64</v>
      </c>
      <c r="P65" s="1">
        <v>13.66</v>
      </c>
      <c r="Q65" s="1">
        <v>77.44</v>
      </c>
      <c r="R65" s="1">
        <v>0.98</v>
      </c>
      <c r="S65" s="1">
        <v>11.579700000000001</v>
      </c>
      <c r="T65" s="1">
        <v>0.83</v>
      </c>
      <c r="U65" s="1">
        <v>11.94</v>
      </c>
      <c r="V65" s="1">
        <v>0.46</v>
      </c>
      <c r="W65" s="1">
        <v>119.13</v>
      </c>
    </row>
    <row r="66" spans="1:23">
      <c r="A66" s="1">
        <v>49</v>
      </c>
      <c r="B66" s="1">
        <v>59</v>
      </c>
      <c r="C66" s="1">
        <v>6</v>
      </c>
      <c r="D66" s="3" t="s">
        <v>18</v>
      </c>
      <c r="E66" s="4" t="s">
        <v>15</v>
      </c>
      <c r="F66" s="4">
        <v>22</v>
      </c>
      <c r="G66" s="1">
        <v>12.8</v>
      </c>
      <c r="H66" s="1">
        <v>5</v>
      </c>
      <c r="I66" s="1">
        <v>22.69</v>
      </c>
      <c r="J66" s="1">
        <v>130</v>
      </c>
      <c r="K66" s="8">
        <v>2949.7</v>
      </c>
      <c r="L66" s="1">
        <v>1028333</v>
      </c>
      <c r="M66" s="7">
        <v>45748</v>
      </c>
      <c r="N66" s="1">
        <v>5.2</v>
      </c>
      <c r="O66" s="1">
        <v>16.86</v>
      </c>
      <c r="P66" s="1">
        <v>13.17</v>
      </c>
      <c r="Q66" s="1">
        <v>78.11</v>
      </c>
      <c r="R66" s="1">
        <v>0.96</v>
      </c>
      <c r="S66" s="1">
        <v>11.1218</v>
      </c>
      <c r="T66" s="1">
        <v>0.81</v>
      </c>
      <c r="U66" s="1">
        <v>12.16</v>
      </c>
      <c r="V66" s="1">
        <v>-3.42</v>
      </c>
      <c r="W66" s="1">
        <v>114.53</v>
      </c>
    </row>
    <row r="67" spans="1:23">
      <c r="A67" s="1">
        <v>49</v>
      </c>
      <c r="B67" s="1">
        <v>59</v>
      </c>
      <c r="C67" s="1">
        <v>6</v>
      </c>
      <c r="D67" s="3" t="s">
        <v>18</v>
      </c>
      <c r="E67" s="4" t="s">
        <v>16</v>
      </c>
      <c r="F67" s="4">
        <v>22</v>
      </c>
      <c r="G67" s="1">
        <v>12.8</v>
      </c>
      <c r="H67" s="1">
        <v>5</v>
      </c>
      <c r="I67" s="1">
        <v>22.69</v>
      </c>
      <c r="J67" s="1">
        <v>130</v>
      </c>
      <c r="K67" s="8">
        <v>2949.7</v>
      </c>
      <c r="L67" s="1">
        <v>1028334</v>
      </c>
      <c r="M67" s="7">
        <v>45748</v>
      </c>
      <c r="N67" s="1">
        <v>5.4</v>
      </c>
      <c r="O67" s="1">
        <v>17.36</v>
      </c>
      <c r="P67" s="1">
        <v>14.05</v>
      </c>
      <c r="Q67" s="1">
        <v>80.930000000000007</v>
      </c>
      <c r="R67" s="1">
        <v>0.87</v>
      </c>
      <c r="S67" s="1">
        <v>11.797000000000001</v>
      </c>
      <c r="T67" s="1">
        <v>0.73</v>
      </c>
      <c r="U67" s="1">
        <v>12.49</v>
      </c>
      <c r="V67" s="1">
        <v>1.45</v>
      </c>
      <c r="W67" s="1">
        <v>120.3</v>
      </c>
    </row>
    <row r="68" spans="1:23">
      <c r="A68" s="1">
        <v>49</v>
      </c>
      <c r="B68" s="1">
        <v>59</v>
      </c>
      <c r="C68" s="1">
        <v>7</v>
      </c>
      <c r="D68" s="3" t="s">
        <v>18</v>
      </c>
      <c r="E68" s="4" t="s">
        <v>14</v>
      </c>
      <c r="F68" s="4">
        <v>23</v>
      </c>
      <c r="G68" s="1">
        <v>12.8</v>
      </c>
      <c r="H68" s="1">
        <v>5</v>
      </c>
      <c r="I68" s="1">
        <v>22.69</v>
      </c>
      <c r="J68" s="1">
        <v>130</v>
      </c>
      <c r="K68" s="8">
        <v>2949.7</v>
      </c>
      <c r="L68" s="1">
        <v>1028335</v>
      </c>
      <c r="M68" s="7">
        <v>45748</v>
      </c>
      <c r="N68" s="1">
        <v>5.2</v>
      </c>
      <c r="O68" s="1">
        <v>17.489999999999998</v>
      </c>
      <c r="P68" s="1">
        <v>14.24</v>
      </c>
      <c r="Q68" s="1">
        <v>81.42</v>
      </c>
      <c r="R68" s="1">
        <v>0.85</v>
      </c>
      <c r="S68" s="1">
        <v>11.9087</v>
      </c>
      <c r="T68" s="1">
        <v>0.71</v>
      </c>
      <c r="U68" s="1">
        <v>12.72</v>
      </c>
      <c r="V68" s="1">
        <v>2.21</v>
      </c>
      <c r="W68" s="1">
        <v>121.2</v>
      </c>
    </row>
    <row r="69" spans="1:23">
      <c r="A69" s="1">
        <v>49</v>
      </c>
      <c r="B69" s="1">
        <v>59</v>
      </c>
      <c r="C69" s="1">
        <v>7</v>
      </c>
      <c r="D69" s="3" t="s">
        <v>18</v>
      </c>
      <c r="E69" s="4" t="s">
        <v>15</v>
      </c>
      <c r="F69" s="4">
        <v>23</v>
      </c>
      <c r="G69" s="1">
        <v>12.8</v>
      </c>
      <c r="H69" s="1">
        <v>5</v>
      </c>
      <c r="I69" s="1">
        <v>22.69</v>
      </c>
      <c r="J69" s="1">
        <v>130</v>
      </c>
      <c r="K69" s="8">
        <v>2949.7</v>
      </c>
      <c r="L69" s="1">
        <v>1028336</v>
      </c>
      <c r="M69" s="7">
        <v>45748</v>
      </c>
      <c r="N69" s="1">
        <v>5.3</v>
      </c>
      <c r="O69" s="1">
        <v>16.989999999999998</v>
      </c>
      <c r="P69" s="1">
        <v>13.39</v>
      </c>
      <c r="Q69" s="1">
        <v>78.81</v>
      </c>
      <c r="R69" s="1">
        <v>0.94</v>
      </c>
      <c r="S69" s="1">
        <v>11.2781</v>
      </c>
      <c r="T69" s="1">
        <v>0.79</v>
      </c>
      <c r="U69" s="1">
        <v>12.31</v>
      </c>
      <c r="V69" s="1">
        <v>-2.2999999999999998</v>
      </c>
      <c r="W69" s="1">
        <v>115.85</v>
      </c>
    </row>
    <row r="70" spans="1:23">
      <c r="A70" s="1">
        <v>49</v>
      </c>
      <c r="B70" s="1">
        <v>59</v>
      </c>
      <c r="C70" s="1">
        <v>7</v>
      </c>
      <c r="D70" s="3" t="s">
        <v>18</v>
      </c>
      <c r="E70" s="4" t="s">
        <v>16</v>
      </c>
      <c r="F70" s="4">
        <v>23</v>
      </c>
      <c r="G70" s="1">
        <v>12.8</v>
      </c>
      <c r="H70" s="1">
        <v>5</v>
      </c>
      <c r="I70" s="1">
        <v>22.69</v>
      </c>
      <c r="J70" s="1">
        <v>130</v>
      </c>
      <c r="K70" s="8">
        <v>2949.7</v>
      </c>
      <c r="L70" s="1">
        <v>1028337</v>
      </c>
      <c r="M70" s="7">
        <v>45748</v>
      </c>
      <c r="N70" s="1">
        <v>5.4</v>
      </c>
      <c r="O70" s="1">
        <v>17.510000000000002</v>
      </c>
      <c r="P70" s="1">
        <v>13.51</v>
      </c>
      <c r="Q70" s="1">
        <v>77.16</v>
      </c>
      <c r="R70" s="1">
        <v>0.99</v>
      </c>
      <c r="S70" s="1">
        <v>11.319900000000001</v>
      </c>
      <c r="T70" s="1">
        <v>0.83</v>
      </c>
      <c r="U70" s="1">
        <v>12.61</v>
      </c>
      <c r="V70" s="1">
        <v>-1.65</v>
      </c>
      <c r="W70" s="1">
        <v>116.62</v>
      </c>
    </row>
    <row r="71" spans="1:23">
      <c r="A71" s="1">
        <v>49</v>
      </c>
      <c r="B71" s="1">
        <v>59</v>
      </c>
      <c r="C71" s="1">
        <v>8</v>
      </c>
      <c r="D71" s="3" t="s">
        <v>18</v>
      </c>
      <c r="E71" s="4" t="s">
        <v>14</v>
      </c>
      <c r="F71" s="4">
        <v>24</v>
      </c>
      <c r="G71" s="1">
        <v>12.8</v>
      </c>
      <c r="H71" s="1">
        <v>5</v>
      </c>
      <c r="I71" s="1">
        <v>22.69</v>
      </c>
      <c r="J71" s="1">
        <v>130</v>
      </c>
      <c r="K71" s="8">
        <v>2949.7</v>
      </c>
      <c r="L71" s="1">
        <v>1028338</v>
      </c>
      <c r="M71" s="7">
        <v>45748</v>
      </c>
      <c r="N71" s="1">
        <v>5.4</v>
      </c>
      <c r="O71" s="1">
        <v>16.649999999999999</v>
      </c>
      <c r="P71" s="1">
        <v>12.82</v>
      </c>
      <c r="Q71" s="1">
        <v>77</v>
      </c>
      <c r="R71" s="1">
        <v>1</v>
      </c>
      <c r="S71" s="1">
        <v>10.7455</v>
      </c>
      <c r="T71" s="1">
        <v>0.84</v>
      </c>
      <c r="U71" s="1">
        <v>12.59</v>
      </c>
      <c r="V71" s="1">
        <v>-6.24</v>
      </c>
      <c r="W71" s="1">
        <v>111.18</v>
      </c>
    </row>
    <row r="72" spans="1:23">
      <c r="A72" s="1">
        <v>49</v>
      </c>
      <c r="B72" s="1">
        <v>59</v>
      </c>
      <c r="C72" s="1">
        <v>8</v>
      </c>
      <c r="D72" s="3" t="s">
        <v>18</v>
      </c>
      <c r="E72" s="4" t="s">
        <v>15</v>
      </c>
      <c r="F72" s="4">
        <v>24</v>
      </c>
      <c r="G72" s="1">
        <v>12.8</v>
      </c>
      <c r="H72" s="1">
        <v>5</v>
      </c>
      <c r="I72" s="1">
        <v>22.69</v>
      </c>
      <c r="J72" s="1">
        <v>130</v>
      </c>
      <c r="K72" s="8">
        <v>2949.7</v>
      </c>
      <c r="L72" s="1">
        <v>1028339</v>
      </c>
      <c r="M72" s="7">
        <v>45748</v>
      </c>
      <c r="N72" s="1">
        <v>5.5</v>
      </c>
      <c r="O72" s="1">
        <v>17.61</v>
      </c>
      <c r="P72" s="1">
        <v>13.59</v>
      </c>
      <c r="Q72" s="1">
        <v>77.17</v>
      </c>
      <c r="R72" s="1">
        <v>0.99</v>
      </c>
      <c r="S72" s="1">
        <v>11.5183</v>
      </c>
      <c r="T72" s="1">
        <v>0.84</v>
      </c>
      <c r="U72" s="1">
        <v>11.95</v>
      </c>
      <c r="V72" s="1">
        <v>0.04</v>
      </c>
      <c r="W72" s="1">
        <v>118.63</v>
      </c>
    </row>
    <row r="73" spans="1:23">
      <c r="A73" s="1">
        <v>49</v>
      </c>
      <c r="B73" s="1">
        <v>59</v>
      </c>
      <c r="C73" s="1">
        <v>8</v>
      </c>
      <c r="D73" s="3" t="s">
        <v>18</v>
      </c>
      <c r="E73" s="4" t="s">
        <v>16</v>
      </c>
      <c r="F73" s="4">
        <v>24</v>
      </c>
      <c r="G73" s="1">
        <v>12.8</v>
      </c>
      <c r="H73" s="1">
        <v>5</v>
      </c>
      <c r="I73" s="1">
        <v>22.69</v>
      </c>
      <c r="J73" s="1">
        <v>130</v>
      </c>
      <c r="K73" s="8">
        <v>2949.7</v>
      </c>
      <c r="L73" s="1">
        <v>1028340</v>
      </c>
      <c r="M73" s="7">
        <v>45748</v>
      </c>
      <c r="N73" s="1">
        <v>5.5</v>
      </c>
      <c r="O73" s="1">
        <v>17.53</v>
      </c>
      <c r="P73" s="1">
        <v>14.17</v>
      </c>
      <c r="Q73" s="1">
        <v>80.83</v>
      </c>
      <c r="R73" s="1">
        <v>0.87</v>
      </c>
      <c r="S73" s="1">
        <v>11.930899999999999</v>
      </c>
      <c r="T73" s="1">
        <v>0.73</v>
      </c>
      <c r="U73" s="1">
        <v>12.33</v>
      </c>
      <c r="V73" s="1">
        <v>2.54</v>
      </c>
      <c r="W73" s="1">
        <v>121.59</v>
      </c>
    </row>
    <row r="74" spans="1:23">
      <c r="A74" s="1">
        <v>49</v>
      </c>
      <c r="B74" s="1">
        <v>59</v>
      </c>
      <c r="C74" s="1">
        <v>2</v>
      </c>
      <c r="D74" s="3" t="s">
        <v>19</v>
      </c>
      <c r="E74" s="4" t="s">
        <v>14</v>
      </c>
      <c r="F74" s="4">
        <v>25</v>
      </c>
      <c r="G74" s="1">
        <v>12.8</v>
      </c>
      <c r="H74" s="1">
        <v>5</v>
      </c>
      <c r="I74" s="1">
        <v>22.69</v>
      </c>
      <c r="J74" s="1">
        <v>130</v>
      </c>
      <c r="K74" s="8">
        <v>2949.7</v>
      </c>
      <c r="L74" s="1">
        <v>1028341</v>
      </c>
      <c r="M74" s="7">
        <v>45748</v>
      </c>
      <c r="N74" s="1">
        <v>5.5</v>
      </c>
      <c r="O74" s="1">
        <v>17.41</v>
      </c>
      <c r="P74" s="1">
        <v>14</v>
      </c>
      <c r="Q74" s="1">
        <v>80.41</v>
      </c>
      <c r="R74" s="1">
        <v>0.88</v>
      </c>
      <c r="S74" s="1">
        <v>11.7079</v>
      </c>
      <c r="T74" s="1">
        <v>0.74</v>
      </c>
      <c r="U74" s="1">
        <v>12.72</v>
      </c>
      <c r="V74" s="1">
        <v>0.81</v>
      </c>
      <c r="W74" s="1">
        <v>119.54</v>
      </c>
    </row>
    <row r="75" spans="1:23">
      <c r="A75" s="1">
        <v>49</v>
      </c>
      <c r="B75" s="1">
        <v>59</v>
      </c>
      <c r="C75" s="1">
        <v>2</v>
      </c>
      <c r="D75" s="3" t="s">
        <v>19</v>
      </c>
      <c r="E75" s="4" t="s">
        <v>15</v>
      </c>
      <c r="F75" s="4">
        <v>25</v>
      </c>
      <c r="G75" s="1">
        <v>12.8</v>
      </c>
      <c r="H75" s="1">
        <v>5</v>
      </c>
      <c r="I75" s="1">
        <v>22.69</v>
      </c>
      <c r="J75" s="1">
        <v>130</v>
      </c>
      <c r="K75" s="8">
        <v>2949.7</v>
      </c>
      <c r="L75" s="1">
        <v>1028342</v>
      </c>
      <c r="M75" s="7">
        <v>45748</v>
      </c>
      <c r="N75" s="1">
        <v>5.3</v>
      </c>
      <c r="O75" s="1">
        <v>17.559999999999999</v>
      </c>
      <c r="P75" s="1">
        <v>14.24</v>
      </c>
      <c r="Q75" s="1">
        <v>81.09</v>
      </c>
      <c r="R75" s="1">
        <v>0.86</v>
      </c>
      <c r="S75" s="1">
        <v>11.992000000000001</v>
      </c>
      <c r="T75" s="1">
        <v>0.72</v>
      </c>
      <c r="U75" s="1">
        <v>12.32</v>
      </c>
      <c r="V75" s="1">
        <v>2.96</v>
      </c>
      <c r="W75" s="1">
        <v>122.09</v>
      </c>
    </row>
    <row r="76" spans="1:23">
      <c r="A76" s="1">
        <v>49</v>
      </c>
      <c r="B76" s="1">
        <v>59</v>
      </c>
      <c r="C76" s="1">
        <v>2</v>
      </c>
      <c r="D76" s="3" t="s">
        <v>19</v>
      </c>
      <c r="E76" s="4" t="s">
        <v>16</v>
      </c>
      <c r="F76" s="4">
        <v>25</v>
      </c>
      <c r="G76" s="1">
        <v>12.8</v>
      </c>
      <c r="H76" s="1">
        <v>5</v>
      </c>
      <c r="I76" s="1">
        <v>22.69</v>
      </c>
      <c r="J76" s="1">
        <v>130</v>
      </c>
      <c r="K76" s="8">
        <v>2949.7</v>
      </c>
      <c r="L76" s="1">
        <v>1028343</v>
      </c>
      <c r="M76" s="7">
        <v>45748</v>
      </c>
      <c r="N76" s="1">
        <v>5.3</v>
      </c>
      <c r="O76" s="1">
        <v>17.2</v>
      </c>
      <c r="P76" s="1">
        <v>14.02</v>
      </c>
      <c r="Q76" s="1">
        <v>81.510000000000005</v>
      </c>
      <c r="R76" s="1">
        <v>0.85</v>
      </c>
      <c r="S76" s="1">
        <v>11.739000000000001</v>
      </c>
      <c r="T76" s="1">
        <v>0.71</v>
      </c>
      <c r="U76" s="1">
        <v>12.65</v>
      </c>
      <c r="V76" s="1">
        <v>0.83</v>
      </c>
      <c r="W76" s="1">
        <v>119.56</v>
      </c>
    </row>
    <row r="77" spans="1:23">
      <c r="A77" s="1">
        <v>49</v>
      </c>
      <c r="B77" s="1">
        <v>59</v>
      </c>
      <c r="C77" s="1">
        <v>3</v>
      </c>
      <c r="D77" s="3" t="s">
        <v>19</v>
      </c>
      <c r="E77" s="4" t="s">
        <v>14</v>
      </c>
      <c r="F77" s="4">
        <v>26</v>
      </c>
      <c r="G77" s="1">
        <v>12.8</v>
      </c>
      <c r="H77" s="1">
        <v>5</v>
      </c>
      <c r="I77" s="1">
        <v>22.69</v>
      </c>
      <c r="J77" s="1">
        <v>130</v>
      </c>
      <c r="K77" s="8">
        <v>2949.7</v>
      </c>
      <c r="L77" s="1">
        <v>1028344</v>
      </c>
      <c r="M77" s="7">
        <v>45748</v>
      </c>
      <c r="N77" s="1">
        <v>5.2</v>
      </c>
      <c r="O77" s="1">
        <v>17.77</v>
      </c>
      <c r="P77" s="1">
        <v>14.24</v>
      </c>
      <c r="Q77" s="1">
        <v>80.14</v>
      </c>
      <c r="R77" s="1">
        <v>0.89</v>
      </c>
      <c r="S77" s="1">
        <v>12.0776</v>
      </c>
      <c r="T77" s="1">
        <v>0.75</v>
      </c>
      <c r="U77" s="1">
        <v>11.91</v>
      </c>
      <c r="V77" s="1">
        <v>3.89</v>
      </c>
      <c r="W77" s="1">
        <v>123.19</v>
      </c>
    </row>
    <row r="78" spans="1:23">
      <c r="A78" s="1">
        <v>49</v>
      </c>
      <c r="B78" s="1">
        <v>59</v>
      </c>
      <c r="C78" s="1">
        <v>3</v>
      </c>
      <c r="D78" s="3" t="s">
        <v>19</v>
      </c>
      <c r="E78" s="4" t="s">
        <v>15</v>
      </c>
      <c r="F78" s="4">
        <v>26</v>
      </c>
      <c r="G78" s="1">
        <v>12.8</v>
      </c>
      <c r="H78" s="1">
        <v>5</v>
      </c>
      <c r="I78" s="1">
        <v>22.69</v>
      </c>
      <c r="J78" s="1">
        <v>130</v>
      </c>
      <c r="K78" s="8">
        <v>2949.7</v>
      </c>
      <c r="L78" s="1">
        <v>1028345</v>
      </c>
      <c r="M78" s="7">
        <v>45748</v>
      </c>
      <c r="N78" s="1">
        <v>5.5</v>
      </c>
      <c r="O78" s="1">
        <v>18.04</v>
      </c>
      <c r="P78" s="1">
        <v>14.67</v>
      </c>
      <c r="Q78" s="1">
        <v>81.319999999999993</v>
      </c>
      <c r="R78" s="1">
        <v>0.85</v>
      </c>
      <c r="S78" s="1">
        <v>12.4208</v>
      </c>
      <c r="T78" s="1">
        <v>0.72</v>
      </c>
      <c r="U78" s="1">
        <v>12.01</v>
      </c>
      <c r="V78" s="1">
        <v>6.44</v>
      </c>
      <c r="W78" s="1">
        <v>126.22</v>
      </c>
    </row>
    <row r="79" spans="1:23">
      <c r="A79" s="1">
        <v>49</v>
      </c>
      <c r="B79" s="1">
        <v>59</v>
      </c>
      <c r="C79" s="1">
        <v>3</v>
      </c>
      <c r="D79" s="3" t="s">
        <v>19</v>
      </c>
      <c r="E79" s="4" t="s">
        <v>16</v>
      </c>
      <c r="F79" s="4">
        <v>26</v>
      </c>
      <c r="G79" s="1">
        <v>12.8</v>
      </c>
      <c r="H79" s="1">
        <v>5</v>
      </c>
      <c r="I79" s="1">
        <v>22.69</v>
      </c>
      <c r="J79" s="1">
        <v>130</v>
      </c>
      <c r="K79" s="8">
        <v>2949.7</v>
      </c>
      <c r="L79" s="1">
        <v>1028346</v>
      </c>
      <c r="M79" s="7">
        <v>45748</v>
      </c>
      <c r="N79" s="1">
        <v>5.3</v>
      </c>
      <c r="O79" s="1">
        <v>17.82</v>
      </c>
      <c r="P79" s="1">
        <v>14.35</v>
      </c>
      <c r="Q79" s="1">
        <v>80.53</v>
      </c>
      <c r="R79" s="1">
        <v>0.88</v>
      </c>
      <c r="S79" s="1">
        <v>12.1267</v>
      </c>
      <c r="T79" s="1">
        <v>0.74</v>
      </c>
      <c r="U79" s="1">
        <v>12.12</v>
      </c>
      <c r="V79" s="1">
        <v>4.21</v>
      </c>
      <c r="W79" s="1">
        <v>123.57</v>
      </c>
    </row>
    <row r="80" spans="1:23">
      <c r="A80" s="1">
        <v>49</v>
      </c>
      <c r="B80" s="1">
        <v>59</v>
      </c>
      <c r="C80" s="1">
        <v>4</v>
      </c>
      <c r="D80" s="3" t="s">
        <v>19</v>
      </c>
      <c r="E80" s="4" t="s">
        <v>14</v>
      </c>
      <c r="F80" s="4">
        <v>27</v>
      </c>
      <c r="G80" s="1">
        <v>12.8</v>
      </c>
      <c r="H80" s="1">
        <v>5</v>
      </c>
      <c r="I80" s="1">
        <v>22.69</v>
      </c>
      <c r="J80" s="1">
        <v>130</v>
      </c>
      <c r="K80" s="8">
        <v>2949.7</v>
      </c>
      <c r="L80" s="1">
        <v>1028347</v>
      </c>
      <c r="M80" s="7">
        <v>45748</v>
      </c>
      <c r="N80" s="1">
        <v>5.4</v>
      </c>
      <c r="O80" s="1">
        <v>16.77</v>
      </c>
      <c r="P80" s="1">
        <v>13.47</v>
      </c>
      <c r="Q80" s="1">
        <v>80.319999999999993</v>
      </c>
      <c r="R80" s="1">
        <v>0.89</v>
      </c>
      <c r="S80" s="1">
        <v>11.335599999999999</v>
      </c>
      <c r="T80" s="1">
        <v>0.75</v>
      </c>
      <c r="U80" s="1">
        <v>12.36</v>
      </c>
      <c r="V80" s="1">
        <v>-2.14</v>
      </c>
      <c r="W80" s="1">
        <v>116.04</v>
      </c>
    </row>
    <row r="81" spans="1:23">
      <c r="A81" s="1">
        <v>49</v>
      </c>
      <c r="B81" s="1">
        <v>59</v>
      </c>
      <c r="C81" s="1">
        <v>4</v>
      </c>
      <c r="D81" s="3" t="s">
        <v>19</v>
      </c>
      <c r="E81" s="4" t="s">
        <v>15</v>
      </c>
      <c r="F81" s="4">
        <v>27</v>
      </c>
      <c r="G81" s="1">
        <v>12.8</v>
      </c>
      <c r="H81" s="1">
        <v>5</v>
      </c>
      <c r="I81" s="1">
        <v>22.69</v>
      </c>
      <c r="J81" s="1">
        <v>130</v>
      </c>
      <c r="K81" s="8">
        <v>2949.7</v>
      </c>
      <c r="L81" s="1">
        <v>1028348</v>
      </c>
      <c r="M81" s="7">
        <v>45748</v>
      </c>
      <c r="N81" s="1">
        <v>5.4</v>
      </c>
      <c r="O81" s="1">
        <v>17.45</v>
      </c>
      <c r="P81" s="1">
        <v>13.5</v>
      </c>
      <c r="Q81" s="1">
        <v>77.36</v>
      </c>
      <c r="R81" s="1">
        <v>0.99</v>
      </c>
      <c r="S81" s="1">
        <v>11.440099999999999</v>
      </c>
      <c r="T81" s="1">
        <v>0.84</v>
      </c>
      <c r="U81" s="1">
        <v>11.96</v>
      </c>
      <c r="V81" s="1">
        <v>-0.6</v>
      </c>
      <c r="W81" s="1">
        <v>117.87</v>
      </c>
    </row>
    <row r="82" spans="1:23">
      <c r="A82" s="1">
        <v>49</v>
      </c>
      <c r="B82" s="1">
        <v>59</v>
      </c>
      <c r="C82" s="1">
        <v>4</v>
      </c>
      <c r="D82" s="3" t="s">
        <v>19</v>
      </c>
      <c r="E82" s="4" t="s">
        <v>16</v>
      </c>
      <c r="F82" s="4">
        <v>27</v>
      </c>
      <c r="G82" s="1">
        <v>12.8</v>
      </c>
      <c r="H82" s="1">
        <v>5</v>
      </c>
      <c r="I82" s="1">
        <v>22.69</v>
      </c>
      <c r="J82" s="1">
        <v>130</v>
      </c>
      <c r="K82" s="8">
        <v>2949.7</v>
      </c>
      <c r="L82" s="1">
        <v>1028349</v>
      </c>
      <c r="M82" s="7">
        <v>45748</v>
      </c>
      <c r="N82" s="1">
        <v>5.2</v>
      </c>
      <c r="O82" s="1">
        <v>16.850000000000001</v>
      </c>
      <c r="P82" s="1">
        <v>13.18</v>
      </c>
      <c r="Q82" s="1">
        <v>78.22</v>
      </c>
      <c r="R82" s="1">
        <v>0.96</v>
      </c>
      <c r="S82" s="1">
        <v>11.2309</v>
      </c>
      <c r="T82" s="1">
        <v>0.82</v>
      </c>
      <c r="U82" s="1">
        <v>11.64</v>
      </c>
      <c r="V82" s="1">
        <v>-2.4500000000000002</v>
      </c>
      <c r="W82" s="1">
        <v>115.67</v>
      </c>
    </row>
    <row r="83" spans="1:23">
      <c r="A83" s="1">
        <v>49</v>
      </c>
      <c r="B83" s="1">
        <v>59</v>
      </c>
      <c r="C83" s="1">
        <v>5</v>
      </c>
      <c r="D83" s="3" t="s">
        <v>19</v>
      </c>
      <c r="E83" s="4" t="s">
        <v>14</v>
      </c>
      <c r="F83" s="4">
        <v>28</v>
      </c>
      <c r="G83" s="1">
        <v>12.8</v>
      </c>
      <c r="H83" s="1">
        <v>5</v>
      </c>
      <c r="I83" s="1">
        <v>22.69</v>
      </c>
      <c r="J83" s="1">
        <v>130</v>
      </c>
      <c r="K83" s="8">
        <v>2949.7</v>
      </c>
      <c r="L83" s="1">
        <v>1028350</v>
      </c>
      <c r="M83" s="7">
        <v>45748</v>
      </c>
      <c r="N83" s="1">
        <v>5.0999999999999996</v>
      </c>
      <c r="O83" s="1">
        <v>16.88</v>
      </c>
      <c r="P83" s="1">
        <v>13.41</v>
      </c>
      <c r="Q83" s="1">
        <v>79.44</v>
      </c>
      <c r="R83" s="1">
        <v>0.92</v>
      </c>
      <c r="S83" s="1">
        <v>11.4091</v>
      </c>
      <c r="T83" s="1">
        <v>0.78</v>
      </c>
      <c r="U83" s="1">
        <v>11.73</v>
      </c>
      <c r="V83" s="1">
        <v>-1.32</v>
      </c>
      <c r="W83" s="1">
        <v>117.02</v>
      </c>
    </row>
    <row r="84" spans="1:23">
      <c r="A84" s="1">
        <v>49</v>
      </c>
      <c r="B84" s="1">
        <v>59</v>
      </c>
      <c r="C84" s="1">
        <v>5</v>
      </c>
      <c r="D84" s="3" t="s">
        <v>19</v>
      </c>
      <c r="E84" s="4" t="s">
        <v>15</v>
      </c>
      <c r="F84" s="4">
        <v>28</v>
      </c>
      <c r="G84" s="1">
        <v>12.8</v>
      </c>
      <c r="H84" s="1">
        <v>5</v>
      </c>
      <c r="I84" s="1">
        <v>22.69</v>
      </c>
      <c r="J84" s="1">
        <v>130</v>
      </c>
      <c r="K84" s="8">
        <v>2949.7</v>
      </c>
      <c r="L84" s="1">
        <v>1028351</v>
      </c>
      <c r="M84" s="7">
        <v>45748</v>
      </c>
      <c r="N84" s="1">
        <v>5.3</v>
      </c>
      <c r="O84" s="1">
        <v>17.36</v>
      </c>
      <c r="P84" s="1">
        <v>13.74</v>
      </c>
      <c r="Q84" s="1">
        <v>79.150000000000006</v>
      </c>
      <c r="R84" s="1">
        <v>0.93</v>
      </c>
      <c r="S84" s="1">
        <v>11.675700000000001</v>
      </c>
      <c r="T84" s="1">
        <v>0.79</v>
      </c>
      <c r="U84" s="1">
        <v>11.8</v>
      </c>
      <c r="V84" s="1">
        <v>0.93</v>
      </c>
      <c r="W84" s="1">
        <v>119.68</v>
      </c>
    </row>
    <row r="85" spans="1:23">
      <c r="A85" s="1">
        <v>49</v>
      </c>
      <c r="B85" s="1">
        <v>59</v>
      </c>
      <c r="C85" s="1">
        <v>5</v>
      </c>
      <c r="D85" s="3" t="s">
        <v>19</v>
      </c>
      <c r="E85" s="4" t="s">
        <v>16</v>
      </c>
      <c r="F85" s="4">
        <v>28</v>
      </c>
      <c r="G85" s="1">
        <v>12.8</v>
      </c>
      <c r="H85" s="1">
        <v>5</v>
      </c>
      <c r="I85" s="1">
        <v>22.69</v>
      </c>
      <c r="J85" s="1">
        <v>130</v>
      </c>
      <c r="K85" s="8">
        <v>2949.7</v>
      </c>
      <c r="L85" s="1">
        <v>1028352</v>
      </c>
      <c r="M85" s="7">
        <v>45748</v>
      </c>
      <c r="N85" s="1">
        <v>5.4</v>
      </c>
      <c r="O85" s="1">
        <v>16.940000000000001</v>
      </c>
      <c r="P85" s="1">
        <v>13.19</v>
      </c>
      <c r="Q85" s="1">
        <v>77.86</v>
      </c>
      <c r="R85" s="1">
        <v>0.97</v>
      </c>
      <c r="S85" s="1">
        <v>11.1038</v>
      </c>
      <c r="T85" s="1">
        <v>0.82</v>
      </c>
      <c r="U85" s="1">
        <v>12.34</v>
      </c>
      <c r="V85" s="1">
        <v>-3.48</v>
      </c>
      <c r="W85" s="1">
        <v>114.45</v>
      </c>
    </row>
    <row r="86" spans="1:23">
      <c r="A86" s="1">
        <v>49</v>
      </c>
      <c r="B86" s="1">
        <v>59</v>
      </c>
      <c r="C86" s="1">
        <v>6</v>
      </c>
      <c r="D86" s="3" t="s">
        <v>19</v>
      </c>
      <c r="E86" s="4" t="s">
        <v>14</v>
      </c>
      <c r="F86" s="4">
        <v>29</v>
      </c>
      <c r="G86" s="1">
        <v>12.8</v>
      </c>
      <c r="H86" s="1">
        <v>5</v>
      </c>
      <c r="I86" s="1">
        <v>22.69</v>
      </c>
      <c r="J86" s="1">
        <v>130</v>
      </c>
      <c r="K86" s="8">
        <v>2949.7</v>
      </c>
      <c r="L86" s="1">
        <v>1028353</v>
      </c>
      <c r="M86" s="7">
        <v>45748</v>
      </c>
      <c r="N86" s="1">
        <v>5.4</v>
      </c>
      <c r="O86" s="1">
        <v>17.47</v>
      </c>
      <c r="P86" s="1">
        <v>14.25</v>
      </c>
      <c r="Q86" s="1">
        <v>81.569999999999993</v>
      </c>
      <c r="R86" s="1">
        <v>0.84</v>
      </c>
      <c r="S86" s="1">
        <v>12.1007</v>
      </c>
      <c r="T86" s="1">
        <v>0.71</v>
      </c>
      <c r="U86" s="1">
        <v>11.84</v>
      </c>
      <c r="V86" s="1">
        <v>3.77</v>
      </c>
      <c r="W86" s="1">
        <v>123.05</v>
      </c>
    </row>
    <row r="87" spans="1:23">
      <c r="A87" s="1">
        <v>49</v>
      </c>
      <c r="B87" s="1">
        <v>59</v>
      </c>
      <c r="C87" s="1">
        <v>6</v>
      </c>
      <c r="D87" s="3" t="s">
        <v>19</v>
      </c>
      <c r="E87" s="4" t="s">
        <v>15</v>
      </c>
      <c r="F87" s="4">
        <v>29</v>
      </c>
      <c r="G87" s="1">
        <v>12.8</v>
      </c>
      <c r="H87" s="1">
        <v>5</v>
      </c>
      <c r="I87" s="1">
        <v>22.69</v>
      </c>
      <c r="J87" s="1">
        <v>130</v>
      </c>
      <c r="K87" s="8">
        <v>2949.7</v>
      </c>
      <c r="L87" s="1">
        <v>1028354</v>
      </c>
      <c r="M87" s="7">
        <v>45748</v>
      </c>
      <c r="N87" s="1">
        <v>5.2</v>
      </c>
      <c r="O87" s="1">
        <v>16.54</v>
      </c>
      <c r="P87" s="1">
        <v>12.57</v>
      </c>
      <c r="Q87" s="1">
        <v>76</v>
      </c>
      <c r="R87" s="1">
        <v>1.03</v>
      </c>
      <c r="S87" s="1">
        <v>10.798299999999999</v>
      </c>
      <c r="T87" s="1">
        <v>0.88</v>
      </c>
      <c r="U87" s="1">
        <v>11.17</v>
      </c>
      <c r="V87" s="1">
        <v>-5.5</v>
      </c>
      <c r="W87" s="1">
        <v>112.06</v>
      </c>
    </row>
    <row r="88" spans="1:23">
      <c r="A88" s="1">
        <v>49</v>
      </c>
      <c r="B88" s="1">
        <v>59</v>
      </c>
      <c r="C88" s="1">
        <v>6</v>
      </c>
      <c r="D88" s="3" t="s">
        <v>19</v>
      </c>
      <c r="E88" s="4" t="s">
        <v>16</v>
      </c>
      <c r="F88" s="4">
        <v>29</v>
      </c>
      <c r="G88" s="1">
        <v>12.8</v>
      </c>
      <c r="H88" s="1">
        <v>5</v>
      </c>
      <c r="I88" s="1">
        <v>22.69</v>
      </c>
      <c r="J88" s="1">
        <v>130</v>
      </c>
      <c r="K88" s="8">
        <v>2949.7</v>
      </c>
      <c r="L88" s="1">
        <v>1028355</v>
      </c>
      <c r="M88" s="7">
        <v>45748</v>
      </c>
      <c r="N88" s="1">
        <v>5.6</v>
      </c>
      <c r="O88" s="1">
        <v>16.22</v>
      </c>
      <c r="P88" s="1">
        <v>12.68</v>
      </c>
      <c r="Q88" s="1">
        <v>78.180000000000007</v>
      </c>
      <c r="R88" s="1">
        <v>0.96</v>
      </c>
      <c r="S88" s="1">
        <v>10.7415</v>
      </c>
      <c r="T88" s="1">
        <v>0.81</v>
      </c>
      <c r="U88" s="1">
        <v>11.98</v>
      </c>
      <c r="V88" s="1">
        <v>-6.5</v>
      </c>
      <c r="W88" s="1">
        <v>110.87</v>
      </c>
    </row>
    <row r="89" spans="1:23">
      <c r="A89" s="1">
        <v>49</v>
      </c>
      <c r="B89" s="1">
        <v>59</v>
      </c>
      <c r="C89" s="1">
        <v>1</v>
      </c>
      <c r="D89" s="3" t="s">
        <v>19</v>
      </c>
      <c r="E89" s="4" t="s">
        <v>14</v>
      </c>
      <c r="F89" s="4">
        <v>30</v>
      </c>
      <c r="G89" s="1">
        <v>12.8</v>
      </c>
      <c r="H89" s="1">
        <v>5</v>
      </c>
      <c r="I89" s="1">
        <v>22.69</v>
      </c>
      <c r="J89" s="1">
        <v>130</v>
      </c>
      <c r="K89" s="8">
        <v>2949.7</v>
      </c>
      <c r="L89" s="1">
        <v>1028356</v>
      </c>
      <c r="M89" s="7">
        <v>45748</v>
      </c>
      <c r="N89" s="1">
        <v>5.5</v>
      </c>
      <c r="O89" s="1">
        <v>17.7</v>
      </c>
      <c r="P89" s="1">
        <v>13.43</v>
      </c>
      <c r="Q89" s="1">
        <v>75.88</v>
      </c>
      <c r="R89" s="1">
        <v>1.04</v>
      </c>
      <c r="S89" s="1">
        <v>11.443899999999999</v>
      </c>
      <c r="T89" s="1">
        <v>0.89</v>
      </c>
      <c r="U89" s="1">
        <v>11.64</v>
      </c>
      <c r="V89" s="1">
        <v>-0.18</v>
      </c>
      <c r="W89" s="1">
        <v>118.37</v>
      </c>
    </row>
    <row r="90" spans="1:23">
      <c r="A90" s="1">
        <v>49</v>
      </c>
      <c r="B90" s="1">
        <v>59</v>
      </c>
      <c r="C90" s="1">
        <v>1</v>
      </c>
      <c r="D90" s="3" t="s">
        <v>19</v>
      </c>
      <c r="E90" s="4" t="s">
        <v>15</v>
      </c>
      <c r="F90" s="4">
        <v>30</v>
      </c>
      <c r="G90" s="1">
        <v>12.8</v>
      </c>
      <c r="H90" s="1">
        <v>5</v>
      </c>
      <c r="I90" s="1">
        <v>22.69</v>
      </c>
      <c r="J90" s="1">
        <v>130</v>
      </c>
      <c r="K90" s="8">
        <v>2949.7</v>
      </c>
      <c r="L90" s="1">
        <v>1028357</v>
      </c>
      <c r="M90" s="7">
        <v>45748</v>
      </c>
      <c r="N90" s="1">
        <v>5.6</v>
      </c>
      <c r="O90" s="1">
        <v>16.61</v>
      </c>
      <c r="P90" s="1">
        <v>12.92</v>
      </c>
      <c r="Q90" s="1">
        <v>77.78</v>
      </c>
      <c r="R90" s="1">
        <v>0.97</v>
      </c>
      <c r="S90" s="1">
        <v>10.925800000000001</v>
      </c>
      <c r="T90" s="1">
        <v>0.82</v>
      </c>
      <c r="U90" s="1">
        <v>12.08</v>
      </c>
      <c r="V90" s="1">
        <v>-4.92</v>
      </c>
      <c r="W90" s="1">
        <v>112.74</v>
      </c>
    </row>
    <row r="91" spans="1:23">
      <c r="A91" s="1">
        <v>49</v>
      </c>
      <c r="B91" s="1">
        <v>59</v>
      </c>
      <c r="C91" s="1">
        <v>1</v>
      </c>
      <c r="D91" s="3" t="s">
        <v>19</v>
      </c>
      <c r="E91" s="4" t="s">
        <v>16</v>
      </c>
      <c r="F91" s="4">
        <v>30</v>
      </c>
      <c r="G91" s="1">
        <v>12.8</v>
      </c>
      <c r="H91" s="1">
        <v>5</v>
      </c>
      <c r="I91" s="1">
        <v>22.69</v>
      </c>
      <c r="J91" s="1">
        <v>130</v>
      </c>
      <c r="K91" s="8">
        <v>2949.7</v>
      </c>
      <c r="L91" s="1">
        <v>1028358</v>
      </c>
      <c r="M91" s="7">
        <v>45748</v>
      </c>
      <c r="N91" s="1">
        <v>5.5</v>
      </c>
      <c r="O91" s="1">
        <v>16.7</v>
      </c>
      <c r="P91" s="1">
        <v>13.08</v>
      </c>
      <c r="Q91" s="1">
        <v>78.319999999999993</v>
      </c>
      <c r="R91" s="1">
        <v>0.95</v>
      </c>
      <c r="S91" s="1">
        <v>10.9519</v>
      </c>
      <c r="T91" s="1">
        <v>0.8</v>
      </c>
      <c r="U91" s="1">
        <v>12.65</v>
      </c>
      <c r="V91" s="1">
        <v>-4.87</v>
      </c>
      <c r="W91" s="1">
        <v>112.8</v>
      </c>
    </row>
    <row r="92" spans="1:23">
      <c r="A92" s="1">
        <v>49</v>
      </c>
      <c r="B92" s="1">
        <v>59</v>
      </c>
      <c r="C92" s="1">
        <v>8</v>
      </c>
      <c r="D92" s="3" t="s">
        <v>19</v>
      </c>
      <c r="E92" s="4" t="s">
        <v>14</v>
      </c>
      <c r="F92" s="4">
        <v>31</v>
      </c>
      <c r="G92" s="1">
        <v>12.8</v>
      </c>
      <c r="H92" s="1">
        <v>5</v>
      </c>
      <c r="I92" s="1">
        <v>22.69</v>
      </c>
      <c r="J92" s="1">
        <v>130</v>
      </c>
      <c r="K92" s="8">
        <v>2949.7</v>
      </c>
      <c r="L92" s="1">
        <v>1028359</v>
      </c>
      <c r="M92" s="7">
        <v>45748</v>
      </c>
      <c r="N92" s="1">
        <v>5.4</v>
      </c>
      <c r="O92" s="1">
        <v>17.190000000000001</v>
      </c>
      <c r="P92" s="1">
        <v>13.59</v>
      </c>
      <c r="Q92" s="1">
        <v>79.06</v>
      </c>
      <c r="R92" s="1">
        <v>0.93</v>
      </c>
      <c r="S92" s="1">
        <v>11.454499999999999</v>
      </c>
      <c r="T92" s="1">
        <v>0.78</v>
      </c>
      <c r="U92" s="1">
        <v>12.27</v>
      </c>
      <c r="V92" s="1">
        <v>-0.94</v>
      </c>
      <c r="W92" s="1">
        <v>117.46</v>
      </c>
    </row>
    <row r="93" spans="1:23">
      <c r="A93" s="1">
        <v>49</v>
      </c>
      <c r="B93" s="1">
        <v>59</v>
      </c>
      <c r="C93" s="1">
        <v>8</v>
      </c>
      <c r="D93" s="3" t="s">
        <v>19</v>
      </c>
      <c r="E93" s="4" t="s">
        <v>15</v>
      </c>
      <c r="F93" s="4">
        <v>31</v>
      </c>
      <c r="G93" s="1">
        <v>12.8</v>
      </c>
      <c r="H93" s="1">
        <v>5</v>
      </c>
      <c r="I93" s="1">
        <v>22.69</v>
      </c>
      <c r="J93" s="1">
        <v>130</v>
      </c>
      <c r="K93" s="8">
        <v>2949.7</v>
      </c>
      <c r="L93" s="1">
        <v>1028360</v>
      </c>
      <c r="M93" s="7">
        <v>45748</v>
      </c>
      <c r="N93" s="1">
        <v>5.5</v>
      </c>
      <c r="O93" s="1">
        <v>17.14</v>
      </c>
      <c r="P93" s="1">
        <v>13.67</v>
      </c>
      <c r="Q93" s="1">
        <v>79.75</v>
      </c>
      <c r="R93" s="1">
        <v>0.91</v>
      </c>
      <c r="S93" s="1">
        <v>11.447900000000001</v>
      </c>
      <c r="T93" s="1">
        <v>0.76</v>
      </c>
      <c r="U93" s="1">
        <v>12.64</v>
      </c>
      <c r="V93" s="1">
        <v>-1.1499999999999999</v>
      </c>
      <c r="W93" s="1">
        <v>117.22</v>
      </c>
    </row>
    <row r="94" spans="1:23">
      <c r="A94" s="1">
        <v>49</v>
      </c>
      <c r="B94" s="1">
        <v>59</v>
      </c>
      <c r="C94" s="1">
        <v>8</v>
      </c>
      <c r="D94" s="3" t="s">
        <v>19</v>
      </c>
      <c r="E94" s="4" t="s">
        <v>16</v>
      </c>
      <c r="F94" s="4">
        <v>31</v>
      </c>
      <c r="G94" s="1">
        <v>12.8</v>
      </c>
      <c r="H94" s="1">
        <v>5</v>
      </c>
      <c r="I94" s="1">
        <v>22.69</v>
      </c>
      <c r="J94" s="1">
        <v>130</v>
      </c>
      <c r="K94" s="8">
        <v>2949.7</v>
      </c>
      <c r="L94" s="1">
        <v>1028361</v>
      </c>
      <c r="M94" s="7">
        <v>45748</v>
      </c>
      <c r="N94" s="1">
        <v>5.5</v>
      </c>
      <c r="O94" s="1">
        <v>17.52</v>
      </c>
      <c r="P94" s="1">
        <v>14.07</v>
      </c>
      <c r="Q94" s="1">
        <v>80.31</v>
      </c>
      <c r="R94" s="1">
        <v>0.89</v>
      </c>
      <c r="S94" s="1">
        <v>11.920999999999999</v>
      </c>
      <c r="T94" s="1">
        <v>0.75</v>
      </c>
      <c r="U94" s="1">
        <v>11.97</v>
      </c>
      <c r="V94" s="1">
        <v>2.61</v>
      </c>
      <c r="W94" s="1">
        <v>121.68</v>
      </c>
    </row>
    <row r="95" spans="1:23">
      <c r="A95" s="1">
        <v>49</v>
      </c>
      <c r="B95" s="1">
        <v>59</v>
      </c>
      <c r="C95" s="1">
        <v>7</v>
      </c>
      <c r="D95" s="3" t="s">
        <v>19</v>
      </c>
      <c r="E95" s="4" t="s">
        <v>14</v>
      </c>
      <c r="F95" s="4">
        <v>32</v>
      </c>
      <c r="G95" s="1">
        <v>12.8</v>
      </c>
      <c r="H95" s="1">
        <v>5</v>
      </c>
      <c r="I95" s="1">
        <v>22.69</v>
      </c>
      <c r="J95" s="1">
        <v>130</v>
      </c>
      <c r="K95" s="8">
        <v>2949.7</v>
      </c>
      <c r="L95" s="1">
        <v>1028362</v>
      </c>
      <c r="M95" s="7">
        <v>45748</v>
      </c>
      <c r="N95" s="1">
        <v>5.3</v>
      </c>
      <c r="O95" s="1">
        <v>15.96</v>
      </c>
      <c r="P95" s="1">
        <v>12.57</v>
      </c>
      <c r="Q95" s="1">
        <v>78.760000000000005</v>
      </c>
      <c r="R95" s="1">
        <v>0.94</v>
      </c>
      <c r="S95" s="1">
        <v>10.6151</v>
      </c>
      <c r="T95" s="1">
        <v>0.79</v>
      </c>
      <c r="U95" s="1">
        <v>12.16</v>
      </c>
      <c r="V95" s="1">
        <v>-7.68</v>
      </c>
      <c r="W95" s="1">
        <v>109.47</v>
      </c>
    </row>
    <row r="96" spans="1:23">
      <c r="A96" s="1">
        <v>49</v>
      </c>
      <c r="B96" s="1">
        <v>59</v>
      </c>
      <c r="C96" s="1">
        <v>7</v>
      </c>
      <c r="D96" s="3" t="s">
        <v>19</v>
      </c>
      <c r="E96" s="4" t="s">
        <v>15</v>
      </c>
      <c r="F96" s="4">
        <v>32</v>
      </c>
      <c r="G96" s="1">
        <v>12.8</v>
      </c>
      <c r="H96" s="1">
        <v>5</v>
      </c>
      <c r="I96" s="1">
        <v>22.69</v>
      </c>
      <c r="J96" s="1">
        <v>130</v>
      </c>
      <c r="K96" s="8">
        <v>2949.7</v>
      </c>
      <c r="L96" s="1">
        <v>1028363</v>
      </c>
      <c r="M96" s="7">
        <v>45748</v>
      </c>
      <c r="N96" s="1">
        <v>5.5</v>
      </c>
      <c r="O96" s="1">
        <v>15.48</v>
      </c>
      <c r="P96" s="1">
        <v>12.24</v>
      </c>
      <c r="Q96" s="1">
        <v>79.069999999999993</v>
      </c>
      <c r="R96" s="1">
        <v>0.93</v>
      </c>
      <c r="S96" s="1">
        <v>10.3561</v>
      </c>
      <c r="T96" s="1">
        <v>0.79</v>
      </c>
      <c r="U96" s="1">
        <v>12.05</v>
      </c>
      <c r="V96" s="1">
        <v>-9.7899999999999991</v>
      </c>
      <c r="W96" s="1">
        <v>106.97</v>
      </c>
    </row>
    <row r="97" spans="1:23">
      <c r="A97" s="1">
        <v>49</v>
      </c>
      <c r="B97" s="1">
        <v>59</v>
      </c>
      <c r="C97" s="1">
        <v>7</v>
      </c>
      <c r="D97" s="3" t="s">
        <v>19</v>
      </c>
      <c r="E97" s="4" t="s">
        <v>16</v>
      </c>
      <c r="F97" s="4">
        <v>32</v>
      </c>
      <c r="G97" s="1">
        <v>12.8</v>
      </c>
      <c r="H97" s="1">
        <v>5</v>
      </c>
      <c r="I97" s="1">
        <v>22.69</v>
      </c>
      <c r="J97" s="1">
        <v>130</v>
      </c>
      <c r="K97" s="8">
        <v>2949.7</v>
      </c>
      <c r="L97" s="1">
        <v>1028364</v>
      </c>
      <c r="M97" s="7">
        <v>45748</v>
      </c>
      <c r="N97" s="1">
        <v>5.4</v>
      </c>
      <c r="O97" s="1">
        <v>18.239999999999998</v>
      </c>
      <c r="P97" s="1">
        <v>15.1</v>
      </c>
      <c r="Q97" s="1">
        <v>82.79</v>
      </c>
      <c r="R97" s="1">
        <v>0.8</v>
      </c>
      <c r="S97" s="1">
        <v>12.807</v>
      </c>
      <c r="T97" s="1">
        <v>0.68</v>
      </c>
      <c r="U97" s="1">
        <v>11.91</v>
      </c>
      <c r="V97" s="1">
        <v>9.27</v>
      </c>
      <c r="W97" s="1">
        <v>129.57</v>
      </c>
    </row>
    <row r="98" spans="1:23">
      <c r="A98" s="1">
        <v>146</v>
      </c>
      <c r="B98" s="1">
        <v>64</v>
      </c>
      <c r="C98" s="4">
        <v>5</v>
      </c>
      <c r="D98" s="3" t="s">
        <v>13</v>
      </c>
      <c r="E98" s="2" t="s">
        <v>14</v>
      </c>
      <c r="F98" s="4">
        <v>33</v>
      </c>
      <c r="G98" s="1">
        <v>14.4</v>
      </c>
      <c r="H98" s="1">
        <v>6</v>
      </c>
      <c r="I98" s="1">
        <v>15.75</v>
      </c>
      <c r="J98" s="1">
        <v>137.62</v>
      </c>
      <c r="K98" s="8">
        <v>2167.5149999999999</v>
      </c>
      <c r="L98" s="1">
        <v>1028365</v>
      </c>
      <c r="M98" s="7">
        <v>45749</v>
      </c>
      <c r="N98" s="1">
        <v>5.2</v>
      </c>
      <c r="O98" s="1">
        <v>17.93</v>
      </c>
      <c r="P98" s="1">
        <v>14.99</v>
      </c>
      <c r="Q98" s="1">
        <v>83.6</v>
      </c>
      <c r="R98" s="1">
        <v>0.77</v>
      </c>
      <c r="S98" s="1">
        <v>12.099399999999999</v>
      </c>
      <c r="T98" s="1">
        <v>0.62</v>
      </c>
      <c r="U98" s="1">
        <v>14.73</v>
      </c>
      <c r="V98" s="1">
        <v>3.06</v>
      </c>
      <c r="W98" s="1">
        <v>122.21</v>
      </c>
    </row>
    <row r="99" spans="1:23">
      <c r="A99" s="1">
        <v>146</v>
      </c>
      <c r="B99" s="1">
        <v>64</v>
      </c>
      <c r="C99" s="4">
        <v>5</v>
      </c>
      <c r="D99" s="3" t="s">
        <v>13</v>
      </c>
      <c r="E99" s="2" t="s">
        <v>15</v>
      </c>
      <c r="F99" s="4">
        <v>33</v>
      </c>
      <c r="G99" s="1">
        <v>14.4</v>
      </c>
      <c r="H99" s="1">
        <v>6</v>
      </c>
      <c r="I99" s="1">
        <v>15.75</v>
      </c>
      <c r="J99" s="1">
        <v>137.62</v>
      </c>
      <c r="K99" s="8">
        <v>2167.5149999999999</v>
      </c>
      <c r="L99" s="1">
        <v>1028366</v>
      </c>
      <c r="M99" s="7">
        <v>45749</v>
      </c>
      <c r="N99" s="1">
        <v>5.2</v>
      </c>
      <c r="O99" s="1">
        <v>18.38</v>
      </c>
      <c r="P99" s="1">
        <v>15.49</v>
      </c>
      <c r="Q99" s="1">
        <v>84.28</v>
      </c>
      <c r="R99" s="1">
        <v>0.75</v>
      </c>
      <c r="S99" s="1">
        <v>12.6212</v>
      </c>
      <c r="T99" s="1">
        <v>0.61</v>
      </c>
      <c r="U99" s="1">
        <v>14.2</v>
      </c>
      <c r="V99" s="1">
        <v>7.22</v>
      </c>
      <c r="W99" s="1">
        <v>127.14</v>
      </c>
    </row>
    <row r="100" spans="1:23">
      <c r="A100" s="1">
        <v>146</v>
      </c>
      <c r="B100" s="1">
        <v>64</v>
      </c>
      <c r="C100" s="4">
        <v>5</v>
      </c>
      <c r="D100" s="3" t="s">
        <v>13</v>
      </c>
      <c r="E100" s="2" t="s">
        <v>16</v>
      </c>
      <c r="F100" s="4">
        <v>33</v>
      </c>
      <c r="G100" s="1">
        <v>14.4</v>
      </c>
      <c r="H100" s="1">
        <v>6</v>
      </c>
      <c r="I100" s="1">
        <v>15.75</v>
      </c>
      <c r="J100" s="1">
        <v>137.62</v>
      </c>
      <c r="K100" s="8">
        <v>2167.5149999999999</v>
      </c>
      <c r="L100" s="1">
        <v>1028367</v>
      </c>
      <c r="M100" s="7">
        <v>45749</v>
      </c>
      <c r="N100" s="1">
        <v>5.2</v>
      </c>
      <c r="O100" s="1">
        <v>17.809999999999999</v>
      </c>
      <c r="P100" s="1">
        <v>14.93</v>
      </c>
      <c r="Q100" s="1">
        <v>83.83</v>
      </c>
      <c r="R100" s="1">
        <v>0.77</v>
      </c>
      <c r="S100" s="1">
        <v>12.264200000000001</v>
      </c>
      <c r="T100" s="1">
        <v>0.63</v>
      </c>
      <c r="U100" s="1">
        <v>13.74</v>
      </c>
      <c r="V100" s="1">
        <v>4.4800000000000004</v>
      </c>
      <c r="W100" s="1">
        <v>123.89</v>
      </c>
    </row>
    <row r="101" spans="1:23">
      <c r="A101" s="1">
        <v>146</v>
      </c>
      <c r="B101" s="1">
        <v>64</v>
      </c>
      <c r="C101" s="4">
        <v>6</v>
      </c>
      <c r="D101" s="3" t="s">
        <v>13</v>
      </c>
      <c r="E101" s="2" t="s">
        <v>14</v>
      </c>
      <c r="F101" s="4">
        <v>34</v>
      </c>
      <c r="G101" s="1">
        <v>14.4</v>
      </c>
      <c r="H101" s="1">
        <v>6</v>
      </c>
      <c r="I101" s="1">
        <v>15.75</v>
      </c>
      <c r="J101" s="1">
        <v>137.62</v>
      </c>
      <c r="K101" s="8">
        <v>2167.5149999999999</v>
      </c>
      <c r="L101" s="1">
        <v>1028368</v>
      </c>
      <c r="M101" s="7">
        <v>45749</v>
      </c>
      <c r="N101" s="1">
        <v>5.3</v>
      </c>
      <c r="O101" s="1">
        <v>18.79</v>
      </c>
      <c r="P101" s="1">
        <v>16.29</v>
      </c>
      <c r="Q101" s="1">
        <v>86.7</v>
      </c>
      <c r="R101" s="1">
        <v>0.67</v>
      </c>
      <c r="S101" s="1">
        <v>13.301299999999999</v>
      </c>
      <c r="T101" s="1">
        <v>0.55000000000000004</v>
      </c>
      <c r="U101" s="1">
        <v>14.08</v>
      </c>
      <c r="V101" s="1">
        <v>12.29</v>
      </c>
      <c r="W101" s="1">
        <v>133.15</v>
      </c>
    </row>
    <row r="102" spans="1:23">
      <c r="A102" s="1">
        <v>146</v>
      </c>
      <c r="B102" s="1">
        <v>64</v>
      </c>
      <c r="C102" s="4">
        <v>6</v>
      </c>
      <c r="D102" s="3" t="s">
        <v>13</v>
      </c>
      <c r="E102" s="2" t="s">
        <v>15</v>
      </c>
      <c r="F102" s="4">
        <v>34</v>
      </c>
      <c r="G102" s="1">
        <v>14.4</v>
      </c>
      <c r="H102" s="1">
        <v>6</v>
      </c>
      <c r="I102" s="1">
        <v>15.75</v>
      </c>
      <c r="J102" s="1">
        <v>137.62</v>
      </c>
      <c r="K102" s="8">
        <v>2167.5149999999999</v>
      </c>
      <c r="L102" s="1">
        <v>1028369</v>
      </c>
      <c r="M102" s="7">
        <v>45749</v>
      </c>
      <c r="N102" s="1">
        <v>5.0999999999999996</v>
      </c>
      <c r="O102" s="1">
        <v>18.18</v>
      </c>
      <c r="P102" s="1">
        <v>14.89</v>
      </c>
      <c r="Q102" s="1">
        <v>81.900000000000006</v>
      </c>
      <c r="R102" s="1">
        <v>0.83</v>
      </c>
      <c r="S102" s="1">
        <v>12.158200000000001</v>
      </c>
      <c r="T102" s="1">
        <v>0.68</v>
      </c>
      <c r="U102" s="1">
        <v>14.08</v>
      </c>
      <c r="V102" s="1">
        <v>4</v>
      </c>
      <c r="W102" s="1">
        <v>123.32</v>
      </c>
    </row>
    <row r="103" spans="1:23">
      <c r="A103" s="1">
        <v>146</v>
      </c>
      <c r="B103" s="1">
        <v>64</v>
      </c>
      <c r="C103" s="4">
        <v>6</v>
      </c>
      <c r="D103" s="3" t="s">
        <v>13</v>
      </c>
      <c r="E103" s="2" t="s">
        <v>16</v>
      </c>
      <c r="F103" s="4">
        <v>34</v>
      </c>
      <c r="G103" s="1">
        <v>14.4</v>
      </c>
      <c r="H103" s="1">
        <v>6</v>
      </c>
      <c r="I103" s="1">
        <v>15.75</v>
      </c>
      <c r="J103" s="1">
        <v>137.62</v>
      </c>
      <c r="K103" s="8">
        <v>2167.5149999999999</v>
      </c>
      <c r="L103" s="1">
        <v>1028370</v>
      </c>
      <c r="M103" s="7">
        <v>45749</v>
      </c>
      <c r="N103" s="1">
        <v>5.2</v>
      </c>
      <c r="O103" s="1">
        <v>18.82</v>
      </c>
      <c r="P103" s="1">
        <v>15.98</v>
      </c>
      <c r="Q103" s="1">
        <v>84.91</v>
      </c>
      <c r="R103" s="1">
        <v>0.73</v>
      </c>
      <c r="S103" s="1">
        <v>12.8985</v>
      </c>
      <c r="T103" s="1">
        <v>0.59</v>
      </c>
      <c r="U103" s="1">
        <v>14.73</v>
      </c>
      <c r="V103" s="1">
        <v>9.32</v>
      </c>
      <c r="W103" s="1">
        <v>129.63</v>
      </c>
    </row>
    <row r="104" spans="1:23">
      <c r="A104" s="1">
        <v>146</v>
      </c>
      <c r="B104" s="1">
        <v>64</v>
      </c>
      <c r="C104" s="4">
        <v>4</v>
      </c>
      <c r="D104" s="3" t="s">
        <v>13</v>
      </c>
      <c r="E104" s="2" t="s">
        <v>14</v>
      </c>
      <c r="F104" s="4">
        <v>35</v>
      </c>
      <c r="G104" s="1">
        <v>14.4</v>
      </c>
      <c r="H104" s="1">
        <v>6</v>
      </c>
      <c r="I104" s="1">
        <v>15.75</v>
      </c>
      <c r="J104" s="1">
        <v>137.62</v>
      </c>
      <c r="K104" s="8">
        <v>2167.5149999999999</v>
      </c>
      <c r="L104" s="1">
        <v>1028371</v>
      </c>
      <c r="M104" s="7">
        <v>45749</v>
      </c>
      <c r="N104" s="1">
        <v>5.3</v>
      </c>
      <c r="O104" s="1">
        <v>19.559999999999999</v>
      </c>
      <c r="P104" s="1">
        <v>16.78</v>
      </c>
      <c r="Q104" s="1">
        <v>85.79</v>
      </c>
      <c r="R104" s="1">
        <v>0.7</v>
      </c>
      <c r="S104" s="1">
        <v>13.5563</v>
      </c>
      <c r="T104" s="1">
        <v>0.56999999999999995</v>
      </c>
      <c r="U104" s="1">
        <v>14.68</v>
      </c>
      <c r="V104" s="1">
        <v>14.5</v>
      </c>
      <c r="W104" s="1">
        <v>135.78</v>
      </c>
    </row>
    <row r="105" spans="1:23">
      <c r="A105" s="1">
        <v>146</v>
      </c>
      <c r="B105" s="1">
        <v>64</v>
      </c>
      <c r="C105" s="4">
        <v>4</v>
      </c>
      <c r="D105" s="3" t="s">
        <v>13</v>
      </c>
      <c r="E105" s="2" t="s">
        <v>15</v>
      </c>
      <c r="F105" s="4">
        <v>35</v>
      </c>
      <c r="G105" s="1">
        <v>14.4</v>
      </c>
      <c r="H105" s="1">
        <v>6</v>
      </c>
      <c r="I105" s="1">
        <v>15.75</v>
      </c>
      <c r="J105" s="1">
        <v>137.62</v>
      </c>
      <c r="K105" s="8">
        <v>2167.5149999999999</v>
      </c>
      <c r="L105" s="1">
        <v>1028372</v>
      </c>
      <c r="M105" s="7">
        <v>45749</v>
      </c>
      <c r="N105" s="1">
        <v>5.2</v>
      </c>
      <c r="O105" s="1">
        <v>18.79</v>
      </c>
      <c r="P105" s="1">
        <v>15.83</v>
      </c>
      <c r="Q105" s="1">
        <v>84.25</v>
      </c>
      <c r="R105" s="1">
        <v>0.75</v>
      </c>
      <c r="S105" s="1">
        <v>12.973800000000001</v>
      </c>
      <c r="T105" s="1">
        <v>0.61</v>
      </c>
      <c r="U105" s="1">
        <v>13.87</v>
      </c>
      <c r="V105" s="1">
        <v>10.09</v>
      </c>
      <c r="W105" s="1">
        <v>130.54</v>
      </c>
    </row>
    <row r="106" spans="1:23">
      <c r="A106" s="1">
        <v>146</v>
      </c>
      <c r="B106" s="1">
        <v>64</v>
      </c>
      <c r="C106" s="4">
        <v>4</v>
      </c>
      <c r="D106" s="3" t="s">
        <v>13</v>
      </c>
      <c r="E106" s="2" t="s">
        <v>16</v>
      </c>
      <c r="F106" s="4">
        <v>35</v>
      </c>
      <c r="G106" s="1">
        <v>14.4</v>
      </c>
      <c r="H106" s="1">
        <v>6</v>
      </c>
      <c r="I106" s="1">
        <v>15.75</v>
      </c>
      <c r="J106" s="1">
        <v>137.62</v>
      </c>
      <c r="K106" s="8">
        <v>2167.5149999999999</v>
      </c>
      <c r="L106" s="1">
        <v>1028373</v>
      </c>
      <c r="M106" s="7">
        <v>45749</v>
      </c>
      <c r="N106" s="1">
        <v>5.2</v>
      </c>
      <c r="O106" s="1">
        <v>18.54</v>
      </c>
      <c r="P106" s="1">
        <v>15.76</v>
      </c>
      <c r="Q106" s="1">
        <v>85.01</v>
      </c>
      <c r="R106" s="1">
        <v>0.73</v>
      </c>
      <c r="S106" s="1">
        <v>12.7051</v>
      </c>
      <c r="T106" s="1">
        <v>0.59</v>
      </c>
      <c r="U106" s="1">
        <v>14.8</v>
      </c>
      <c r="V106" s="1">
        <v>7.75</v>
      </c>
      <c r="W106" s="1">
        <v>127.77</v>
      </c>
    </row>
    <row r="107" spans="1:23">
      <c r="A107" s="1">
        <v>146</v>
      </c>
      <c r="B107" s="1">
        <v>64</v>
      </c>
      <c r="C107" s="4">
        <v>8</v>
      </c>
      <c r="D107" s="3" t="s">
        <v>13</v>
      </c>
      <c r="E107" s="2" t="s">
        <v>14</v>
      </c>
      <c r="F107" s="4">
        <v>36</v>
      </c>
      <c r="G107" s="1">
        <v>14.4</v>
      </c>
      <c r="H107" s="1">
        <v>6</v>
      </c>
      <c r="I107" s="1">
        <v>15.75</v>
      </c>
      <c r="J107" s="1">
        <v>137.62</v>
      </c>
      <c r="K107" s="8">
        <v>2167.5149999999999</v>
      </c>
      <c r="L107" s="1">
        <v>1028374</v>
      </c>
      <c r="M107" s="7">
        <v>45749</v>
      </c>
      <c r="N107" s="1">
        <v>5.3</v>
      </c>
      <c r="O107" s="1">
        <v>20.14</v>
      </c>
      <c r="P107" s="1">
        <v>17.27</v>
      </c>
      <c r="Q107" s="1">
        <v>85.75</v>
      </c>
      <c r="R107" s="1">
        <v>0.7</v>
      </c>
      <c r="S107" s="1">
        <v>13.8209</v>
      </c>
      <c r="T107" s="1">
        <v>0.56000000000000005</v>
      </c>
      <c r="U107" s="1">
        <v>15.21</v>
      </c>
      <c r="V107" s="1">
        <v>16.579999999999998</v>
      </c>
      <c r="W107" s="1">
        <v>138.24</v>
      </c>
    </row>
    <row r="108" spans="1:23">
      <c r="A108" s="1">
        <v>146</v>
      </c>
      <c r="B108" s="1">
        <v>64</v>
      </c>
      <c r="C108" s="4">
        <v>8</v>
      </c>
      <c r="D108" s="3" t="s">
        <v>13</v>
      </c>
      <c r="E108" s="2" t="s">
        <v>15</v>
      </c>
      <c r="F108" s="4">
        <v>36</v>
      </c>
      <c r="G108" s="1">
        <v>14.4</v>
      </c>
      <c r="H108" s="1">
        <v>6</v>
      </c>
      <c r="I108" s="1">
        <v>15.75</v>
      </c>
      <c r="J108" s="1">
        <v>137.62</v>
      </c>
      <c r="K108" s="8">
        <v>2167.5149999999999</v>
      </c>
      <c r="L108" s="1">
        <v>1028375</v>
      </c>
      <c r="M108" s="7">
        <v>45749</v>
      </c>
      <c r="N108" s="1">
        <v>5.3</v>
      </c>
      <c r="O108" s="1">
        <v>19.010000000000002</v>
      </c>
      <c r="P108" s="1">
        <v>16</v>
      </c>
      <c r="Q108" s="1">
        <v>84.17</v>
      </c>
      <c r="R108" s="1">
        <v>0.75</v>
      </c>
      <c r="S108" s="1">
        <v>13.129300000000001</v>
      </c>
      <c r="T108" s="1">
        <v>0.62</v>
      </c>
      <c r="U108" s="1">
        <v>13.8</v>
      </c>
      <c r="V108" s="1">
        <v>11.43</v>
      </c>
      <c r="W108" s="1">
        <v>132.13</v>
      </c>
    </row>
    <row r="109" spans="1:23">
      <c r="A109" s="1">
        <v>146</v>
      </c>
      <c r="B109" s="1">
        <v>64</v>
      </c>
      <c r="C109" s="4">
        <v>8</v>
      </c>
      <c r="D109" s="3" t="s">
        <v>13</v>
      </c>
      <c r="E109" s="2" t="s">
        <v>16</v>
      </c>
      <c r="F109" s="4">
        <v>36</v>
      </c>
      <c r="G109" s="1">
        <v>14.4</v>
      </c>
      <c r="H109" s="1">
        <v>6</v>
      </c>
      <c r="I109" s="1">
        <v>15.75</v>
      </c>
      <c r="J109" s="1">
        <v>137.62</v>
      </c>
      <c r="K109" s="8">
        <v>2167.5149999999999</v>
      </c>
      <c r="L109" s="1">
        <v>1028376</v>
      </c>
      <c r="M109" s="7">
        <v>45749</v>
      </c>
      <c r="N109" s="1">
        <v>5.3</v>
      </c>
      <c r="O109" s="1">
        <v>19.75</v>
      </c>
      <c r="P109" s="1">
        <v>16.96</v>
      </c>
      <c r="Q109" s="1">
        <v>85.87</v>
      </c>
      <c r="R109" s="1">
        <v>0.7</v>
      </c>
      <c r="S109" s="1">
        <v>13.733499999999999</v>
      </c>
      <c r="T109" s="1">
        <v>0.56999999999999995</v>
      </c>
      <c r="U109" s="1">
        <v>14.55</v>
      </c>
      <c r="V109" s="1">
        <v>15.95</v>
      </c>
      <c r="W109" s="1">
        <v>137.49</v>
      </c>
    </row>
    <row r="110" spans="1:23">
      <c r="A110" s="1">
        <v>146</v>
      </c>
      <c r="B110" s="1">
        <v>64</v>
      </c>
      <c r="C110" s="4">
        <v>7</v>
      </c>
      <c r="D110" s="3" t="s">
        <v>13</v>
      </c>
      <c r="E110" s="2" t="s">
        <v>14</v>
      </c>
      <c r="F110" s="4">
        <v>37</v>
      </c>
      <c r="G110" s="1">
        <v>14.4</v>
      </c>
      <c r="H110" s="1">
        <v>6</v>
      </c>
      <c r="I110" s="1">
        <v>15.75</v>
      </c>
      <c r="J110" s="1">
        <v>137.62</v>
      </c>
      <c r="K110" s="8">
        <v>2167.5149999999999</v>
      </c>
      <c r="L110" s="1">
        <v>1028377</v>
      </c>
      <c r="M110" s="7">
        <v>45749</v>
      </c>
      <c r="N110" s="1">
        <v>5.4</v>
      </c>
      <c r="O110" s="1">
        <v>19.03</v>
      </c>
      <c r="P110" s="1">
        <v>16.41</v>
      </c>
      <c r="Q110" s="1">
        <v>86.23</v>
      </c>
      <c r="R110" s="1">
        <v>0.68</v>
      </c>
      <c r="S110" s="1">
        <v>13.3283</v>
      </c>
      <c r="T110" s="1">
        <v>0.55000000000000004</v>
      </c>
      <c r="U110" s="1">
        <v>14.38</v>
      </c>
      <c r="V110" s="1">
        <v>12.51</v>
      </c>
      <c r="W110" s="1">
        <v>133.41</v>
      </c>
    </row>
    <row r="111" spans="1:23">
      <c r="A111" s="1">
        <v>146</v>
      </c>
      <c r="B111" s="1">
        <v>64</v>
      </c>
      <c r="C111" s="4">
        <v>7</v>
      </c>
      <c r="D111" s="3" t="s">
        <v>13</v>
      </c>
      <c r="E111" s="2" t="s">
        <v>15</v>
      </c>
      <c r="F111" s="4">
        <v>37</v>
      </c>
      <c r="G111" s="1">
        <v>14.4</v>
      </c>
      <c r="H111" s="1">
        <v>6</v>
      </c>
      <c r="I111" s="1">
        <v>15.75</v>
      </c>
      <c r="J111" s="1">
        <v>137.62</v>
      </c>
      <c r="K111" s="8">
        <v>2167.5149999999999</v>
      </c>
      <c r="L111" s="1">
        <v>1028378</v>
      </c>
      <c r="M111" s="7">
        <v>45749</v>
      </c>
      <c r="N111" s="1">
        <v>5.0999999999999996</v>
      </c>
      <c r="O111" s="1">
        <v>18.190000000000001</v>
      </c>
      <c r="P111" s="1">
        <v>15.42</v>
      </c>
      <c r="Q111" s="1">
        <v>84.77</v>
      </c>
      <c r="R111" s="1">
        <v>0.73</v>
      </c>
      <c r="S111" s="1">
        <v>12.508599999999999</v>
      </c>
      <c r="T111" s="1">
        <v>0.59</v>
      </c>
      <c r="U111" s="1">
        <v>14.45</v>
      </c>
      <c r="V111" s="1">
        <v>6.16</v>
      </c>
      <c r="W111" s="1">
        <v>125.88</v>
      </c>
    </row>
    <row r="112" spans="1:23">
      <c r="A112" s="1">
        <v>146</v>
      </c>
      <c r="B112" s="1">
        <v>64</v>
      </c>
      <c r="C112" s="4">
        <v>7</v>
      </c>
      <c r="D112" s="3" t="s">
        <v>13</v>
      </c>
      <c r="E112" s="2" t="s">
        <v>16</v>
      </c>
      <c r="F112" s="4">
        <v>37</v>
      </c>
      <c r="G112" s="1">
        <v>14.4</v>
      </c>
      <c r="H112" s="1">
        <v>6</v>
      </c>
      <c r="I112" s="1">
        <v>15.75</v>
      </c>
      <c r="J112" s="1">
        <v>137.62</v>
      </c>
      <c r="K112" s="8">
        <v>2167.5149999999999</v>
      </c>
      <c r="L112" s="1">
        <v>1028379</v>
      </c>
      <c r="M112" s="7">
        <v>45749</v>
      </c>
      <c r="N112" s="1">
        <v>5.2</v>
      </c>
      <c r="O112" s="1">
        <v>18.37</v>
      </c>
      <c r="P112" s="1">
        <v>15.24</v>
      </c>
      <c r="Q112" s="1">
        <v>82.96</v>
      </c>
      <c r="R112" s="1">
        <v>0.8</v>
      </c>
      <c r="S112" s="1">
        <v>12.479200000000001</v>
      </c>
      <c r="T112" s="1">
        <v>0.66</v>
      </c>
      <c r="U112" s="1">
        <v>13.92</v>
      </c>
      <c r="V112" s="1">
        <v>6.45</v>
      </c>
      <c r="W112" s="1">
        <v>126.23</v>
      </c>
    </row>
    <row r="113" spans="1:23">
      <c r="A113" s="1">
        <v>146</v>
      </c>
      <c r="B113" s="1">
        <v>64</v>
      </c>
      <c r="C113" s="4">
        <v>2</v>
      </c>
      <c r="D113" s="3" t="s">
        <v>13</v>
      </c>
      <c r="E113" s="2" t="s">
        <v>14</v>
      </c>
      <c r="F113" s="4">
        <v>38</v>
      </c>
      <c r="G113" s="1">
        <v>14.4</v>
      </c>
      <c r="H113" s="1">
        <v>6</v>
      </c>
      <c r="I113" s="1">
        <v>15.75</v>
      </c>
      <c r="J113" s="1">
        <v>137.62</v>
      </c>
      <c r="K113" s="8">
        <v>2167.5149999999999</v>
      </c>
      <c r="L113" s="1">
        <v>1028380</v>
      </c>
      <c r="M113" s="7">
        <v>45749</v>
      </c>
      <c r="N113" s="1">
        <v>5.0999999999999996</v>
      </c>
      <c r="O113" s="1">
        <v>17.98</v>
      </c>
      <c r="P113" s="1">
        <v>15.05</v>
      </c>
      <c r="Q113" s="1">
        <v>83.7</v>
      </c>
      <c r="R113" s="1">
        <v>0.77</v>
      </c>
      <c r="S113" s="1">
        <v>12.450100000000001</v>
      </c>
      <c r="T113" s="1">
        <v>0.64</v>
      </c>
      <c r="U113" s="1">
        <v>13.34</v>
      </c>
      <c r="V113" s="1">
        <v>6.06</v>
      </c>
      <c r="W113" s="1">
        <v>125.77</v>
      </c>
    </row>
    <row r="114" spans="1:23">
      <c r="A114" s="1">
        <v>146</v>
      </c>
      <c r="B114" s="1">
        <v>64</v>
      </c>
      <c r="C114" s="4">
        <v>2</v>
      </c>
      <c r="D114" s="3" t="s">
        <v>13</v>
      </c>
      <c r="E114" s="2" t="s">
        <v>15</v>
      </c>
      <c r="F114" s="4">
        <v>38</v>
      </c>
      <c r="G114" s="1">
        <v>14.4</v>
      </c>
      <c r="H114" s="1">
        <v>6</v>
      </c>
      <c r="I114" s="1">
        <v>15.75</v>
      </c>
      <c r="J114" s="1">
        <v>137.62</v>
      </c>
      <c r="K114" s="8">
        <v>2167.5149999999999</v>
      </c>
      <c r="L114" s="1">
        <v>1028381</v>
      </c>
      <c r="M114" s="7">
        <v>45749</v>
      </c>
      <c r="N114" s="1">
        <v>5.0999999999999996</v>
      </c>
      <c r="O114" s="1">
        <v>17.2</v>
      </c>
      <c r="P114" s="1">
        <v>14.9</v>
      </c>
      <c r="Q114" s="1">
        <v>86.63</v>
      </c>
      <c r="R114" s="1">
        <v>0.67</v>
      </c>
      <c r="S114" s="1">
        <v>12.1233</v>
      </c>
      <c r="T114" s="1">
        <v>0.55000000000000004</v>
      </c>
      <c r="U114" s="1">
        <v>14.28</v>
      </c>
      <c r="V114" s="1">
        <v>2.72</v>
      </c>
      <c r="W114" s="1">
        <v>121.8</v>
      </c>
    </row>
    <row r="115" spans="1:23">
      <c r="A115" s="1">
        <v>146</v>
      </c>
      <c r="B115" s="1">
        <v>64</v>
      </c>
      <c r="C115" s="4">
        <v>2</v>
      </c>
      <c r="D115" s="3" t="s">
        <v>13</v>
      </c>
      <c r="E115" s="2" t="s">
        <v>16</v>
      </c>
      <c r="F115" s="4">
        <v>38</v>
      </c>
      <c r="G115" s="1">
        <v>14.4</v>
      </c>
      <c r="H115" s="1">
        <v>6</v>
      </c>
      <c r="I115" s="1">
        <v>15.75</v>
      </c>
      <c r="J115" s="1">
        <v>137.62</v>
      </c>
      <c r="K115" s="8">
        <v>2167.5149999999999</v>
      </c>
      <c r="L115" s="1">
        <v>1028382</v>
      </c>
      <c r="M115" s="7">
        <v>45749</v>
      </c>
      <c r="N115" s="1">
        <v>5.5</v>
      </c>
      <c r="O115" s="1">
        <v>18.23</v>
      </c>
      <c r="P115" s="1">
        <v>15.38</v>
      </c>
      <c r="Q115" s="1">
        <v>84.37</v>
      </c>
      <c r="R115" s="1">
        <v>0.75</v>
      </c>
      <c r="S115" s="1">
        <v>12.558299999999999</v>
      </c>
      <c r="T115" s="1">
        <v>0.61</v>
      </c>
      <c r="U115" s="1">
        <v>14.08</v>
      </c>
      <c r="V115" s="1">
        <v>6.71</v>
      </c>
      <c r="W115" s="1">
        <v>126.54</v>
      </c>
    </row>
    <row r="116" spans="1:23">
      <c r="A116" s="1">
        <v>146</v>
      </c>
      <c r="B116" s="1">
        <v>64</v>
      </c>
      <c r="C116" s="4">
        <v>1</v>
      </c>
      <c r="D116" s="3" t="s">
        <v>13</v>
      </c>
      <c r="E116" s="2" t="s">
        <v>14</v>
      </c>
      <c r="F116" s="4">
        <v>39</v>
      </c>
      <c r="G116" s="1">
        <v>14.4</v>
      </c>
      <c r="H116" s="1">
        <v>6</v>
      </c>
      <c r="I116" s="1">
        <v>15.75</v>
      </c>
      <c r="J116" s="1">
        <v>137.62</v>
      </c>
      <c r="K116" s="8">
        <v>2167.5149999999999</v>
      </c>
      <c r="L116" s="1">
        <v>1028383</v>
      </c>
      <c r="M116" s="7">
        <v>45749</v>
      </c>
      <c r="N116" s="1">
        <v>5.4</v>
      </c>
      <c r="O116" s="1">
        <v>17.86</v>
      </c>
      <c r="P116" s="1">
        <v>14.9</v>
      </c>
      <c r="Q116" s="1">
        <v>83.43</v>
      </c>
      <c r="R116" s="1">
        <v>0.78</v>
      </c>
      <c r="S116" s="1">
        <v>12.187900000000001</v>
      </c>
      <c r="T116" s="1">
        <v>0.64</v>
      </c>
      <c r="U116" s="1">
        <v>13.98</v>
      </c>
      <c r="V116" s="1">
        <v>3.93</v>
      </c>
      <c r="W116" s="1">
        <v>123.24</v>
      </c>
    </row>
    <row r="117" spans="1:23">
      <c r="A117" s="1">
        <v>146</v>
      </c>
      <c r="B117" s="1">
        <v>64</v>
      </c>
      <c r="C117" s="4">
        <v>1</v>
      </c>
      <c r="D117" s="3" t="s">
        <v>13</v>
      </c>
      <c r="E117" s="2" t="s">
        <v>15</v>
      </c>
      <c r="F117" s="4">
        <v>39</v>
      </c>
      <c r="G117" s="1">
        <v>14.4</v>
      </c>
      <c r="H117" s="1">
        <v>6</v>
      </c>
      <c r="I117" s="1">
        <v>15.75</v>
      </c>
      <c r="J117" s="1">
        <v>137.62</v>
      </c>
      <c r="K117" s="8">
        <v>2167.5149999999999</v>
      </c>
      <c r="L117" s="1">
        <v>1028384</v>
      </c>
      <c r="M117" s="7">
        <v>45749</v>
      </c>
      <c r="N117" s="1">
        <v>5.0999999999999996</v>
      </c>
      <c r="O117" s="1">
        <v>17.829999999999998</v>
      </c>
      <c r="P117" s="1">
        <v>14.48</v>
      </c>
      <c r="Q117" s="1">
        <v>81.209999999999994</v>
      </c>
      <c r="R117" s="1">
        <v>0.86</v>
      </c>
      <c r="S117" s="1">
        <v>11.982799999999999</v>
      </c>
      <c r="T117" s="1">
        <v>0.71</v>
      </c>
      <c r="U117" s="1">
        <v>13.32</v>
      </c>
      <c r="V117" s="1">
        <v>2.81</v>
      </c>
      <c r="W117" s="1">
        <v>121.91</v>
      </c>
    </row>
    <row r="118" spans="1:23">
      <c r="A118" s="1">
        <v>146</v>
      </c>
      <c r="B118" s="1">
        <v>64</v>
      </c>
      <c r="C118" s="4">
        <v>1</v>
      </c>
      <c r="D118" s="3" t="s">
        <v>13</v>
      </c>
      <c r="E118" s="2" t="s">
        <v>16</v>
      </c>
      <c r="F118" s="4">
        <v>39</v>
      </c>
      <c r="G118" s="1">
        <v>14.4</v>
      </c>
      <c r="H118" s="1">
        <v>6</v>
      </c>
      <c r="I118" s="1">
        <v>15.75</v>
      </c>
      <c r="J118" s="1">
        <v>137.62</v>
      </c>
      <c r="K118" s="8">
        <v>2167.5149999999999</v>
      </c>
      <c r="L118" s="1">
        <v>1028385</v>
      </c>
      <c r="M118" s="7">
        <v>45749</v>
      </c>
      <c r="N118" s="1">
        <v>5.2</v>
      </c>
      <c r="O118" s="1">
        <v>17.66</v>
      </c>
      <c r="P118" s="1">
        <v>14.61</v>
      </c>
      <c r="Q118" s="1">
        <v>82.73</v>
      </c>
      <c r="R118" s="1">
        <v>0.8</v>
      </c>
      <c r="S118" s="1">
        <v>12.0755</v>
      </c>
      <c r="T118" s="1">
        <v>0.66</v>
      </c>
      <c r="U118" s="1">
        <v>13.39</v>
      </c>
      <c r="V118" s="1">
        <v>3.18</v>
      </c>
      <c r="W118" s="1">
        <v>122.35</v>
      </c>
    </row>
    <row r="119" spans="1:23">
      <c r="A119" s="1">
        <v>146</v>
      </c>
      <c r="B119" s="1">
        <v>64</v>
      </c>
      <c r="C119" s="4">
        <v>3</v>
      </c>
      <c r="D119" s="3" t="s">
        <v>13</v>
      </c>
      <c r="E119" s="2" t="s">
        <v>14</v>
      </c>
      <c r="F119" s="4">
        <v>40</v>
      </c>
      <c r="G119" s="1">
        <v>14.4</v>
      </c>
      <c r="H119" s="1">
        <v>6</v>
      </c>
      <c r="I119" s="1">
        <v>15.75</v>
      </c>
      <c r="J119" s="1">
        <v>137.62</v>
      </c>
      <c r="K119" s="8">
        <v>2167.5149999999999</v>
      </c>
      <c r="L119" s="1">
        <v>1028386</v>
      </c>
      <c r="M119" s="7">
        <v>45749</v>
      </c>
      <c r="N119" s="1">
        <v>5.2</v>
      </c>
      <c r="O119" s="1">
        <v>18.809999999999999</v>
      </c>
      <c r="P119" s="1">
        <v>16.170000000000002</v>
      </c>
      <c r="Q119" s="1">
        <v>85.96</v>
      </c>
      <c r="R119" s="1">
        <v>0.69</v>
      </c>
      <c r="S119" s="1">
        <v>13.194000000000001</v>
      </c>
      <c r="T119" s="1">
        <v>0.56000000000000005</v>
      </c>
      <c r="U119" s="1">
        <v>14.12</v>
      </c>
      <c r="V119" s="1">
        <v>11.49</v>
      </c>
      <c r="W119" s="1">
        <v>132.19999999999999</v>
      </c>
    </row>
    <row r="120" spans="1:23">
      <c r="A120" s="1">
        <v>146</v>
      </c>
      <c r="B120" s="1">
        <v>64</v>
      </c>
      <c r="C120" s="4">
        <v>3</v>
      </c>
      <c r="D120" s="3" t="s">
        <v>13</v>
      </c>
      <c r="E120" s="2" t="s">
        <v>15</v>
      </c>
      <c r="F120" s="4">
        <v>40</v>
      </c>
      <c r="G120" s="1">
        <v>14.4</v>
      </c>
      <c r="H120" s="1">
        <v>6</v>
      </c>
      <c r="I120" s="1">
        <v>15.75</v>
      </c>
      <c r="J120" s="1">
        <v>137.62</v>
      </c>
      <c r="K120" s="8">
        <v>2167.5149999999999</v>
      </c>
      <c r="L120" s="1">
        <v>1028387</v>
      </c>
      <c r="M120" s="7">
        <v>45749</v>
      </c>
      <c r="N120" s="1">
        <v>5.2</v>
      </c>
      <c r="O120" s="1">
        <v>18.100000000000001</v>
      </c>
      <c r="P120" s="1">
        <v>15.16</v>
      </c>
      <c r="Q120" s="1">
        <v>83.76</v>
      </c>
      <c r="R120" s="1">
        <v>0.77</v>
      </c>
      <c r="S120" s="1">
        <v>12.4268</v>
      </c>
      <c r="T120" s="1">
        <v>0.63</v>
      </c>
      <c r="U120" s="1">
        <v>13.86</v>
      </c>
      <c r="V120" s="1">
        <v>5.79</v>
      </c>
      <c r="W120" s="1">
        <v>125.45</v>
      </c>
    </row>
    <row r="121" spans="1:23">
      <c r="A121" s="1">
        <v>146</v>
      </c>
      <c r="B121" s="1">
        <v>64</v>
      </c>
      <c r="C121" s="4">
        <v>3</v>
      </c>
      <c r="D121" s="3" t="s">
        <v>13</v>
      </c>
      <c r="E121" s="2" t="s">
        <v>16</v>
      </c>
      <c r="F121" s="4">
        <v>40</v>
      </c>
      <c r="G121" s="1">
        <v>14.4</v>
      </c>
      <c r="H121" s="1">
        <v>6</v>
      </c>
      <c r="I121" s="1">
        <v>15.75</v>
      </c>
      <c r="J121" s="1">
        <v>137.62</v>
      </c>
      <c r="K121" s="8">
        <v>2167.5149999999999</v>
      </c>
      <c r="L121" s="1">
        <v>1028388</v>
      </c>
      <c r="M121" s="7">
        <v>45749</v>
      </c>
      <c r="N121" s="1">
        <v>5.2</v>
      </c>
      <c r="O121" s="1">
        <v>16.84</v>
      </c>
      <c r="P121" s="1">
        <v>13.7</v>
      </c>
      <c r="Q121" s="1">
        <v>81.349999999999994</v>
      </c>
      <c r="R121" s="1">
        <v>0.85</v>
      </c>
      <c r="S121" s="1">
        <v>11.301500000000001</v>
      </c>
      <c r="T121" s="1">
        <v>0.7</v>
      </c>
      <c r="U121" s="1">
        <v>13.5</v>
      </c>
      <c r="V121" s="1">
        <v>-2.8</v>
      </c>
      <c r="W121" s="1">
        <v>115.26</v>
      </c>
    </row>
    <row r="122" spans="1:23">
      <c r="A122" s="1">
        <v>146</v>
      </c>
      <c r="B122" s="1">
        <v>64</v>
      </c>
      <c r="C122" s="1">
        <v>7</v>
      </c>
      <c r="D122" s="3" t="s">
        <v>17</v>
      </c>
      <c r="E122" s="2" t="s">
        <v>14</v>
      </c>
      <c r="F122" s="4">
        <v>41</v>
      </c>
      <c r="G122" s="1">
        <v>14.4</v>
      </c>
      <c r="H122" s="1">
        <v>6</v>
      </c>
      <c r="I122" s="1">
        <v>15.75</v>
      </c>
      <c r="J122" s="1">
        <v>137.62</v>
      </c>
      <c r="K122" s="8">
        <v>2167.5149999999999</v>
      </c>
      <c r="L122" s="1">
        <v>1028389</v>
      </c>
      <c r="M122" s="7">
        <v>45749</v>
      </c>
      <c r="N122" s="1">
        <v>5.2</v>
      </c>
      <c r="O122" s="1">
        <v>19.53</v>
      </c>
      <c r="P122" s="1">
        <v>16.739999999999998</v>
      </c>
      <c r="Q122" s="1">
        <v>85.71</v>
      </c>
      <c r="R122" s="1">
        <v>0.7</v>
      </c>
      <c r="S122" s="1">
        <v>13.6494</v>
      </c>
      <c r="T122" s="1">
        <v>0.56999999999999995</v>
      </c>
      <c r="U122" s="1">
        <v>14.16</v>
      </c>
      <c r="V122" s="1">
        <v>15.26</v>
      </c>
      <c r="W122" s="1">
        <v>136.68</v>
      </c>
    </row>
    <row r="123" spans="1:23">
      <c r="A123" s="1">
        <v>146</v>
      </c>
      <c r="B123" s="1">
        <v>64</v>
      </c>
      <c r="C123" s="1">
        <v>7</v>
      </c>
      <c r="D123" s="3" t="s">
        <v>17</v>
      </c>
      <c r="E123" s="2" t="s">
        <v>15</v>
      </c>
      <c r="F123" s="4">
        <v>41</v>
      </c>
      <c r="G123" s="1">
        <v>14.4</v>
      </c>
      <c r="H123" s="1">
        <v>6</v>
      </c>
      <c r="I123" s="1">
        <v>15.75</v>
      </c>
      <c r="J123" s="1">
        <v>137.62</v>
      </c>
      <c r="K123" s="8">
        <v>2167.5149999999999</v>
      </c>
      <c r="L123" s="1">
        <v>1028390</v>
      </c>
      <c r="M123" s="7">
        <v>45749</v>
      </c>
      <c r="N123" s="1">
        <v>5.3</v>
      </c>
      <c r="O123" s="1">
        <v>17.899999999999999</v>
      </c>
      <c r="P123" s="1">
        <v>14.87</v>
      </c>
      <c r="Q123" s="1">
        <v>83.07</v>
      </c>
      <c r="R123" s="1">
        <v>0.79</v>
      </c>
      <c r="S123" s="1">
        <v>12.1075</v>
      </c>
      <c r="T123" s="1">
        <v>0.64</v>
      </c>
      <c r="U123" s="1">
        <v>14.24</v>
      </c>
      <c r="V123" s="1">
        <v>3.28</v>
      </c>
      <c r="W123" s="1">
        <v>122.47</v>
      </c>
    </row>
    <row r="124" spans="1:23">
      <c r="A124" s="1">
        <v>146</v>
      </c>
      <c r="B124" s="1">
        <v>64</v>
      </c>
      <c r="C124" s="1">
        <v>7</v>
      </c>
      <c r="D124" s="3" t="s">
        <v>17</v>
      </c>
      <c r="E124" s="2" t="s">
        <v>16</v>
      </c>
      <c r="F124" s="4">
        <v>41</v>
      </c>
      <c r="G124" s="1">
        <v>14.4</v>
      </c>
      <c r="H124" s="1">
        <v>6</v>
      </c>
      <c r="I124" s="1">
        <v>15.75</v>
      </c>
      <c r="J124" s="1">
        <v>137.62</v>
      </c>
      <c r="K124" s="8">
        <v>2167.5149999999999</v>
      </c>
      <c r="L124" s="1">
        <v>1028391</v>
      </c>
      <c r="M124" s="7">
        <v>45749</v>
      </c>
      <c r="N124" s="1">
        <v>5.4</v>
      </c>
      <c r="O124" s="1">
        <v>19.29</v>
      </c>
      <c r="P124" s="1">
        <v>16.350000000000001</v>
      </c>
      <c r="Q124" s="1">
        <v>84.76</v>
      </c>
      <c r="R124" s="1">
        <v>0.73</v>
      </c>
      <c r="S124" s="1">
        <v>13.4734</v>
      </c>
      <c r="T124" s="1">
        <v>0.6</v>
      </c>
      <c r="U124" s="1">
        <v>13.56</v>
      </c>
      <c r="V124" s="1">
        <v>14.07</v>
      </c>
      <c r="W124" s="1">
        <v>135.26</v>
      </c>
    </row>
    <row r="125" spans="1:23">
      <c r="A125" s="1">
        <v>146</v>
      </c>
      <c r="B125" s="1">
        <v>64</v>
      </c>
      <c r="C125" s="1">
        <v>8</v>
      </c>
      <c r="D125" s="3" t="s">
        <v>17</v>
      </c>
      <c r="E125" s="2" t="s">
        <v>14</v>
      </c>
      <c r="F125" s="4">
        <v>42</v>
      </c>
      <c r="G125" s="1">
        <v>14.4</v>
      </c>
      <c r="H125" s="1">
        <v>6</v>
      </c>
      <c r="I125" s="1">
        <v>15.75</v>
      </c>
      <c r="J125" s="1">
        <v>137.62</v>
      </c>
      <c r="K125" s="8">
        <v>2167.5149999999999</v>
      </c>
      <c r="L125" s="1">
        <v>1028392</v>
      </c>
      <c r="M125" s="7">
        <v>45749</v>
      </c>
      <c r="N125" s="1">
        <v>5.3</v>
      </c>
      <c r="O125" s="1">
        <v>18.309999999999999</v>
      </c>
      <c r="P125" s="1">
        <v>14.98</v>
      </c>
      <c r="Q125" s="1">
        <v>81.81</v>
      </c>
      <c r="R125" s="1">
        <v>0.83</v>
      </c>
      <c r="S125" s="1">
        <v>12.379200000000001</v>
      </c>
      <c r="T125" s="1">
        <v>0.69</v>
      </c>
      <c r="U125" s="1">
        <v>13.4</v>
      </c>
      <c r="V125" s="1">
        <v>5.88</v>
      </c>
      <c r="W125" s="1">
        <v>125.55</v>
      </c>
    </row>
    <row r="126" spans="1:23">
      <c r="A126" s="1">
        <v>146</v>
      </c>
      <c r="B126" s="1">
        <v>64</v>
      </c>
      <c r="C126" s="1">
        <v>8</v>
      </c>
      <c r="D126" s="3" t="s">
        <v>17</v>
      </c>
      <c r="E126" s="2" t="s">
        <v>15</v>
      </c>
      <c r="F126" s="4">
        <v>42</v>
      </c>
      <c r="G126" s="1">
        <v>14.4</v>
      </c>
      <c r="H126" s="1">
        <v>6</v>
      </c>
      <c r="I126" s="1">
        <v>15.75</v>
      </c>
      <c r="J126" s="1">
        <v>137.62</v>
      </c>
      <c r="K126" s="8">
        <v>2167.5149999999999</v>
      </c>
      <c r="L126" s="1">
        <v>1028393</v>
      </c>
      <c r="M126" s="7">
        <v>45749</v>
      </c>
      <c r="N126" s="1">
        <v>5.0999999999999996</v>
      </c>
      <c r="O126" s="1">
        <v>19.14</v>
      </c>
      <c r="P126" s="1">
        <v>16.07</v>
      </c>
      <c r="Q126" s="1">
        <v>83.96</v>
      </c>
      <c r="R126" s="1">
        <v>0.76</v>
      </c>
      <c r="S126" s="1">
        <v>12.980399999999999</v>
      </c>
      <c r="T126" s="1">
        <v>0.61</v>
      </c>
      <c r="U126" s="1">
        <v>14.69</v>
      </c>
      <c r="V126" s="1">
        <v>10.14</v>
      </c>
      <c r="W126" s="1">
        <v>130.6</v>
      </c>
    </row>
    <row r="127" spans="1:23">
      <c r="A127" s="1">
        <v>146</v>
      </c>
      <c r="B127" s="1">
        <v>64</v>
      </c>
      <c r="C127" s="1">
        <v>8</v>
      </c>
      <c r="D127" s="3" t="s">
        <v>17</v>
      </c>
      <c r="E127" s="2" t="s">
        <v>16</v>
      </c>
      <c r="F127" s="4">
        <v>42</v>
      </c>
      <c r="G127" s="1">
        <v>14.4</v>
      </c>
      <c r="H127" s="1">
        <v>6</v>
      </c>
      <c r="I127" s="1">
        <v>15.75</v>
      </c>
      <c r="J127" s="1">
        <v>137.62</v>
      </c>
      <c r="K127" s="8">
        <v>2167.5149999999999</v>
      </c>
      <c r="L127" s="1">
        <v>1028394</v>
      </c>
      <c r="M127" s="7">
        <v>45749</v>
      </c>
      <c r="N127" s="1">
        <v>5.2</v>
      </c>
      <c r="O127" s="1">
        <v>18.18</v>
      </c>
      <c r="P127" s="1">
        <v>14.9</v>
      </c>
      <c r="Q127" s="1">
        <v>81.96</v>
      </c>
      <c r="R127" s="1">
        <v>0.83</v>
      </c>
      <c r="S127" s="1">
        <v>12.149100000000001</v>
      </c>
      <c r="T127" s="1">
        <v>0.68</v>
      </c>
      <c r="U127" s="1">
        <v>14.16</v>
      </c>
      <c r="V127" s="1">
        <v>3.93</v>
      </c>
      <c r="W127" s="1">
        <v>123.24</v>
      </c>
    </row>
    <row r="128" spans="1:23">
      <c r="A128" s="1">
        <v>146</v>
      </c>
      <c r="B128" s="1">
        <v>64</v>
      </c>
      <c r="C128" s="1">
        <v>3</v>
      </c>
      <c r="D128" s="3" t="s">
        <v>17</v>
      </c>
      <c r="E128" s="2" t="s">
        <v>14</v>
      </c>
      <c r="F128" s="4">
        <v>43</v>
      </c>
      <c r="G128" s="1">
        <v>14.4</v>
      </c>
      <c r="H128" s="1">
        <v>6</v>
      </c>
      <c r="I128" s="1">
        <v>15.75</v>
      </c>
      <c r="J128" s="1">
        <v>137.62</v>
      </c>
      <c r="K128" s="8">
        <v>2167.5149999999999</v>
      </c>
      <c r="L128" s="1">
        <v>1028395</v>
      </c>
      <c r="M128" s="7">
        <v>45749</v>
      </c>
      <c r="N128" s="1">
        <v>5.3</v>
      </c>
      <c r="O128" s="1">
        <v>18.71</v>
      </c>
      <c r="P128" s="1">
        <v>16.05</v>
      </c>
      <c r="Q128" s="1">
        <v>85.78</v>
      </c>
      <c r="R128" s="1">
        <v>0.7</v>
      </c>
      <c r="S128" s="1">
        <v>13.163399999999999</v>
      </c>
      <c r="T128" s="1">
        <v>0.56999999999999995</v>
      </c>
      <c r="U128" s="1">
        <v>13.83</v>
      </c>
      <c r="V128" s="1">
        <v>11.32</v>
      </c>
      <c r="W128" s="1">
        <v>132</v>
      </c>
    </row>
    <row r="129" spans="1:23">
      <c r="A129" s="1">
        <v>146</v>
      </c>
      <c r="B129" s="1">
        <v>64</v>
      </c>
      <c r="C129" s="1">
        <v>3</v>
      </c>
      <c r="D129" s="3" t="s">
        <v>17</v>
      </c>
      <c r="E129" s="2" t="s">
        <v>15</v>
      </c>
      <c r="F129" s="4">
        <v>43</v>
      </c>
      <c r="G129" s="1">
        <v>14.4</v>
      </c>
      <c r="H129" s="1">
        <v>6</v>
      </c>
      <c r="I129" s="1">
        <v>15.75</v>
      </c>
      <c r="J129" s="1">
        <v>137.62</v>
      </c>
      <c r="K129" s="8">
        <v>2167.5149999999999</v>
      </c>
      <c r="L129" s="1">
        <v>1028396</v>
      </c>
      <c r="M129" s="7">
        <v>45749</v>
      </c>
      <c r="N129" s="1">
        <v>5.0999999999999996</v>
      </c>
      <c r="O129" s="1">
        <v>18.600000000000001</v>
      </c>
      <c r="P129" s="1">
        <v>15.6</v>
      </c>
      <c r="Q129" s="1">
        <v>83.87</v>
      </c>
      <c r="R129" s="1">
        <v>0.76</v>
      </c>
      <c r="S129" s="1">
        <v>12.587300000000001</v>
      </c>
      <c r="T129" s="1">
        <v>0.61</v>
      </c>
      <c r="U129" s="1">
        <v>14.75</v>
      </c>
      <c r="V129" s="1">
        <v>6.95</v>
      </c>
      <c r="W129" s="1">
        <v>126.82</v>
      </c>
    </row>
    <row r="130" spans="1:23">
      <c r="A130" s="1">
        <v>146</v>
      </c>
      <c r="B130" s="1">
        <v>64</v>
      </c>
      <c r="C130" s="1">
        <v>3</v>
      </c>
      <c r="D130" s="3" t="s">
        <v>17</v>
      </c>
      <c r="E130" s="2" t="s">
        <v>16</v>
      </c>
      <c r="F130" s="4">
        <v>43</v>
      </c>
      <c r="G130" s="1">
        <v>14.4</v>
      </c>
      <c r="H130" s="1">
        <v>6</v>
      </c>
      <c r="I130" s="1">
        <v>15.75</v>
      </c>
      <c r="J130" s="1">
        <v>137.62</v>
      </c>
      <c r="K130" s="8">
        <v>2167.5149999999999</v>
      </c>
      <c r="L130" s="1">
        <v>1028397</v>
      </c>
      <c r="M130" s="7">
        <v>45749</v>
      </c>
      <c r="N130" s="1">
        <v>5.3</v>
      </c>
      <c r="O130" s="1">
        <v>19.27</v>
      </c>
      <c r="P130" s="1">
        <v>16.59</v>
      </c>
      <c r="Q130" s="1">
        <v>86.09</v>
      </c>
      <c r="R130" s="1">
        <v>0.69</v>
      </c>
      <c r="S130" s="1">
        <v>13.460100000000001</v>
      </c>
      <c r="T130" s="1">
        <v>0.56000000000000005</v>
      </c>
      <c r="U130" s="1">
        <v>14.44</v>
      </c>
      <c r="V130" s="1">
        <v>13.65</v>
      </c>
      <c r="W130" s="1">
        <v>134.77000000000001</v>
      </c>
    </row>
    <row r="131" spans="1:23">
      <c r="A131" s="1">
        <v>146</v>
      </c>
      <c r="B131" s="1">
        <v>64</v>
      </c>
      <c r="C131" s="1">
        <v>5</v>
      </c>
      <c r="D131" s="3" t="s">
        <v>17</v>
      </c>
      <c r="E131" s="2" t="s">
        <v>14</v>
      </c>
      <c r="F131" s="4">
        <v>44</v>
      </c>
      <c r="G131" s="1">
        <v>14.4</v>
      </c>
      <c r="H131" s="1">
        <v>6</v>
      </c>
      <c r="I131" s="1">
        <v>15.75</v>
      </c>
      <c r="J131" s="1">
        <v>137.62</v>
      </c>
      <c r="K131" s="8">
        <v>2167.5149999999999</v>
      </c>
      <c r="L131" s="1">
        <v>1028398</v>
      </c>
      <c r="M131" s="7">
        <v>45749</v>
      </c>
      <c r="N131" s="1">
        <v>5.2</v>
      </c>
      <c r="O131" s="1">
        <v>18.940000000000001</v>
      </c>
      <c r="P131" s="1">
        <v>16.27</v>
      </c>
      <c r="Q131" s="1">
        <v>85.9</v>
      </c>
      <c r="R131" s="1">
        <v>0.69</v>
      </c>
      <c r="S131" s="1">
        <v>13.0253</v>
      </c>
      <c r="T131" s="1">
        <v>0.55000000000000004</v>
      </c>
      <c r="U131" s="1">
        <v>15.19</v>
      </c>
      <c r="V131" s="1">
        <v>10.039999999999999</v>
      </c>
      <c r="W131" s="1">
        <v>130.49</v>
      </c>
    </row>
    <row r="132" spans="1:23">
      <c r="A132" s="1">
        <v>146</v>
      </c>
      <c r="B132" s="1">
        <v>64</v>
      </c>
      <c r="C132" s="1">
        <v>5</v>
      </c>
      <c r="D132" s="3" t="s">
        <v>17</v>
      </c>
      <c r="E132" s="2" t="s">
        <v>15</v>
      </c>
      <c r="F132" s="4">
        <v>44</v>
      </c>
      <c r="G132" s="1">
        <v>14.4</v>
      </c>
      <c r="H132" s="1">
        <v>6</v>
      </c>
      <c r="I132" s="1">
        <v>15.75</v>
      </c>
      <c r="J132" s="1">
        <v>137.62</v>
      </c>
      <c r="K132" s="8">
        <v>2167.5149999999999</v>
      </c>
      <c r="L132" s="1">
        <v>1028399</v>
      </c>
      <c r="M132" s="7">
        <v>45749</v>
      </c>
      <c r="N132" s="1">
        <v>5.2</v>
      </c>
      <c r="O132" s="1">
        <v>20.190000000000001</v>
      </c>
      <c r="P132" s="1">
        <v>17.89</v>
      </c>
      <c r="Q132" s="1">
        <v>88.61</v>
      </c>
      <c r="R132" s="1">
        <v>0.6</v>
      </c>
      <c r="S132" s="1">
        <v>14.1562</v>
      </c>
      <c r="T132" s="1">
        <v>0.47</v>
      </c>
      <c r="U132" s="1">
        <v>15.84</v>
      </c>
      <c r="V132" s="1">
        <v>18.61</v>
      </c>
      <c r="W132" s="1">
        <v>140.65</v>
      </c>
    </row>
    <row r="133" spans="1:23">
      <c r="A133" s="1">
        <v>146</v>
      </c>
      <c r="B133" s="1">
        <v>64</v>
      </c>
      <c r="C133" s="1">
        <v>5</v>
      </c>
      <c r="D133" s="3" t="s">
        <v>17</v>
      </c>
      <c r="E133" s="2" t="s">
        <v>16</v>
      </c>
      <c r="F133" s="4">
        <v>44</v>
      </c>
      <c r="G133" s="1">
        <v>14.4</v>
      </c>
      <c r="H133" s="1">
        <v>6</v>
      </c>
      <c r="I133" s="1">
        <v>15.75</v>
      </c>
      <c r="J133" s="1">
        <v>137.62</v>
      </c>
      <c r="K133" s="8">
        <v>2167.5149999999999</v>
      </c>
      <c r="L133" s="1">
        <v>1028400</v>
      </c>
      <c r="M133" s="7">
        <v>45749</v>
      </c>
      <c r="N133" s="1">
        <v>5.3</v>
      </c>
      <c r="O133" s="1">
        <v>19.97</v>
      </c>
      <c r="P133" s="1">
        <v>17.46</v>
      </c>
      <c r="Q133" s="1">
        <v>87.43</v>
      </c>
      <c r="R133" s="1">
        <v>0.64</v>
      </c>
      <c r="S133" s="1">
        <v>14.113200000000001</v>
      </c>
      <c r="T133" s="1">
        <v>0.52</v>
      </c>
      <c r="U133" s="1">
        <v>14.65</v>
      </c>
      <c r="V133" s="1">
        <v>18.649999999999999</v>
      </c>
      <c r="W133" s="1">
        <v>140.69</v>
      </c>
    </row>
    <row r="134" spans="1:23">
      <c r="A134" s="1">
        <v>146</v>
      </c>
      <c r="B134" s="1">
        <v>64</v>
      </c>
      <c r="C134" s="1">
        <v>6</v>
      </c>
      <c r="D134" s="3" t="s">
        <v>17</v>
      </c>
      <c r="E134" s="2" t="s">
        <v>14</v>
      </c>
      <c r="F134" s="4">
        <v>45</v>
      </c>
      <c r="G134" s="1">
        <v>14.4</v>
      </c>
      <c r="H134" s="1">
        <v>6</v>
      </c>
      <c r="I134" s="1">
        <v>15.75</v>
      </c>
      <c r="J134" s="1">
        <v>137.62</v>
      </c>
      <c r="K134" s="8">
        <v>2167.5149999999999</v>
      </c>
      <c r="L134" s="1">
        <v>1028401</v>
      </c>
      <c r="M134" s="7">
        <v>45749</v>
      </c>
      <c r="N134" s="1">
        <v>5.5</v>
      </c>
      <c r="O134" s="1">
        <v>19.059999999999999</v>
      </c>
      <c r="P134" s="1">
        <v>16.53</v>
      </c>
      <c r="Q134" s="1">
        <v>86.73</v>
      </c>
      <c r="R134" s="1">
        <v>0.67</v>
      </c>
      <c r="S134" s="1">
        <v>13.459099999999999</v>
      </c>
      <c r="T134" s="1">
        <v>0.55000000000000004</v>
      </c>
      <c r="U134" s="1">
        <v>14.24</v>
      </c>
      <c r="V134" s="1">
        <v>13.57</v>
      </c>
      <c r="W134" s="1">
        <v>134.66999999999999</v>
      </c>
    </row>
    <row r="135" spans="1:23">
      <c r="A135" s="1">
        <v>146</v>
      </c>
      <c r="B135" s="1">
        <v>64</v>
      </c>
      <c r="C135" s="1">
        <v>6</v>
      </c>
      <c r="D135" s="3" t="s">
        <v>17</v>
      </c>
      <c r="E135" s="2" t="s">
        <v>15</v>
      </c>
      <c r="F135" s="4">
        <v>45</v>
      </c>
      <c r="G135" s="1">
        <v>14.4</v>
      </c>
      <c r="H135" s="1">
        <v>6</v>
      </c>
      <c r="I135" s="1">
        <v>15.75</v>
      </c>
      <c r="J135" s="1">
        <v>137.62</v>
      </c>
      <c r="K135" s="8">
        <v>2167.5149999999999</v>
      </c>
      <c r="L135" s="1">
        <v>1028402</v>
      </c>
      <c r="M135" s="7">
        <v>45749</v>
      </c>
      <c r="N135" s="1">
        <v>5.4</v>
      </c>
      <c r="O135" s="1">
        <v>18.27</v>
      </c>
      <c r="P135" s="1">
        <v>15.47</v>
      </c>
      <c r="Q135" s="1">
        <v>84.67</v>
      </c>
      <c r="R135" s="1">
        <v>0.74</v>
      </c>
      <c r="S135" s="1">
        <v>12.7437</v>
      </c>
      <c r="T135" s="1">
        <v>0.61</v>
      </c>
      <c r="U135" s="1">
        <v>13.58</v>
      </c>
      <c r="V135" s="1">
        <v>8.2100000000000009</v>
      </c>
      <c r="W135" s="1">
        <v>128.32</v>
      </c>
    </row>
    <row r="136" spans="1:23">
      <c r="A136" s="1">
        <v>146</v>
      </c>
      <c r="B136" s="1">
        <v>64</v>
      </c>
      <c r="C136" s="1">
        <v>6</v>
      </c>
      <c r="D136" s="3" t="s">
        <v>17</v>
      </c>
      <c r="E136" s="2" t="s">
        <v>16</v>
      </c>
      <c r="F136" s="4">
        <v>45</v>
      </c>
      <c r="G136" s="1">
        <v>14.4</v>
      </c>
      <c r="H136" s="1">
        <v>6</v>
      </c>
      <c r="I136" s="1">
        <v>15.75</v>
      </c>
      <c r="J136" s="1">
        <v>137.62</v>
      </c>
      <c r="K136" s="8">
        <v>2167.5149999999999</v>
      </c>
      <c r="L136" s="1">
        <v>1028403</v>
      </c>
      <c r="M136" s="7">
        <v>45749</v>
      </c>
      <c r="N136" s="1">
        <v>5.3</v>
      </c>
      <c r="O136" s="1">
        <v>18.239999999999998</v>
      </c>
      <c r="P136" s="1">
        <v>15.52</v>
      </c>
      <c r="Q136" s="1">
        <v>85.09</v>
      </c>
      <c r="R136" s="1">
        <v>0.72</v>
      </c>
      <c r="S136" s="1">
        <v>12.6905</v>
      </c>
      <c r="T136" s="1">
        <v>0.59</v>
      </c>
      <c r="U136" s="1">
        <v>14</v>
      </c>
      <c r="V136" s="1">
        <v>7.63</v>
      </c>
      <c r="W136" s="1">
        <v>127.63</v>
      </c>
    </row>
    <row r="137" spans="1:23">
      <c r="A137" s="1">
        <v>146</v>
      </c>
      <c r="B137" s="1">
        <v>64</v>
      </c>
      <c r="C137" s="1">
        <v>1</v>
      </c>
      <c r="D137" s="3" t="s">
        <v>17</v>
      </c>
      <c r="E137" s="2" t="s">
        <v>14</v>
      </c>
      <c r="F137" s="4">
        <v>46</v>
      </c>
      <c r="G137" s="1">
        <v>14.4</v>
      </c>
      <c r="H137" s="1">
        <v>6</v>
      </c>
      <c r="I137" s="1">
        <v>15.75</v>
      </c>
      <c r="J137" s="1">
        <v>137.62</v>
      </c>
      <c r="K137" s="8">
        <v>2167.5149999999999</v>
      </c>
      <c r="L137" s="1">
        <v>1028404</v>
      </c>
      <c r="M137" s="7">
        <v>45749</v>
      </c>
      <c r="N137" s="1">
        <v>5.3</v>
      </c>
      <c r="O137" s="1">
        <v>18.7</v>
      </c>
      <c r="P137" s="1">
        <v>15.7</v>
      </c>
      <c r="Q137" s="1">
        <v>83.96</v>
      </c>
      <c r="R137" s="1">
        <v>0.76</v>
      </c>
      <c r="S137" s="1">
        <v>12.7674</v>
      </c>
      <c r="T137" s="1">
        <v>0.62</v>
      </c>
      <c r="U137" s="1">
        <v>14.31</v>
      </c>
      <c r="V137" s="1">
        <v>8.48</v>
      </c>
      <c r="W137" s="1">
        <v>128.63999999999999</v>
      </c>
    </row>
    <row r="138" spans="1:23">
      <c r="A138" s="1">
        <v>146</v>
      </c>
      <c r="B138" s="1">
        <v>64</v>
      </c>
      <c r="C138" s="1">
        <v>1</v>
      </c>
      <c r="D138" s="3" t="s">
        <v>17</v>
      </c>
      <c r="E138" s="2" t="s">
        <v>15</v>
      </c>
      <c r="F138" s="4">
        <v>46</v>
      </c>
      <c r="G138" s="1">
        <v>14.4</v>
      </c>
      <c r="H138" s="1">
        <v>6</v>
      </c>
      <c r="I138" s="1">
        <v>15.75</v>
      </c>
      <c r="J138" s="1">
        <v>137.62</v>
      </c>
      <c r="K138" s="8">
        <v>2167.5149999999999</v>
      </c>
      <c r="L138" s="1">
        <v>1028405</v>
      </c>
      <c r="M138" s="7">
        <v>45749</v>
      </c>
      <c r="N138" s="1">
        <v>5.2</v>
      </c>
      <c r="O138" s="1">
        <v>19.309999999999999</v>
      </c>
      <c r="P138" s="1">
        <v>16.55</v>
      </c>
      <c r="Q138" s="1">
        <v>85.71</v>
      </c>
      <c r="R138" s="1">
        <v>0.7</v>
      </c>
      <c r="S138" s="1">
        <v>13.266</v>
      </c>
      <c r="T138" s="1">
        <v>0.56000000000000005</v>
      </c>
      <c r="U138" s="1">
        <v>15.12</v>
      </c>
      <c r="V138" s="1">
        <v>12.08</v>
      </c>
      <c r="W138" s="1">
        <v>132.9</v>
      </c>
    </row>
    <row r="139" spans="1:23">
      <c r="A139" s="1">
        <v>146</v>
      </c>
      <c r="B139" s="1">
        <v>64</v>
      </c>
      <c r="C139" s="1">
        <v>1</v>
      </c>
      <c r="D139" s="3" t="s">
        <v>17</v>
      </c>
      <c r="E139" s="2" t="s">
        <v>16</v>
      </c>
      <c r="F139" s="4">
        <v>46</v>
      </c>
      <c r="G139" s="1">
        <v>14.4</v>
      </c>
      <c r="H139" s="1">
        <v>6</v>
      </c>
      <c r="I139" s="1">
        <v>15.75</v>
      </c>
      <c r="J139" s="1">
        <v>137.62</v>
      </c>
      <c r="K139" s="8">
        <v>2167.5149999999999</v>
      </c>
      <c r="L139" s="1">
        <v>1028406</v>
      </c>
      <c r="M139" s="7">
        <v>45749</v>
      </c>
      <c r="N139" s="1">
        <v>5.2</v>
      </c>
      <c r="O139" s="1">
        <v>18.72</v>
      </c>
      <c r="P139" s="1">
        <v>15.7</v>
      </c>
      <c r="Q139" s="1">
        <v>83.87</v>
      </c>
      <c r="R139" s="1">
        <v>0.76</v>
      </c>
      <c r="S139" s="1">
        <v>12.5106</v>
      </c>
      <c r="T139" s="1">
        <v>0.61</v>
      </c>
      <c r="U139" s="1">
        <v>15.45</v>
      </c>
      <c r="V139" s="1">
        <v>6.32</v>
      </c>
      <c r="W139" s="1">
        <v>126.08</v>
      </c>
    </row>
    <row r="140" spans="1:23">
      <c r="A140" s="1">
        <v>146</v>
      </c>
      <c r="B140" s="1">
        <v>64</v>
      </c>
      <c r="C140" s="1">
        <v>4</v>
      </c>
      <c r="D140" s="3" t="s">
        <v>17</v>
      </c>
      <c r="E140" s="2" t="s">
        <v>14</v>
      </c>
      <c r="F140" s="4">
        <v>47</v>
      </c>
      <c r="G140" s="1">
        <v>14.4</v>
      </c>
      <c r="H140" s="1">
        <v>6</v>
      </c>
      <c r="I140" s="1">
        <v>15.75</v>
      </c>
      <c r="J140" s="1">
        <v>137.62</v>
      </c>
      <c r="K140" s="8">
        <v>2167.5149999999999</v>
      </c>
      <c r="L140" s="1">
        <v>1028407</v>
      </c>
      <c r="M140" s="7">
        <v>45749</v>
      </c>
      <c r="N140" s="1">
        <v>5.2</v>
      </c>
      <c r="O140" s="1">
        <v>19.23</v>
      </c>
      <c r="P140" s="1">
        <v>16.71</v>
      </c>
      <c r="Q140" s="1">
        <v>86.9</v>
      </c>
      <c r="R140" s="1">
        <v>0.66</v>
      </c>
      <c r="S140" s="1">
        <v>13.543100000000001</v>
      </c>
      <c r="T140" s="1">
        <v>0.53</v>
      </c>
      <c r="U140" s="1">
        <v>14.5</v>
      </c>
      <c r="V140" s="1">
        <v>14.09</v>
      </c>
      <c r="W140" s="1">
        <v>135.29</v>
      </c>
    </row>
    <row r="141" spans="1:23">
      <c r="A141" s="1">
        <v>146</v>
      </c>
      <c r="B141" s="1">
        <v>64</v>
      </c>
      <c r="C141" s="1">
        <v>4</v>
      </c>
      <c r="D141" s="3" t="s">
        <v>17</v>
      </c>
      <c r="E141" s="2" t="s">
        <v>15</v>
      </c>
      <c r="F141" s="4">
        <v>47</v>
      </c>
      <c r="G141" s="1">
        <v>14.4</v>
      </c>
      <c r="H141" s="1">
        <v>6</v>
      </c>
      <c r="I141" s="1">
        <v>15.75</v>
      </c>
      <c r="J141" s="1">
        <v>137.62</v>
      </c>
      <c r="K141" s="8">
        <v>2167.5149999999999</v>
      </c>
      <c r="L141" s="1">
        <v>1028408</v>
      </c>
      <c r="M141" s="7">
        <v>45749</v>
      </c>
      <c r="N141" s="1">
        <v>5.3</v>
      </c>
      <c r="O141" s="1">
        <v>18.260000000000002</v>
      </c>
      <c r="P141" s="1">
        <v>15.27</v>
      </c>
      <c r="Q141" s="1">
        <v>83.63</v>
      </c>
      <c r="R141" s="1">
        <v>0.77</v>
      </c>
      <c r="S141" s="1">
        <v>12.398</v>
      </c>
      <c r="T141" s="1">
        <v>0.63</v>
      </c>
      <c r="U141" s="1">
        <v>14.4</v>
      </c>
      <c r="V141" s="1">
        <v>5.57</v>
      </c>
      <c r="W141" s="1">
        <v>125.18</v>
      </c>
    </row>
    <row r="142" spans="1:23">
      <c r="A142" s="1">
        <v>146</v>
      </c>
      <c r="B142" s="1">
        <v>64</v>
      </c>
      <c r="C142" s="1">
        <v>4</v>
      </c>
      <c r="D142" s="3" t="s">
        <v>17</v>
      </c>
      <c r="E142" s="2" t="s">
        <v>16</v>
      </c>
      <c r="F142" s="4">
        <v>47</v>
      </c>
      <c r="G142" s="1">
        <v>14.4</v>
      </c>
      <c r="H142" s="1">
        <v>6</v>
      </c>
      <c r="I142" s="1">
        <v>15.75</v>
      </c>
      <c r="J142" s="1">
        <v>137.62</v>
      </c>
      <c r="K142" s="8">
        <v>2167.5149999999999</v>
      </c>
      <c r="L142" s="1">
        <v>1028409</v>
      </c>
      <c r="M142" s="7">
        <v>45749</v>
      </c>
      <c r="N142" s="1">
        <v>5.0999999999999996</v>
      </c>
      <c r="O142" s="1">
        <v>19.25</v>
      </c>
      <c r="P142" s="1">
        <v>16.649999999999999</v>
      </c>
      <c r="Q142" s="1">
        <v>86.49</v>
      </c>
      <c r="R142" s="1">
        <v>0.67</v>
      </c>
      <c r="S142" s="1">
        <v>13.3605</v>
      </c>
      <c r="T142" s="1">
        <v>0.54</v>
      </c>
      <c r="U142" s="1">
        <v>15.06</v>
      </c>
      <c r="V142" s="1">
        <v>12.68</v>
      </c>
      <c r="W142" s="1">
        <v>133.62</v>
      </c>
    </row>
    <row r="143" spans="1:23">
      <c r="A143" s="1">
        <v>146</v>
      </c>
      <c r="B143" s="1">
        <v>64</v>
      </c>
      <c r="C143" s="1">
        <v>2</v>
      </c>
      <c r="D143" s="3" t="s">
        <v>17</v>
      </c>
      <c r="E143" s="2" t="s">
        <v>14</v>
      </c>
      <c r="F143" s="4">
        <v>48</v>
      </c>
      <c r="G143" s="1">
        <v>14.4</v>
      </c>
      <c r="H143" s="1">
        <v>6</v>
      </c>
      <c r="I143" s="1">
        <v>15.75</v>
      </c>
      <c r="J143" s="1">
        <v>137.62</v>
      </c>
      <c r="K143" s="8">
        <v>2167.5149999999999</v>
      </c>
      <c r="L143" s="1">
        <v>1028410</v>
      </c>
      <c r="M143" s="7">
        <v>45749</v>
      </c>
      <c r="N143" s="1">
        <v>5.2</v>
      </c>
      <c r="O143" s="1">
        <v>20.329999999999998</v>
      </c>
      <c r="P143" s="1">
        <v>17.399999999999999</v>
      </c>
      <c r="Q143" s="1">
        <v>85.59</v>
      </c>
      <c r="R143" s="1">
        <v>0.71</v>
      </c>
      <c r="S143" s="1">
        <v>14.0047</v>
      </c>
      <c r="T143" s="1">
        <v>0.56999999999999995</v>
      </c>
      <c r="U143" s="1">
        <v>14.89</v>
      </c>
      <c r="V143" s="1">
        <v>18.149999999999999</v>
      </c>
      <c r="W143" s="1">
        <v>140.1</v>
      </c>
    </row>
    <row r="144" spans="1:23">
      <c r="A144" s="1">
        <v>146</v>
      </c>
      <c r="B144" s="1">
        <v>64</v>
      </c>
      <c r="C144" s="1">
        <v>2</v>
      </c>
      <c r="D144" s="3" t="s">
        <v>17</v>
      </c>
      <c r="E144" s="2" t="s">
        <v>15</v>
      </c>
      <c r="F144" s="4">
        <v>48</v>
      </c>
      <c r="G144" s="1">
        <v>14.4</v>
      </c>
      <c r="H144" s="1">
        <v>6</v>
      </c>
      <c r="I144" s="1">
        <v>15.75</v>
      </c>
      <c r="J144" s="1">
        <v>137.62</v>
      </c>
      <c r="K144" s="8">
        <v>2167.5149999999999</v>
      </c>
      <c r="L144" s="1">
        <v>1028411</v>
      </c>
      <c r="M144" s="7">
        <v>45749</v>
      </c>
      <c r="N144" s="1">
        <v>5.3</v>
      </c>
      <c r="O144" s="1">
        <v>19.690000000000001</v>
      </c>
      <c r="P144" s="1">
        <v>16.82</v>
      </c>
      <c r="Q144" s="1">
        <v>85.42</v>
      </c>
      <c r="R144" s="1">
        <v>0.71</v>
      </c>
      <c r="S144" s="1">
        <v>13.0709</v>
      </c>
      <c r="T144" s="1">
        <v>0.55000000000000004</v>
      </c>
      <c r="U144" s="1">
        <v>16.84</v>
      </c>
      <c r="V144" s="1">
        <v>10.41</v>
      </c>
      <c r="W144" s="1">
        <v>130.93</v>
      </c>
    </row>
    <row r="145" spans="1:23">
      <c r="A145" s="1">
        <v>146</v>
      </c>
      <c r="B145" s="1">
        <v>64</v>
      </c>
      <c r="C145" s="1">
        <v>2</v>
      </c>
      <c r="D145" s="3" t="s">
        <v>17</v>
      </c>
      <c r="E145" s="2" t="s">
        <v>16</v>
      </c>
      <c r="F145" s="4">
        <v>48</v>
      </c>
      <c r="G145" s="1">
        <v>14.4</v>
      </c>
      <c r="H145" s="1">
        <v>6</v>
      </c>
      <c r="I145" s="1">
        <v>15.75</v>
      </c>
      <c r="J145" s="1">
        <v>137.62</v>
      </c>
      <c r="K145" s="8">
        <v>2167.5149999999999</v>
      </c>
      <c r="L145" s="1">
        <v>1028412</v>
      </c>
      <c r="M145" s="7">
        <v>45749</v>
      </c>
      <c r="N145" s="1">
        <v>5.2</v>
      </c>
      <c r="O145" s="1">
        <v>19.809999999999999</v>
      </c>
      <c r="P145" s="1">
        <v>16.45</v>
      </c>
      <c r="Q145" s="1">
        <v>83.04</v>
      </c>
      <c r="R145" s="1">
        <v>0.79</v>
      </c>
      <c r="S145" s="1">
        <v>13.176399999999999</v>
      </c>
      <c r="T145" s="1">
        <v>0.63</v>
      </c>
      <c r="U145" s="1">
        <v>15.16</v>
      </c>
      <c r="V145" s="1">
        <v>11.88</v>
      </c>
      <c r="W145" s="1">
        <v>132.66999999999999</v>
      </c>
    </row>
    <row r="146" spans="1:23">
      <c r="A146" s="1">
        <v>146</v>
      </c>
      <c r="B146" s="1">
        <v>64</v>
      </c>
      <c r="C146" s="4">
        <v>7</v>
      </c>
      <c r="D146" s="3" t="s">
        <v>18</v>
      </c>
      <c r="E146" s="2" t="s">
        <v>14</v>
      </c>
      <c r="F146" s="4">
        <v>49</v>
      </c>
      <c r="G146" s="1">
        <v>14.4</v>
      </c>
      <c r="H146" s="1">
        <v>6</v>
      </c>
      <c r="I146" s="1">
        <v>15.75</v>
      </c>
      <c r="J146" s="1">
        <v>137.62</v>
      </c>
      <c r="K146" s="8">
        <v>2167.5149999999999</v>
      </c>
      <c r="L146" s="1">
        <v>1028413</v>
      </c>
      <c r="M146" s="7">
        <v>45749</v>
      </c>
      <c r="N146" s="1">
        <v>5.4</v>
      </c>
      <c r="O146" s="1">
        <v>16.760000000000002</v>
      </c>
      <c r="P146" s="1">
        <v>13.71</v>
      </c>
      <c r="Q146" s="1">
        <v>81.8</v>
      </c>
      <c r="R146" s="1">
        <v>0.84</v>
      </c>
      <c r="S146" s="1">
        <v>11.3775</v>
      </c>
      <c r="T146" s="1">
        <v>0.7</v>
      </c>
      <c r="U146" s="1">
        <v>13.16</v>
      </c>
      <c r="V146" s="1">
        <v>-2.1800000000000002</v>
      </c>
      <c r="W146" s="1">
        <v>115.99</v>
      </c>
    </row>
    <row r="147" spans="1:23">
      <c r="A147" s="1">
        <v>146</v>
      </c>
      <c r="B147" s="1">
        <v>64</v>
      </c>
      <c r="C147" s="4">
        <v>7</v>
      </c>
      <c r="D147" s="3" t="s">
        <v>18</v>
      </c>
      <c r="E147" s="2" t="s">
        <v>15</v>
      </c>
      <c r="F147" s="4">
        <v>49</v>
      </c>
      <c r="G147" s="1">
        <v>14.4</v>
      </c>
      <c r="H147" s="1">
        <v>6</v>
      </c>
      <c r="I147" s="1">
        <v>15.75</v>
      </c>
      <c r="J147" s="1">
        <v>137.62</v>
      </c>
      <c r="K147" s="8">
        <v>2167.5149999999999</v>
      </c>
      <c r="L147" s="1">
        <v>1028414</v>
      </c>
      <c r="M147" s="7">
        <v>45749</v>
      </c>
      <c r="N147" s="1">
        <v>5.3</v>
      </c>
      <c r="O147" s="1">
        <v>17.239999999999998</v>
      </c>
      <c r="P147" s="1">
        <v>13.79</v>
      </c>
      <c r="Q147" s="1">
        <v>79.989999999999995</v>
      </c>
      <c r="R147" s="1">
        <v>0.9</v>
      </c>
      <c r="S147" s="1">
        <v>11.488099999999999</v>
      </c>
      <c r="T147" s="1">
        <v>0.75</v>
      </c>
      <c r="U147" s="1">
        <v>12.94</v>
      </c>
      <c r="V147" s="1">
        <v>-0.9</v>
      </c>
      <c r="W147" s="1">
        <v>117.51</v>
      </c>
    </row>
    <row r="148" spans="1:23">
      <c r="A148" s="1">
        <v>146</v>
      </c>
      <c r="B148" s="1">
        <v>64</v>
      </c>
      <c r="C148" s="4">
        <v>7</v>
      </c>
      <c r="D148" s="3" t="s">
        <v>18</v>
      </c>
      <c r="E148" s="2" t="s">
        <v>16</v>
      </c>
      <c r="F148" s="4">
        <v>49</v>
      </c>
      <c r="G148" s="1">
        <v>14.4</v>
      </c>
      <c r="H148" s="1">
        <v>6</v>
      </c>
      <c r="I148" s="1">
        <v>15.75</v>
      </c>
      <c r="J148" s="1">
        <v>137.62</v>
      </c>
      <c r="K148" s="8">
        <v>2167.5149999999999</v>
      </c>
      <c r="L148" s="1">
        <v>1028415</v>
      </c>
      <c r="M148" s="7">
        <v>45749</v>
      </c>
      <c r="N148" s="1">
        <v>5.2</v>
      </c>
      <c r="O148" s="1">
        <v>17.93</v>
      </c>
      <c r="P148" s="1">
        <v>15.12</v>
      </c>
      <c r="Q148" s="1">
        <v>84.33</v>
      </c>
      <c r="R148" s="1">
        <v>0.75</v>
      </c>
      <c r="S148" s="1">
        <v>12.1805</v>
      </c>
      <c r="T148" s="1">
        <v>0.6</v>
      </c>
      <c r="U148" s="1">
        <v>14.84</v>
      </c>
      <c r="V148" s="1">
        <v>3.57</v>
      </c>
      <c r="W148" s="1">
        <v>122.81</v>
      </c>
    </row>
    <row r="149" spans="1:23">
      <c r="A149" s="1">
        <v>146</v>
      </c>
      <c r="B149" s="1">
        <v>64</v>
      </c>
      <c r="C149" s="4">
        <v>2</v>
      </c>
      <c r="D149" s="3" t="s">
        <v>18</v>
      </c>
      <c r="E149" s="2" t="s">
        <v>14</v>
      </c>
      <c r="F149" s="4">
        <v>50</v>
      </c>
      <c r="G149" s="1">
        <v>14.4</v>
      </c>
      <c r="H149" s="1">
        <v>6</v>
      </c>
      <c r="I149" s="1">
        <v>15.75</v>
      </c>
      <c r="J149" s="1">
        <v>137.62</v>
      </c>
      <c r="K149" s="8">
        <v>2167.5149999999999</v>
      </c>
      <c r="L149" s="1">
        <v>1028416</v>
      </c>
      <c r="M149" s="7">
        <v>45749</v>
      </c>
      <c r="N149" s="1">
        <v>5.2</v>
      </c>
      <c r="O149" s="1">
        <v>18.39</v>
      </c>
      <c r="P149" s="1">
        <v>15.67</v>
      </c>
      <c r="Q149" s="1">
        <v>85.21</v>
      </c>
      <c r="R149" s="1">
        <v>0.72</v>
      </c>
      <c r="S149" s="1">
        <v>12.706899999999999</v>
      </c>
      <c r="T149" s="1">
        <v>0.57999999999999996</v>
      </c>
      <c r="U149" s="1">
        <v>14.47</v>
      </c>
      <c r="V149" s="1">
        <v>7.68</v>
      </c>
      <c r="W149" s="1">
        <v>127.69</v>
      </c>
    </row>
    <row r="150" spans="1:23">
      <c r="A150" s="1">
        <v>146</v>
      </c>
      <c r="B150" s="1">
        <v>64</v>
      </c>
      <c r="C150" s="4">
        <v>2</v>
      </c>
      <c r="D150" s="3" t="s">
        <v>18</v>
      </c>
      <c r="E150" s="2" t="s">
        <v>15</v>
      </c>
      <c r="F150" s="4">
        <v>50</v>
      </c>
      <c r="G150" s="1">
        <v>14.4</v>
      </c>
      <c r="H150" s="1">
        <v>6</v>
      </c>
      <c r="I150" s="1">
        <v>15.75</v>
      </c>
      <c r="J150" s="1">
        <v>137.62</v>
      </c>
      <c r="K150" s="8">
        <v>2167.5149999999999</v>
      </c>
      <c r="L150" s="1">
        <v>1028417</v>
      </c>
      <c r="M150" s="7">
        <v>45749</v>
      </c>
      <c r="N150" s="1">
        <v>5.2</v>
      </c>
      <c r="O150" s="1">
        <v>18.010000000000002</v>
      </c>
      <c r="P150" s="1">
        <v>15.32</v>
      </c>
      <c r="Q150" s="1">
        <v>85.06</v>
      </c>
      <c r="R150" s="1">
        <v>0.72</v>
      </c>
      <c r="S150" s="1">
        <v>12.412100000000001</v>
      </c>
      <c r="T150" s="1">
        <v>0.57999999999999996</v>
      </c>
      <c r="U150" s="1">
        <v>14.52</v>
      </c>
      <c r="V150" s="1">
        <v>5.3</v>
      </c>
      <c r="W150" s="1">
        <v>124.86</v>
      </c>
    </row>
    <row r="151" spans="1:23">
      <c r="A151" s="1">
        <v>146</v>
      </c>
      <c r="B151" s="1">
        <v>64</v>
      </c>
      <c r="C151" s="4">
        <v>2</v>
      </c>
      <c r="D151" s="3" t="s">
        <v>18</v>
      </c>
      <c r="E151" s="2" t="s">
        <v>16</v>
      </c>
      <c r="F151" s="4">
        <v>50</v>
      </c>
      <c r="G151" s="1">
        <v>14.4</v>
      </c>
      <c r="H151" s="1">
        <v>6</v>
      </c>
      <c r="I151" s="1">
        <v>15.75</v>
      </c>
      <c r="J151" s="1">
        <v>137.62</v>
      </c>
      <c r="K151" s="8">
        <v>2167.5149999999999</v>
      </c>
      <c r="L151" s="1">
        <v>1028418</v>
      </c>
      <c r="M151" s="7">
        <v>45749</v>
      </c>
      <c r="N151" s="1">
        <v>5.4</v>
      </c>
      <c r="O151" s="1">
        <v>18.62</v>
      </c>
      <c r="P151" s="1">
        <v>15.89</v>
      </c>
      <c r="Q151" s="1">
        <v>85.34</v>
      </c>
      <c r="R151" s="1">
        <v>0.71</v>
      </c>
      <c r="S151" s="1">
        <v>12.9495</v>
      </c>
      <c r="T151" s="1">
        <v>0.57999999999999996</v>
      </c>
      <c r="U151" s="1">
        <v>14.19</v>
      </c>
      <c r="V151" s="1">
        <v>9.66</v>
      </c>
      <c r="W151" s="1">
        <v>130.03</v>
      </c>
    </row>
    <row r="152" spans="1:23">
      <c r="A152" s="1">
        <v>146</v>
      </c>
      <c r="B152" s="1">
        <v>64</v>
      </c>
      <c r="C152" s="4">
        <v>3</v>
      </c>
      <c r="D152" s="3" t="s">
        <v>18</v>
      </c>
      <c r="E152" s="2" t="s">
        <v>14</v>
      </c>
      <c r="F152" s="4">
        <v>51</v>
      </c>
      <c r="G152" s="1">
        <v>14.4</v>
      </c>
      <c r="H152" s="1">
        <v>6</v>
      </c>
      <c r="I152" s="1">
        <v>15.75</v>
      </c>
      <c r="J152" s="1">
        <v>137.62</v>
      </c>
      <c r="K152" s="8">
        <v>2167.5149999999999</v>
      </c>
      <c r="L152" s="1">
        <v>1028419</v>
      </c>
      <c r="M152" s="7">
        <v>45749</v>
      </c>
      <c r="N152" s="1">
        <v>5.2</v>
      </c>
      <c r="O152" s="1">
        <v>18.48</v>
      </c>
      <c r="P152" s="1">
        <v>15.8</v>
      </c>
      <c r="Q152" s="1">
        <v>85.5</v>
      </c>
      <c r="R152" s="1">
        <v>0.71</v>
      </c>
      <c r="S152" s="1">
        <v>12.903499999999999</v>
      </c>
      <c r="T152" s="1">
        <v>0.57999999999999996</v>
      </c>
      <c r="U152" s="1">
        <v>14.07</v>
      </c>
      <c r="V152" s="1">
        <v>9.2799999999999994</v>
      </c>
      <c r="W152" s="1">
        <v>129.59</v>
      </c>
    </row>
    <row r="153" spans="1:23">
      <c r="A153" s="1">
        <v>146</v>
      </c>
      <c r="B153" s="1">
        <v>64</v>
      </c>
      <c r="C153" s="4">
        <v>3</v>
      </c>
      <c r="D153" s="3" t="s">
        <v>18</v>
      </c>
      <c r="E153" s="2" t="s">
        <v>15</v>
      </c>
      <c r="F153" s="4">
        <v>51</v>
      </c>
      <c r="G153" s="1">
        <v>14.4</v>
      </c>
      <c r="H153" s="1">
        <v>6</v>
      </c>
      <c r="I153" s="1">
        <v>15.75</v>
      </c>
      <c r="J153" s="1">
        <v>137.62</v>
      </c>
      <c r="K153" s="8">
        <v>2167.5149999999999</v>
      </c>
      <c r="L153" s="1">
        <v>1028420</v>
      </c>
      <c r="M153" s="7">
        <v>45749</v>
      </c>
      <c r="N153" s="1">
        <v>5.2</v>
      </c>
      <c r="O153" s="1">
        <v>17.66</v>
      </c>
      <c r="P153" s="1">
        <v>14.87</v>
      </c>
      <c r="Q153" s="1">
        <v>84.2</v>
      </c>
      <c r="R153" s="1">
        <v>0.75</v>
      </c>
      <c r="S153" s="1">
        <v>12.0154</v>
      </c>
      <c r="T153" s="1">
        <v>0.61</v>
      </c>
      <c r="U153" s="1">
        <v>14.67</v>
      </c>
      <c r="V153" s="1">
        <v>2.2999999999999998</v>
      </c>
      <c r="W153" s="1">
        <v>121.31</v>
      </c>
    </row>
    <row r="154" spans="1:23">
      <c r="A154" s="1">
        <v>146</v>
      </c>
      <c r="B154" s="1">
        <v>64</v>
      </c>
      <c r="C154" s="4">
        <v>3</v>
      </c>
      <c r="D154" s="3" t="s">
        <v>18</v>
      </c>
      <c r="E154" s="2" t="s">
        <v>16</v>
      </c>
      <c r="F154" s="4">
        <v>51</v>
      </c>
      <c r="G154" s="1">
        <v>14.4</v>
      </c>
      <c r="H154" s="1">
        <v>6</v>
      </c>
      <c r="I154" s="1">
        <v>15.75</v>
      </c>
      <c r="J154" s="1">
        <v>137.62</v>
      </c>
      <c r="K154" s="8">
        <v>2167.5149999999999</v>
      </c>
      <c r="L154" s="1">
        <v>1028421</v>
      </c>
      <c r="M154" s="7">
        <v>45749</v>
      </c>
      <c r="N154" s="1">
        <v>5.2</v>
      </c>
      <c r="O154" s="1">
        <v>17.91</v>
      </c>
      <c r="P154" s="1">
        <v>14.99</v>
      </c>
      <c r="Q154" s="1">
        <v>83.7</v>
      </c>
      <c r="R154" s="1">
        <v>0.77</v>
      </c>
      <c r="S154" s="1">
        <v>12.3505</v>
      </c>
      <c r="T154" s="1">
        <v>0.63</v>
      </c>
      <c r="U154" s="1">
        <v>13.57</v>
      </c>
      <c r="V154" s="1">
        <v>5.18</v>
      </c>
      <c r="W154" s="1">
        <v>124.72</v>
      </c>
    </row>
    <row r="155" spans="1:23">
      <c r="A155" s="1">
        <v>146</v>
      </c>
      <c r="B155" s="1">
        <v>64</v>
      </c>
      <c r="C155" s="4">
        <v>1</v>
      </c>
      <c r="D155" s="3" t="s">
        <v>18</v>
      </c>
      <c r="E155" s="2" t="s">
        <v>14</v>
      </c>
      <c r="F155" s="4">
        <v>52</v>
      </c>
      <c r="G155" s="1">
        <v>14.4</v>
      </c>
      <c r="H155" s="1">
        <v>6</v>
      </c>
      <c r="I155" s="1">
        <v>15.75</v>
      </c>
      <c r="J155" s="1">
        <v>137.62</v>
      </c>
      <c r="K155" s="8">
        <v>2167.5149999999999</v>
      </c>
      <c r="L155" s="1">
        <v>1028422</v>
      </c>
      <c r="M155" s="7">
        <v>45749</v>
      </c>
      <c r="N155" s="1">
        <v>5.2</v>
      </c>
      <c r="O155" s="1">
        <v>18.899999999999999</v>
      </c>
      <c r="P155" s="1">
        <v>16.18</v>
      </c>
      <c r="Q155" s="1">
        <v>85.61</v>
      </c>
      <c r="R155" s="1">
        <v>0.7</v>
      </c>
      <c r="S155" s="1">
        <v>13.1158</v>
      </c>
      <c r="T155" s="1">
        <v>0.56999999999999995</v>
      </c>
      <c r="U155" s="1">
        <v>14.49</v>
      </c>
      <c r="V155" s="1">
        <v>10.93</v>
      </c>
      <c r="W155" s="1">
        <v>131.54</v>
      </c>
    </row>
    <row r="156" spans="1:23">
      <c r="A156" s="1">
        <v>146</v>
      </c>
      <c r="B156" s="1">
        <v>64</v>
      </c>
      <c r="C156" s="4">
        <v>1</v>
      </c>
      <c r="D156" s="3" t="s">
        <v>18</v>
      </c>
      <c r="E156" s="2" t="s">
        <v>15</v>
      </c>
      <c r="F156" s="4">
        <v>52</v>
      </c>
      <c r="G156" s="1">
        <v>14.4</v>
      </c>
      <c r="H156" s="1">
        <v>6</v>
      </c>
      <c r="I156" s="1">
        <v>15.75</v>
      </c>
      <c r="J156" s="1">
        <v>137.62</v>
      </c>
      <c r="K156" s="8">
        <v>2167.5149999999999</v>
      </c>
      <c r="L156" s="1">
        <v>1028423</v>
      </c>
      <c r="M156" s="7">
        <v>45749</v>
      </c>
      <c r="N156" s="1">
        <v>5.2</v>
      </c>
      <c r="O156" s="1">
        <v>18.440000000000001</v>
      </c>
      <c r="P156" s="1">
        <v>15.8</v>
      </c>
      <c r="Q156" s="1">
        <v>85.68</v>
      </c>
      <c r="R156" s="1">
        <v>0.7</v>
      </c>
      <c r="S156" s="1">
        <v>12.7805</v>
      </c>
      <c r="T156" s="1">
        <v>0.56999999999999995</v>
      </c>
      <c r="U156" s="1">
        <v>14.61</v>
      </c>
      <c r="V156" s="1">
        <v>8.2100000000000009</v>
      </c>
      <c r="W156" s="1">
        <v>128.31</v>
      </c>
    </row>
    <row r="157" spans="1:23">
      <c r="A157" s="1">
        <v>146</v>
      </c>
      <c r="B157" s="1">
        <v>64</v>
      </c>
      <c r="C157" s="4">
        <v>1</v>
      </c>
      <c r="D157" s="3" t="s">
        <v>18</v>
      </c>
      <c r="E157" s="2" t="s">
        <v>16</v>
      </c>
      <c r="F157" s="4">
        <v>52</v>
      </c>
      <c r="G157" s="1">
        <v>14.4</v>
      </c>
      <c r="H157" s="1">
        <v>6</v>
      </c>
      <c r="I157" s="1">
        <v>15.75</v>
      </c>
      <c r="J157" s="1">
        <v>137.62</v>
      </c>
      <c r="K157" s="8">
        <v>2167.5149999999999</v>
      </c>
      <c r="L157" s="1">
        <v>1028424</v>
      </c>
      <c r="M157" s="7">
        <v>45749</v>
      </c>
      <c r="N157" s="1">
        <v>5.2</v>
      </c>
      <c r="O157" s="1">
        <v>18.489999999999998</v>
      </c>
      <c r="P157" s="1">
        <v>15.87</v>
      </c>
      <c r="Q157" s="1">
        <v>85.83</v>
      </c>
      <c r="R157" s="1">
        <v>0.7</v>
      </c>
      <c r="S157" s="1">
        <v>12.846299999999999</v>
      </c>
      <c r="T157" s="1">
        <v>0.56999999999999995</v>
      </c>
      <c r="U157" s="1">
        <v>14.57</v>
      </c>
      <c r="V157" s="1">
        <v>8.75</v>
      </c>
      <c r="W157" s="1">
        <v>128.94999999999999</v>
      </c>
    </row>
    <row r="158" spans="1:23">
      <c r="A158" s="1">
        <v>146</v>
      </c>
      <c r="B158" s="1">
        <v>64</v>
      </c>
      <c r="C158" s="4">
        <v>4</v>
      </c>
      <c r="D158" s="3" t="s">
        <v>18</v>
      </c>
      <c r="E158" s="2" t="s">
        <v>14</v>
      </c>
      <c r="F158" s="4">
        <v>53</v>
      </c>
      <c r="G158" s="1">
        <v>14.4</v>
      </c>
      <c r="H158" s="1">
        <v>6</v>
      </c>
      <c r="I158" s="1">
        <v>15.75</v>
      </c>
      <c r="J158" s="1">
        <v>137.62</v>
      </c>
      <c r="K158" s="8">
        <v>2167.5149999999999</v>
      </c>
      <c r="L158" s="1">
        <v>1028425</v>
      </c>
      <c r="M158" s="7">
        <v>45749</v>
      </c>
      <c r="N158" s="1">
        <v>5.4</v>
      </c>
      <c r="O158" s="1">
        <v>18.68</v>
      </c>
      <c r="P158" s="1">
        <v>15.71</v>
      </c>
      <c r="Q158" s="1">
        <v>84.1</v>
      </c>
      <c r="R158" s="1">
        <v>0.76</v>
      </c>
      <c r="S158" s="1">
        <v>12.9596</v>
      </c>
      <c r="T158" s="1">
        <v>0.63</v>
      </c>
      <c r="U158" s="1">
        <v>13.5</v>
      </c>
      <c r="V158" s="1">
        <v>10.130000000000001</v>
      </c>
      <c r="W158" s="1">
        <v>130.59</v>
      </c>
    </row>
    <row r="159" spans="1:23">
      <c r="A159" s="1">
        <v>146</v>
      </c>
      <c r="B159" s="1">
        <v>64</v>
      </c>
      <c r="C159" s="4">
        <v>4</v>
      </c>
      <c r="D159" s="3" t="s">
        <v>18</v>
      </c>
      <c r="E159" s="2" t="s">
        <v>15</v>
      </c>
      <c r="F159" s="4">
        <v>53</v>
      </c>
      <c r="G159" s="1">
        <v>14.4</v>
      </c>
      <c r="H159" s="1">
        <v>6</v>
      </c>
      <c r="I159" s="1">
        <v>15.75</v>
      </c>
      <c r="J159" s="1">
        <v>137.62</v>
      </c>
      <c r="K159" s="8">
        <v>2167.5149999999999</v>
      </c>
      <c r="L159" s="1">
        <v>1028426</v>
      </c>
      <c r="M159" s="7">
        <v>45749</v>
      </c>
      <c r="N159" s="1">
        <v>5.3</v>
      </c>
      <c r="O159" s="1">
        <v>19.100000000000001</v>
      </c>
      <c r="P159" s="1">
        <v>16.27</v>
      </c>
      <c r="Q159" s="1">
        <v>85.18</v>
      </c>
      <c r="R159" s="1">
        <v>0.72</v>
      </c>
      <c r="S159" s="1">
        <v>13.350899999999999</v>
      </c>
      <c r="T159" s="1">
        <v>0.59</v>
      </c>
      <c r="U159" s="1">
        <v>13.8</v>
      </c>
      <c r="V159" s="1">
        <v>13</v>
      </c>
      <c r="W159" s="1">
        <v>133.99</v>
      </c>
    </row>
    <row r="160" spans="1:23">
      <c r="A160" s="1">
        <v>146</v>
      </c>
      <c r="B160" s="1">
        <v>64</v>
      </c>
      <c r="C160" s="4">
        <v>4</v>
      </c>
      <c r="D160" s="3" t="s">
        <v>18</v>
      </c>
      <c r="E160" s="2" t="s">
        <v>16</v>
      </c>
      <c r="F160" s="4">
        <v>53</v>
      </c>
      <c r="G160" s="1">
        <v>14.4</v>
      </c>
      <c r="H160" s="1">
        <v>6</v>
      </c>
      <c r="I160" s="1">
        <v>15.75</v>
      </c>
      <c r="J160" s="1">
        <v>137.62</v>
      </c>
      <c r="K160" s="8">
        <v>2167.5149999999999</v>
      </c>
      <c r="L160" s="1">
        <v>1028427</v>
      </c>
      <c r="M160" s="7">
        <v>45749</v>
      </c>
      <c r="N160" s="1">
        <v>5.4</v>
      </c>
      <c r="O160" s="1">
        <v>18.71</v>
      </c>
      <c r="P160" s="1">
        <v>15.84</v>
      </c>
      <c r="Q160" s="1">
        <v>84.66</v>
      </c>
      <c r="R160" s="1">
        <v>0.74</v>
      </c>
      <c r="S160" s="1">
        <v>13.0991</v>
      </c>
      <c r="T160" s="1">
        <v>0.61</v>
      </c>
      <c r="U160" s="1">
        <v>13.36</v>
      </c>
      <c r="V160" s="1">
        <v>11.11</v>
      </c>
      <c r="W160" s="1">
        <v>131.75</v>
      </c>
    </row>
    <row r="161" spans="1:23">
      <c r="A161" s="1">
        <v>146</v>
      </c>
      <c r="B161" s="1">
        <v>64</v>
      </c>
      <c r="C161" s="4">
        <v>5</v>
      </c>
      <c r="D161" s="3" t="s">
        <v>18</v>
      </c>
      <c r="E161" s="2" t="s">
        <v>14</v>
      </c>
      <c r="F161" s="4">
        <v>54</v>
      </c>
      <c r="G161" s="1">
        <v>14.4</v>
      </c>
      <c r="H161" s="1">
        <v>6</v>
      </c>
      <c r="I161" s="1">
        <v>15.75</v>
      </c>
      <c r="J161" s="1">
        <v>137.62</v>
      </c>
      <c r="K161" s="8">
        <v>2167.5149999999999</v>
      </c>
      <c r="L161" s="1">
        <v>1028428</v>
      </c>
      <c r="M161" s="7">
        <v>45749</v>
      </c>
      <c r="N161" s="1">
        <v>5.3</v>
      </c>
      <c r="O161" s="1">
        <v>19.47</v>
      </c>
      <c r="P161" s="1">
        <v>16.7</v>
      </c>
      <c r="Q161" s="1">
        <v>85.77</v>
      </c>
      <c r="R161" s="1">
        <v>0.7</v>
      </c>
      <c r="S161" s="1">
        <v>13.515700000000001</v>
      </c>
      <c r="T161" s="1">
        <v>0.56999999999999995</v>
      </c>
      <c r="U161" s="1">
        <v>14.58</v>
      </c>
      <c r="V161" s="1">
        <v>14.18</v>
      </c>
      <c r="W161" s="1">
        <v>135.38999999999999</v>
      </c>
    </row>
    <row r="162" spans="1:23">
      <c r="A162" s="1">
        <v>146</v>
      </c>
      <c r="B162" s="1">
        <v>64</v>
      </c>
      <c r="C162" s="4">
        <v>5</v>
      </c>
      <c r="D162" s="3" t="s">
        <v>18</v>
      </c>
      <c r="E162" s="2" t="s">
        <v>15</v>
      </c>
      <c r="F162" s="4">
        <v>54</v>
      </c>
      <c r="G162" s="1">
        <v>14.4</v>
      </c>
      <c r="H162" s="1">
        <v>6</v>
      </c>
      <c r="I162" s="1">
        <v>15.75</v>
      </c>
      <c r="J162" s="1">
        <v>137.62</v>
      </c>
      <c r="K162" s="8">
        <v>2167.5149999999999</v>
      </c>
      <c r="L162" s="1">
        <v>1028429</v>
      </c>
      <c r="M162" s="7">
        <v>45749</v>
      </c>
      <c r="N162" s="1">
        <v>5.3</v>
      </c>
      <c r="O162" s="1">
        <v>18.21</v>
      </c>
      <c r="P162" s="1">
        <v>14.98</v>
      </c>
      <c r="Q162" s="1">
        <v>82.26</v>
      </c>
      <c r="R162" s="1">
        <v>0.82</v>
      </c>
      <c r="S162" s="1">
        <v>12.3727</v>
      </c>
      <c r="T162" s="1">
        <v>0.68</v>
      </c>
      <c r="U162" s="1">
        <v>13.43</v>
      </c>
      <c r="V162" s="1">
        <v>5.74</v>
      </c>
      <c r="W162" s="1">
        <v>125.39</v>
      </c>
    </row>
    <row r="163" spans="1:23">
      <c r="A163" s="1">
        <v>146</v>
      </c>
      <c r="B163" s="1">
        <v>64</v>
      </c>
      <c r="C163" s="4">
        <v>5</v>
      </c>
      <c r="D163" s="3" t="s">
        <v>18</v>
      </c>
      <c r="E163" s="2" t="s">
        <v>16</v>
      </c>
      <c r="F163" s="4">
        <v>54</v>
      </c>
      <c r="G163" s="1">
        <v>14.4</v>
      </c>
      <c r="H163" s="1">
        <v>6</v>
      </c>
      <c r="I163" s="1">
        <v>15.75</v>
      </c>
      <c r="J163" s="1">
        <v>137.62</v>
      </c>
      <c r="K163" s="8">
        <v>2167.5149999999999</v>
      </c>
      <c r="L163" s="1">
        <v>1028430</v>
      </c>
      <c r="M163" s="7">
        <v>45749</v>
      </c>
      <c r="N163" s="1">
        <v>5.2</v>
      </c>
      <c r="O163" s="1">
        <v>18.329999999999998</v>
      </c>
      <c r="P163" s="1">
        <v>16.52</v>
      </c>
      <c r="Q163" s="1">
        <v>90.13</v>
      </c>
      <c r="R163" s="1">
        <v>0.55000000000000004</v>
      </c>
      <c r="S163" s="1">
        <v>13.451000000000001</v>
      </c>
      <c r="T163" s="1">
        <v>0.45</v>
      </c>
      <c r="U163" s="1">
        <v>14.24</v>
      </c>
      <c r="V163" s="1">
        <v>12.73</v>
      </c>
      <c r="W163" s="1">
        <v>133.66999999999999</v>
      </c>
    </row>
    <row r="164" spans="1:23">
      <c r="A164" s="1">
        <v>146</v>
      </c>
      <c r="B164" s="1">
        <v>64</v>
      </c>
      <c r="C164" s="4">
        <v>6</v>
      </c>
      <c r="D164" s="3" t="s">
        <v>18</v>
      </c>
      <c r="E164" s="2" t="s">
        <v>14</v>
      </c>
      <c r="F164" s="4">
        <v>55</v>
      </c>
      <c r="G164" s="1">
        <v>14.4</v>
      </c>
      <c r="H164" s="1">
        <v>6</v>
      </c>
      <c r="I164" s="1">
        <v>15.75</v>
      </c>
      <c r="J164" s="1">
        <v>137.62</v>
      </c>
      <c r="K164" s="8">
        <v>2167.5149999999999</v>
      </c>
      <c r="L164" s="1">
        <v>1028431</v>
      </c>
      <c r="M164" s="7">
        <v>45749</v>
      </c>
      <c r="N164" s="1">
        <v>5.2</v>
      </c>
      <c r="O164" s="1">
        <v>18.559999999999999</v>
      </c>
      <c r="P164" s="1">
        <v>15.71</v>
      </c>
      <c r="Q164" s="1">
        <v>84.64</v>
      </c>
      <c r="R164" s="1">
        <v>0.74</v>
      </c>
      <c r="S164" s="1">
        <v>12.9802</v>
      </c>
      <c r="T164" s="1">
        <v>0.61</v>
      </c>
      <c r="U164" s="1">
        <v>13.41</v>
      </c>
      <c r="V164" s="1">
        <v>10.14</v>
      </c>
      <c r="W164" s="1">
        <v>130.6</v>
      </c>
    </row>
    <row r="165" spans="1:23">
      <c r="A165" s="1">
        <v>146</v>
      </c>
      <c r="B165" s="1">
        <v>64</v>
      </c>
      <c r="C165" s="4">
        <v>6</v>
      </c>
      <c r="D165" s="3" t="s">
        <v>18</v>
      </c>
      <c r="E165" s="2" t="s">
        <v>15</v>
      </c>
      <c r="F165" s="4">
        <v>55</v>
      </c>
      <c r="G165" s="1">
        <v>14.4</v>
      </c>
      <c r="H165" s="1">
        <v>6</v>
      </c>
      <c r="I165" s="1">
        <v>15.75</v>
      </c>
      <c r="J165" s="1">
        <v>137.62</v>
      </c>
      <c r="K165" s="8">
        <v>2167.5149999999999</v>
      </c>
      <c r="L165" s="1">
        <v>1028432</v>
      </c>
      <c r="M165" s="7">
        <v>45749</v>
      </c>
      <c r="N165" s="1">
        <v>5.3</v>
      </c>
      <c r="O165" s="1">
        <v>18.489999999999998</v>
      </c>
      <c r="P165" s="1">
        <v>15.7</v>
      </c>
      <c r="Q165" s="1">
        <v>84.91</v>
      </c>
      <c r="R165" s="1">
        <v>0.73</v>
      </c>
      <c r="S165" s="1">
        <v>12.672499999999999</v>
      </c>
      <c r="T165" s="1">
        <v>0.59</v>
      </c>
      <c r="U165" s="1">
        <v>14.73</v>
      </c>
      <c r="V165" s="1">
        <v>7.48</v>
      </c>
      <c r="W165" s="1">
        <v>127.45</v>
      </c>
    </row>
    <row r="166" spans="1:23">
      <c r="A166" s="1">
        <v>146</v>
      </c>
      <c r="B166" s="1">
        <v>64</v>
      </c>
      <c r="C166" s="4">
        <v>6</v>
      </c>
      <c r="D166" s="3" t="s">
        <v>18</v>
      </c>
      <c r="E166" s="2" t="s">
        <v>16</v>
      </c>
      <c r="F166" s="4">
        <v>55</v>
      </c>
      <c r="G166" s="1">
        <v>14.4</v>
      </c>
      <c r="H166" s="1">
        <v>6</v>
      </c>
      <c r="I166" s="1">
        <v>15.75</v>
      </c>
      <c r="J166" s="1">
        <v>137.62</v>
      </c>
      <c r="K166" s="8">
        <v>2167.5149999999999</v>
      </c>
      <c r="L166" s="1">
        <v>1028433</v>
      </c>
      <c r="M166" s="7">
        <v>45749</v>
      </c>
      <c r="N166" s="1">
        <v>5.2</v>
      </c>
      <c r="O166" s="1">
        <v>19.059999999999999</v>
      </c>
      <c r="P166" s="1">
        <v>16.13</v>
      </c>
      <c r="Q166" s="1">
        <v>84.63</v>
      </c>
      <c r="R166" s="1">
        <v>0.74</v>
      </c>
      <c r="S166" s="1">
        <v>13.1777</v>
      </c>
      <c r="T166" s="1">
        <v>0.6</v>
      </c>
      <c r="U166" s="1">
        <v>14.05</v>
      </c>
      <c r="V166" s="1">
        <v>11.66</v>
      </c>
      <c r="W166" s="1">
        <v>132.41</v>
      </c>
    </row>
    <row r="167" spans="1:23">
      <c r="A167" s="1">
        <v>146</v>
      </c>
      <c r="B167" s="1">
        <v>64</v>
      </c>
      <c r="C167" s="4">
        <v>8</v>
      </c>
      <c r="D167" s="3" t="s">
        <v>18</v>
      </c>
      <c r="E167" s="2" t="s">
        <v>14</v>
      </c>
      <c r="F167" s="4">
        <v>56</v>
      </c>
      <c r="G167" s="1">
        <v>14.4</v>
      </c>
      <c r="H167" s="1">
        <v>6</v>
      </c>
      <c r="I167" s="1">
        <v>15.75</v>
      </c>
      <c r="J167" s="1">
        <v>137.62</v>
      </c>
      <c r="K167" s="8">
        <v>2167.5149999999999</v>
      </c>
      <c r="L167" s="1">
        <v>1028434</v>
      </c>
      <c r="M167" s="7">
        <v>45749</v>
      </c>
      <c r="N167" s="1">
        <v>5.3</v>
      </c>
      <c r="O167" s="1">
        <v>18.77</v>
      </c>
      <c r="P167" s="1">
        <v>15.52</v>
      </c>
      <c r="Q167" s="1">
        <v>82.69</v>
      </c>
      <c r="R167" s="1">
        <v>0.8</v>
      </c>
      <c r="S167" s="1">
        <v>12.529500000000001</v>
      </c>
      <c r="T167" s="1">
        <v>0.65</v>
      </c>
      <c r="U167" s="1">
        <v>14.72</v>
      </c>
      <c r="V167" s="1">
        <v>6.79</v>
      </c>
      <c r="W167" s="1">
        <v>126.63</v>
      </c>
    </row>
    <row r="168" spans="1:23">
      <c r="A168" s="1">
        <v>146</v>
      </c>
      <c r="B168" s="1">
        <v>64</v>
      </c>
      <c r="C168" s="4">
        <v>8</v>
      </c>
      <c r="D168" s="3" t="s">
        <v>18</v>
      </c>
      <c r="E168" s="2" t="s">
        <v>15</v>
      </c>
      <c r="F168" s="4">
        <v>56</v>
      </c>
      <c r="G168" s="1">
        <v>14.4</v>
      </c>
      <c r="H168" s="1">
        <v>6</v>
      </c>
      <c r="I168" s="1">
        <v>15.75</v>
      </c>
      <c r="J168" s="1">
        <v>137.62</v>
      </c>
      <c r="K168" s="8">
        <v>2167.5149999999999</v>
      </c>
      <c r="L168" s="1">
        <v>1028435</v>
      </c>
      <c r="M168" s="7">
        <v>45749</v>
      </c>
      <c r="N168" s="1">
        <v>5.3</v>
      </c>
      <c r="O168" s="1">
        <v>17.809999999999999</v>
      </c>
      <c r="P168" s="1">
        <v>14.77</v>
      </c>
      <c r="Q168" s="1">
        <v>82.93</v>
      </c>
      <c r="R168" s="1">
        <v>0.8</v>
      </c>
      <c r="S168" s="1">
        <v>12.209899999999999</v>
      </c>
      <c r="T168" s="1">
        <v>0.66</v>
      </c>
      <c r="U168" s="1">
        <v>13.38</v>
      </c>
      <c r="V168" s="1">
        <v>4.2699999999999996</v>
      </c>
      <c r="W168" s="1">
        <v>123.64</v>
      </c>
    </row>
    <row r="169" spans="1:23">
      <c r="A169" s="1">
        <v>146</v>
      </c>
      <c r="B169" s="1">
        <v>64</v>
      </c>
      <c r="C169" s="4">
        <v>8</v>
      </c>
      <c r="D169" s="3" t="s">
        <v>18</v>
      </c>
      <c r="E169" s="2" t="s">
        <v>16</v>
      </c>
      <c r="F169" s="4">
        <v>56</v>
      </c>
      <c r="G169" s="1">
        <v>14.4</v>
      </c>
      <c r="H169" s="1">
        <v>6</v>
      </c>
      <c r="I169" s="1">
        <v>15.75</v>
      </c>
      <c r="J169" s="1">
        <v>137.62</v>
      </c>
      <c r="K169" s="8">
        <v>2167.5149999999999</v>
      </c>
      <c r="L169" s="1">
        <v>1028436</v>
      </c>
      <c r="M169" s="7">
        <v>45749</v>
      </c>
      <c r="N169" s="1">
        <v>5.5</v>
      </c>
      <c r="O169" s="1">
        <v>18.690000000000001</v>
      </c>
      <c r="P169" s="1">
        <v>15.99</v>
      </c>
      <c r="Q169" s="1">
        <v>85.55</v>
      </c>
      <c r="R169" s="1">
        <v>0.71</v>
      </c>
      <c r="S169" s="1">
        <v>13.1744</v>
      </c>
      <c r="T169" s="1">
        <v>0.57999999999999996</v>
      </c>
      <c r="U169" s="1">
        <v>13.57</v>
      </c>
      <c r="V169" s="1">
        <v>11.49</v>
      </c>
      <c r="W169" s="1">
        <v>132.19999999999999</v>
      </c>
    </row>
    <row r="170" spans="1:23">
      <c r="A170" s="1">
        <v>146</v>
      </c>
      <c r="B170" s="1">
        <v>64</v>
      </c>
      <c r="C170" s="1">
        <v>2</v>
      </c>
      <c r="D170" s="3" t="s">
        <v>19</v>
      </c>
      <c r="E170" s="2" t="s">
        <v>14</v>
      </c>
      <c r="F170" s="4">
        <v>57</v>
      </c>
      <c r="G170" s="1">
        <v>14.4</v>
      </c>
      <c r="H170" s="1">
        <v>6</v>
      </c>
      <c r="I170" s="1">
        <v>15.75</v>
      </c>
      <c r="J170" s="1">
        <v>137.62</v>
      </c>
      <c r="K170" s="8">
        <v>2167.5149999999999</v>
      </c>
      <c r="L170" s="1">
        <v>1028437</v>
      </c>
      <c r="M170" s="7">
        <v>45749</v>
      </c>
      <c r="N170" s="1">
        <v>5.0999999999999996</v>
      </c>
      <c r="O170" s="1">
        <v>18.940000000000001</v>
      </c>
      <c r="P170" s="1">
        <v>16.27</v>
      </c>
      <c r="Q170" s="1">
        <v>85.9</v>
      </c>
      <c r="R170" s="1">
        <v>0.69</v>
      </c>
      <c r="S170" s="1">
        <v>13.0952</v>
      </c>
      <c r="T170" s="1">
        <v>0.56000000000000005</v>
      </c>
      <c r="U170" s="1">
        <v>14.89</v>
      </c>
      <c r="V170" s="1">
        <v>10.68</v>
      </c>
      <c r="W170" s="1">
        <v>131.25</v>
      </c>
    </row>
    <row r="171" spans="1:23">
      <c r="A171" s="1">
        <v>146</v>
      </c>
      <c r="B171" s="1">
        <v>64</v>
      </c>
      <c r="C171" s="1">
        <v>2</v>
      </c>
      <c r="D171" s="3" t="s">
        <v>19</v>
      </c>
      <c r="E171" s="2" t="s">
        <v>15</v>
      </c>
      <c r="F171" s="4">
        <v>57</v>
      </c>
      <c r="G171" s="1">
        <v>14.4</v>
      </c>
      <c r="H171" s="1">
        <v>6</v>
      </c>
      <c r="I171" s="1">
        <v>15.75</v>
      </c>
      <c r="J171" s="1">
        <v>137.62</v>
      </c>
      <c r="K171" s="8">
        <v>2167.5149999999999</v>
      </c>
      <c r="L171" s="1">
        <v>1028438</v>
      </c>
      <c r="M171" s="7">
        <v>45749</v>
      </c>
      <c r="N171" s="1">
        <v>5.4</v>
      </c>
      <c r="O171" s="1">
        <v>19.48</v>
      </c>
      <c r="P171" s="1">
        <v>16.850000000000001</v>
      </c>
      <c r="Q171" s="1">
        <v>86.5</v>
      </c>
      <c r="R171" s="1">
        <v>0.67</v>
      </c>
      <c r="S171" s="1">
        <v>13.352399999999999</v>
      </c>
      <c r="T171" s="1">
        <v>0.53</v>
      </c>
      <c r="U171" s="1">
        <v>15.76</v>
      </c>
      <c r="V171" s="1">
        <v>12.54</v>
      </c>
      <c r="W171" s="1">
        <v>133.44999999999999</v>
      </c>
    </row>
    <row r="172" spans="1:23">
      <c r="A172" s="1">
        <v>146</v>
      </c>
      <c r="B172" s="1">
        <v>64</v>
      </c>
      <c r="C172" s="1">
        <v>2</v>
      </c>
      <c r="D172" s="3" t="s">
        <v>19</v>
      </c>
      <c r="E172" s="2" t="s">
        <v>16</v>
      </c>
      <c r="F172" s="4">
        <v>57</v>
      </c>
      <c r="G172" s="1">
        <v>14.4</v>
      </c>
      <c r="H172" s="1">
        <v>6</v>
      </c>
      <c r="I172" s="1">
        <v>15.75</v>
      </c>
      <c r="J172" s="1">
        <v>137.62</v>
      </c>
      <c r="K172" s="8">
        <v>2167.5149999999999</v>
      </c>
      <c r="L172" s="1">
        <v>1028439</v>
      </c>
      <c r="M172" s="7">
        <v>45749</v>
      </c>
      <c r="N172" s="1">
        <v>5.2</v>
      </c>
      <c r="O172" s="1">
        <v>18.95</v>
      </c>
      <c r="P172" s="1">
        <v>16</v>
      </c>
      <c r="Q172" s="1">
        <v>84.43</v>
      </c>
      <c r="R172" s="1">
        <v>0.75</v>
      </c>
      <c r="S172" s="1">
        <v>13.071400000000001</v>
      </c>
      <c r="T172" s="1">
        <v>0.61</v>
      </c>
      <c r="U172" s="1">
        <v>14.05</v>
      </c>
      <c r="V172" s="1">
        <v>10.88</v>
      </c>
      <c r="W172" s="1">
        <v>131.47999999999999</v>
      </c>
    </row>
    <row r="173" spans="1:23">
      <c r="A173" s="1">
        <v>146</v>
      </c>
      <c r="B173" s="1">
        <v>64</v>
      </c>
      <c r="C173" s="1">
        <v>3</v>
      </c>
      <c r="D173" s="3" t="s">
        <v>19</v>
      </c>
      <c r="E173" s="2" t="s">
        <v>14</v>
      </c>
      <c r="F173" s="4">
        <v>58</v>
      </c>
      <c r="G173" s="1">
        <v>14.4</v>
      </c>
      <c r="H173" s="1">
        <v>6</v>
      </c>
      <c r="I173" s="1">
        <v>15.75</v>
      </c>
      <c r="J173" s="1">
        <v>137.62</v>
      </c>
      <c r="K173" s="8">
        <v>2167.5149999999999</v>
      </c>
      <c r="L173" s="1">
        <v>1028440</v>
      </c>
      <c r="M173" s="7">
        <v>45749</v>
      </c>
      <c r="N173" s="1">
        <v>5.2</v>
      </c>
      <c r="O173" s="1">
        <v>19</v>
      </c>
      <c r="P173" s="1">
        <v>16.2</v>
      </c>
      <c r="Q173" s="1">
        <v>85.26</v>
      </c>
      <c r="R173" s="1">
        <v>0.72</v>
      </c>
      <c r="S173" s="1">
        <v>12.837300000000001</v>
      </c>
      <c r="T173" s="1">
        <v>0.56999999999999995</v>
      </c>
      <c r="U173" s="1">
        <v>15.76</v>
      </c>
      <c r="V173" s="1">
        <v>8.67</v>
      </c>
      <c r="W173" s="1">
        <v>128.86000000000001</v>
      </c>
    </row>
    <row r="174" spans="1:23">
      <c r="A174" s="1">
        <v>146</v>
      </c>
      <c r="B174" s="1">
        <v>64</v>
      </c>
      <c r="C174" s="1">
        <v>3</v>
      </c>
      <c r="D174" s="3" t="s">
        <v>19</v>
      </c>
      <c r="E174" s="2" t="s">
        <v>15</v>
      </c>
      <c r="F174" s="4">
        <v>58</v>
      </c>
      <c r="G174" s="1">
        <v>14.4</v>
      </c>
      <c r="H174" s="1">
        <v>6</v>
      </c>
      <c r="I174" s="1">
        <v>15.75</v>
      </c>
      <c r="J174" s="1">
        <v>137.62</v>
      </c>
      <c r="K174" s="8">
        <v>2167.5149999999999</v>
      </c>
      <c r="L174" s="1">
        <v>1028441</v>
      </c>
      <c r="M174" s="7">
        <v>45749</v>
      </c>
      <c r="N174" s="1">
        <v>5.0999999999999996</v>
      </c>
      <c r="O174" s="1">
        <v>19.63</v>
      </c>
      <c r="P174" s="1">
        <v>16.52</v>
      </c>
      <c r="Q174" s="1">
        <v>84.16</v>
      </c>
      <c r="R174" s="1">
        <v>0.75</v>
      </c>
      <c r="S174" s="1">
        <v>13.1404</v>
      </c>
      <c r="T174" s="1">
        <v>0.6</v>
      </c>
      <c r="U174" s="1">
        <v>15.55</v>
      </c>
      <c r="V174" s="1">
        <v>11.36</v>
      </c>
      <c r="W174" s="1">
        <v>132.05000000000001</v>
      </c>
    </row>
    <row r="175" spans="1:23">
      <c r="A175" s="1">
        <v>146</v>
      </c>
      <c r="B175" s="1">
        <v>64</v>
      </c>
      <c r="C175" s="1">
        <v>3</v>
      </c>
      <c r="D175" s="3" t="s">
        <v>19</v>
      </c>
      <c r="E175" s="2" t="s">
        <v>16</v>
      </c>
      <c r="F175" s="4">
        <v>58</v>
      </c>
      <c r="G175" s="1">
        <v>14.4</v>
      </c>
      <c r="H175" s="1">
        <v>6</v>
      </c>
      <c r="I175" s="1">
        <v>15.75</v>
      </c>
      <c r="J175" s="1">
        <v>137.62</v>
      </c>
      <c r="K175" s="8">
        <v>2167.5149999999999</v>
      </c>
      <c r="L175" s="1">
        <v>1028442</v>
      </c>
      <c r="M175" s="7">
        <v>45749</v>
      </c>
      <c r="N175" s="1">
        <v>5.2</v>
      </c>
      <c r="O175" s="1">
        <v>19.48</v>
      </c>
      <c r="P175" s="1">
        <v>16.95</v>
      </c>
      <c r="Q175" s="1">
        <v>87.01</v>
      </c>
      <c r="R175" s="1">
        <v>0.66</v>
      </c>
      <c r="S175" s="1">
        <v>13.6645</v>
      </c>
      <c r="T175" s="1">
        <v>0.53</v>
      </c>
      <c r="U175" s="1">
        <v>14.8</v>
      </c>
      <c r="V175" s="1">
        <v>15.08</v>
      </c>
      <c r="W175" s="1">
        <v>136.46</v>
      </c>
    </row>
    <row r="176" spans="1:23">
      <c r="A176" s="1">
        <v>146</v>
      </c>
      <c r="B176" s="1">
        <v>64</v>
      </c>
      <c r="C176" s="1">
        <v>1</v>
      </c>
      <c r="D176" s="3" t="s">
        <v>19</v>
      </c>
      <c r="E176" s="2" t="s">
        <v>14</v>
      </c>
      <c r="F176" s="4">
        <v>59</v>
      </c>
      <c r="G176" s="1">
        <v>14.4</v>
      </c>
      <c r="H176" s="1">
        <v>6</v>
      </c>
      <c r="I176" s="1">
        <v>15.75</v>
      </c>
      <c r="J176" s="1">
        <v>137.62</v>
      </c>
      <c r="K176" s="8">
        <v>2167.5149999999999</v>
      </c>
      <c r="L176" s="1">
        <v>1028443</v>
      </c>
      <c r="M176" s="7">
        <v>45749</v>
      </c>
      <c r="N176" s="1">
        <v>5.4</v>
      </c>
      <c r="O176" s="1">
        <v>19.68</v>
      </c>
      <c r="P176" s="1">
        <v>16.59</v>
      </c>
      <c r="Q176" s="1">
        <v>84.3</v>
      </c>
      <c r="R176" s="1">
        <v>0.75</v>
      </c>
      <c r="S176" s="1">
        <v>13.436199999999999</v>
      </c>
      <c r="T176" s="1">
        <v>0.61</v>
      </c>
      <c r="U176" s="1">
        <v>14.54</v>
      </c>
      <c r="V176" s="1">
        <v>13.84</v>
      </c>
      <c r="W176" s="1">
        <v>134.99</v>
      </c>
    </row>
    <row r="177" spans="1:23">
      <c r="A177" s="1">
        <v>146</v>
      </c>
      <c r="B177" s="1">
        <v>64</v>
      </c>
      <c r="C177" s="1">
        <v>1</v>
      </c>
      <c r="D177" s="3" t="s">
        <v>19</v>
      </c>
      <c r="E177" s="2" t="s">
        <v>15</v>
      </c>
      <c r="F177" s="4">
        <v>59</v>
      </c>
      <c r="G177" s="1">
        <v>14.4</v>
      </c>
      <c r="H177" s="1">
        <v>6</v>
      </c>
      <c r="I177" s="1">
        <v>15.75</v>
      </c>
      <c r="J177" s="1">
        <v>137.62</v>
      </c>
      <c r="K177" s="8">
        <v>2167.5149999999999</v>
      </c>
      <c r="L177" s="1">
        <v>1028444</v>
      </c>
      <c r="M177" s="7">
        <v>45749</v>
      </c>
      <c r="N177" s="1">
        <v>5.2</v>
      </c>
      <c r="O177" s="1">
        <v>18.54</v>
      </c>
      <c r="P177" s="1">
        <v>15.51</v>
      </c>
      <c r="Q177" s="1">
        <v>83.66</v>
      </c>
      <c r="R177" s="1">
        <v>0.77</v>
      </c>
      <c r="S177" s="1">
        <v>12.5281</v>
      </c>
      <c r="T177" s="1">
        <v>0.62</v>
      </c>
      <c r="U177" s="1">
        <v>14.69</v>
      </c>
      <c r="V177" s="1">
        <v>6.54</v>
      </c>
      <c r="W177" s="1">
        <v>126.34</v>
      </c>
    </row>
    <row r="178" spans="1:23">
      <c r="A178" s="1">
        <v>146</v>
      </c>
      <c r="B178" s="1">
        <v>64</v>
      </c>
      <c r="C178" s="1">
        <v>1</v>
      </c>
      <c r="D178" s="3" t="s">
        <v>19</v>
      </c>
      <c r="E178" s="2" t="s">
        <v>16</v>
      </c>
      <c r="F178" s="4">
        <v>59</v>
      </c>
      <c r="G178" s="1">
        <v>14.4</v>
      </c>
      <c r="H178" s="1">
        <v>6</v>
      </c>
      <c r="I178" s="1">
        <v>15.75</v>
      </c>
      <c r="J178" s="1">
        <v>137.62</v>
      </c>
      <c r="K178" s="8">
        <v>2167.5149999999999</v>
      </c>
      <c r="L178" s="1">
        <v>1028445</v>
      </c>
      <c r="M178" s="7">
        <v>45749</v>
      </c>
      <c r="N178" s="1">
        <v>5.2</v>
      </c>
      <c r="O178" s="1">
        <v>18.899999999999999</v>
      </c>
      <c r="P178" s="1">
        <v>16.079999999999998</v>
      </c>
      <c r="Q178" s="1">
        <v>85.08</v>
      </c>
      <c r="R178" s="1">
        <v>0.72</v>
      </c>
      <c r="S178" s="1">
        <v>12.875500000000001</v>
      </c>
      <c r="T178" s="1">
        <v>0.57999999999999996</v>
      </c>
      <c r="U178" s="1">
        <v>15.18</v>
      </c>
      <c r="V178" s="1">
        <v>9.06</v>
      </c>
      <c r="W178" s="1">
        <v>129.32</v>
      </c>
    </row>
    <row r="179" spans="1:23">
      <c r="A179" s="1">
        <v>146</v>
      </c>
      <c r="B179" s="1">
        <v>64</v>
      </c>
      <c r="C179" s="1">
        <v>4</v>
      </c>
      <c r="D179" s="3" t="s">
        <v>19</v>
      </c>
      <c r="E179" s="2" t="s">
        <v>14</v>
      </c>
      <c r="F179" s="4">
        <v>60</v>
      </c>
      <c r="G179" s="1">
        <v>14.4</v>
      </c>
      <c r="H179" s="1">
        <v>6</v>
      </c>
      <c r="I179" s="1">
        <v>15.75</v>
      </c>
      <c r="J179" s="1">
        <v>137.62</v>
      </c>
      <c r="K179" s="8">
        <v>2167.5149999999999</v>
      </c>
      <c r="L179" s="1">
        <v>1028446</v>
      </c>
      <c r="M179" s="7">
        <v>45749</v>
      </c>
      <c r="N179" s="1">
        <v>5.3</v>
      </c>
      <c r="O179" s="1">
        <v>17.05</v>
      </c>
      <c r="P179" s="1">
        <v>13.57</v>
      </c>
      <c r="Q179" s="1">
        <v>79.59</v>
      </c>
      <c r="R179" s="1">
        <v>0.91</v>
      </c>
      <c r="S179" s="1">
        <v>11.1746</v>
      </c>
      <c r="T179" s="1">
        <v>0.75</v>
      </c>
      <c r="U179" s="1">
        <v>13.6</v>
      </c>
      <c r="V179" s="1">
        <v>-3.45</v>
      </c>
      <c r="W179" s="1">
        <v>114.49</v>
      </c>
    </row>
    <row r="180" spans="1:23">
      <c r="A180" s="1">
        <v>146</v>
      </c>
      <c r="B180" s="1">
        <v>64</v>
      </c>
      <c r="C180" s="1">
        <v>4</v>
      </c>
      <c r="D180" s="3" t="s">
        <v>19</v>
      </c>
      <c r="E180" s="2" t="s">
        <v>15</v>
      </c>
      <c r="F180" s="4">
        <v>60</v>
      </c>
      <c r="G180" s="1">
        <v>14.4</v>
      </c>
      <c r="H180" s="1">
        <v>6</v>
      </c>
      <c r="I180" s="1">
        <v>15.75</v>
      </c>
      <c r="J180" s="1">
        <v>137.62</v>
      </c>
      <c r="K180" s="8">
        <v>2167.5149999999999</v>
      </c>
      <c r="L180" s="1">
        <v>1028447</v>
      </c>
      <c r="M180" s="7">
        <v>45749</v>
      </c>
      <c r="N180" s="1">
        <v>5.3</v>
      </c>
      <c r="O180" s="1">
        <v>19.22</v>
      </c>
      <c r="P180" s="1">
        <v>16.46</v>
      </c>
      <c r="Q180" s="1">
        <v>85.64</v>
      </c>
      <c r="R180" s="1">
        <v>0.7</v>
      </c>
      <c r="S180" s="1">
        <v>13.3736</v>
      </c>
      <c r="T180" s="1">
        <v>0.56999999999999995</v>
      </c>
      <c r="U180" s="1">
        <v>14.36</v>
      </c>
      <c r="V180" s="1">
        <v>13.02</v>
      </c>
      <c r="W180" s="1">
        <v>134.02000000000001</v>
      </c>
    </row>
    <row r="181" spans="1:23">
      <c r="A181" s="1">
        <v>146</v>
      </c>
      <c r="B181" s="1">
        <v>64</v>
      </c>
      <c r="C181" s="1">
        <v>4</v>
      </c>
      <c r="D181" s="3" t="s">
        <v>19</v>
      </c>
      <c r="E181" s="2" t="s">
        <v>16</v>
      </c>
      <c r="F181" s="4">
        <v>60</v>
      </c>
      <c r="G181" s="1">
        <v>14.4</v>
      </c>
      <c r="H181" s="1">
        <v>6</v>
      </c>
      <c r="I181" s="1">
        <v>15.75</v>
      </c>
      <c r="J181" s="1">
        <v>137.62</v>
      </c>
      <c r="K181" s="8">
        <v>2167.5149999999999</v>
      </c>
      <c r="L181" s="1">
        <v>1028448</v>
      </c>
      <c r="M181" s="7">
        <v>45749</v>
      </c>
      <c r="N181" s="1">
        <v>5.3</v>
      </c>
      <c r="O181" s="1">
        <v>19.66</v>
      </c>
      <c r="P181" s="1">
        <v>16.66</v>
      </c>
      <c r="Q181" s="1">
        <v>84.74</v>
      </c>
      <c r="R181" s="1">
        <v>0.73</v>
      </c>
      <c r="S181" s="1">
        <v>13.209</v>
      </c>
      <c r="T181" s="1">
        <v>0.57999999999999996</v>
      </c>
      <c r="U181" s="1">
        <v>15.73</v>
      </c>
      <c r="V181" s="1">
        <v>11.76</v>
      </c>
      <c r="W181" s="1">
        <v>132.53</v>
      </c>
    </row>
    <row r="182" spans="1:23">
      <c r="A182" s="1">
        <v>146</v>
      </c>
      <c r="B182" s="1">
        <v>64</v>
      </c>
      <c r="C182" s="1">
        <v>5</v>
      </c>
      <c r="D182" s="3" t="s">
        <v>19</v>
      </c>
      <c r="E182" s="2" t="s">
        <v>14</v>
      </c>
      <c r="F182" s="4">
        <v>61</v>
      </c>
      <c r="G182" s="1">
        <v>14.4</v>
      </c>
      <c r="H182" s="1">
        <v>6</v>
      </c>
      <c r="I182" s="1">
        <v>15.75</v>
      </c>
      <c r="J182" s="1">
        <v>137.62</v>
      </c>
      <c r="K182" s="8">
        <v>2167.5149999999999</v>
      </c>
      <c r="L182" s="1">
        <v>1028449</v>
      </c>
      <c r="M182" s="7">
        <v>45749</v>
      </c>
      <c r="N182" s="1">
        <v>5.4</v>
      </c>
      <c r="O182" s="1">
        <v>19.2</v>
      </c>
      <c r="P182" s="1">
        <v>16.440000000000001</v>
      </c>
      <c r="Q182" s="1">
        <v>85.63</v>
      </c>
      <c r="R182" s="1">
        <v>0.7</v>
      </c>
      <c r="S182" s="1">
        <v>13.3408</v>
      </c>
      <c r="T182" s="1">
        <v>0.56999999999999995</v>
      </c>
      <c r="U182" s="1">
        <v>14.43</v>
      </c>
      <c r="V182" s="1">
        <v>12.76</v>
      </c>
      <c r="W182" s="1">
        <v>133.71</v>
      </c>
    </row>
    <row r="183" spans="1:23">
      <c r="A183" s="1">
        <v>146</v>
      </c>
      <c r="B183" s="1">
        <v>64</v>
      </c>
      <c r="C183" s="1">
        <v>5</v>
      </c>
      <c r="D183" s="3" t="s">
        <v>19</v>
      </c>
      <c r="E183" s="2" t="s">
        <v>15</v>
      </c>
      <c r="F183" s="4">
        <v>61</v>
      </c>
      <c r="G183" s="1">
        <v>14.4</v>
      </c>
      <c r="H183" s="1">
        <v>6</v>
      </c>
      <c r="I183" s="1">
        <v>15.75</v>
      </c>
      <c r="J183" s="1">
        <v>137.62</v>
      </c>
      <c r="K183" s="8">
        <v>2167.5149999999999</v>
      </c>
      <c r="L183" s="1">
        <v>1028450</v>
      </c>
      <c r="M183" s="7">
        <v>45749</v>
      </c>
      <c r="N183" s="1">
        <v>5.3</v>
      </c>
      <c r="O183" s="1">
        <v>19.05</v>
      </c>
      <c r="P183" s="1">
        <v>16.489999999999998</v>
      </c>
      <c r="Q183" s="1">
        <v>86.56</v>
      </c>
      <c r="R183" s="1">
        <v>0.67</v>
      </c>
      <c r="S183" s="1">
        <v>13.3149</v>
      </c>
      <c r="T183" s="1">
        <v>0.54</v>
      </c>
      <c r="U183" s="1">
        <v>14.71</v>
      </c>
      <c r="V183" s="1">
        <v>12.31</v>
      </c>
      <c r="W183" s="1">
        <v>133.18</v>
      </c>
    </row>
    <row r="184" spans="1:23">
      <c r="A184" s="1">
        <v>146</v>
      </c>
      <c r="B184" s="1">
        <v>64</v>
      </c>
      <c r="C184" s="1">
        <v>5</v>
      </c>
      <c r="D184" s="3" t="s">
        <v>19</v>
      </c>
      <c r="E184" s="2" t="s">
        <v>16</v>
      </c>
      <c r="F184" s="4">
        <v>61</v>
      </c>
      <c r="G184" s="1">
        <v>14.4</v>
      </c>
      <c r="H184" s="1">
        <v>6</v>
      </c>
      <c r="I184" s="1">
        <v>15.75</v>
      </c>
      <c r="J184" s="1">
        <v>137.62</v>
      </c>
      <c r="K184" s="8">
        <v>2167.5149999999999</v>
      </c>
      <c r="L184" s="1">
        <v>1028451</v>
      </c>
      <c r="M184" s="7">
        <v>45749</v>
      </c>
      <c r="N184" s="1">
        <v>5</v>
      </c>
      <c r="O184" s="1">
        <v>18.3</v>
      </c>
      <c r="P184" s="1">
        <v>15.07</v>
      </c>
      <c r="Q184" s="1">
        <v>82.35</v>
      </c>
      <c r="R184" s="1">
        <v>0.82</v>
      </c>
      <c r="S184" s="1">
        <v>12.200900000000001</v>
      </c>
      <c r="T184" s="1">
        <v>0.66</v>
      </c>
      <c r="U184" s="1">
        <v>14.56</v>
      </c>
      <c r="V184" s="1">
        <v>4.1900000000000004</v>
      </c>
      <c r="W184" s="1">
        <v>123.55</v>
      </c>
    </row>
    <row r="185" spans="1:23">
      <c r="A185" s="1">
        <v>146</v>
      </c>
      <c r="B185" s="1">
        <v>64</v>
      </c>
      <c r="C185" s="1">
        <v>7</v>
      </c>
      <c r="D185" s="3" t="s">
        <v>19</v>
      </c>
      <c r="E185" s="2" t="s">
        <v>14</v>
      </c>
      <c r="F185" s="4">
        <v>62</v>
      </c>
      <c r="G185" s="1">
        <v>14.4</v>
      </c>
      <c r="H185" s="1">
        <v>6</v>
      </c>
      <c r="I185" s="1">
        <v>15.75</v>
      </c>
      <c r="J185" s="1">
        <v>137.62</v>
      </c>
      <c r="K185" s="8">
        <v>2167.5149999999999</v>
      </c>
      <c r="L185" s="1">
        <v>1028452</v>
      </c>
      <c r="M185" s="7">
        <v>45749</v>
      </c>
      <c r="N185" s="1">
        <v>5.5</v>
      </c>
      <c r="O185" s="1">
        <v>20.05</v>
      </c>
      <c r="P185" s="1">
        <v>17.52</v>
      </c>
      <c r="Q185" s="1">
        <v>87.38</v>
      </c>
      <c r="R185" s="1">
        <v>0.64</v>
      </c>
      <c r="S185" s="1">
        <v>14.331</v>
      </c>
      <c r="T185" s="1">
        <v>0.52</v>
      </c>
      <c r="U185" s="1">
        <v>13.98</v>
      </c>
      <c r="V185" s="1">
        <v>20.420000000000002</v>
      </c>
      <c r="W185" s="1">
        <v>142.79</v>
      </c>
    </row>
    <row r="186" spans="1:23">
      <c r="A186" s="1">
        <v>146</v>
      </c>
      <c r="B186" s="1">
        <v>64</v>
      </c>
      <c r="C186" s="1">
        <v>7</v>
      </c>
      <c r="D186" s="3" t="s">
        <v>19</v>
      </c>
      <c r="E186" s="2" t="s">
        <v>15</v>
      </c>
      <c r="F186" s="4">
        <v>62</v>
      </c>
      <c r="G186" s="1">
        <v>14.4</v>
      </c>
      <c r="H186" s="1">
        <v>6</v>
      </c>
      <c r="I186" s="1">
        <v>15.75</v>
      </c>
      <c r="J186" s="1">
        <v>137.62</v>
      </c>
      <c r="K186" s="8">
        <v>2167.5149999999999</v>
      </c>
      <c r="L186" s="1">
        <v>1028453</v>
      </c>
      <c r="M186" s="7">
        <v>45749</v>
      </c>
      <c r="N186" s="1">
        <v>5.4</v>
      </c>
      <c r="O186" s="1">
        <v>19.54</v>
      </c>
      <c r="P186" s="1">
        <v>17.010000000000002</v>
      </c>
      <c r="Q186" s="1">
        <v>87.05</v>
      </c>
      <c r="R186" s="1">
        <v>0.66</v>
      </c>
      <c r="S186" s="1">
        <v>13.447699999999999</v>
      </c>
      <c r="T186" s="1">
        <v>0.52</v>
      </c>
      <c r="U186" s="1">
        <v>15.89</v>
      </c>
      <c r="V186" s="1">
        <v>13.24</v>
      </c>
      <c r="W186" s="1">
        <v>134.28</v>
      </c>
    </row>
    <row r="187" spans="1:23">
      <c r="A187" s="1">
        <v>146</v>
      </c>
      <c r="B187" s="1">
        <v>64</v>
      </c>
      <c r="C187" s="1">
        <v>7</v>
      </c>
      <c r="D187" s="3" t="s">
        <v>19</v>
      </c>
      <c r="E187" s="2" t="s">
        <v>16</v>
      </c>
      <c r="F187" s="4">
        <v>62</v>
      </c>
      <c r="G187" s="1">
        <v>14.4</v>
      </c>
      <c r="H187" s="1">
        <v>6</v>
      </c>
      <c r="I187" s="1">
        <v>15.75</v>
      </c>
      <c r="J187" s="1">
        <v>137.62</v>
      </c>
      <c r="K187" s="8">
        <v>2167.5149999999999</v>
      </c>
      <c r="L187" s="1">
        <v>1028454</v>
      </c>
      <c r="M187" s="7">
        <v>45749</v>
      </c>
      <c r="N187" s="1">
        <v>5.3</v>
      </c>
      <c r="O187" s="1">
        <v>19.149999999999999</v>
      </c>
      <c r="P187" s="1">
        <v>16.440000000000001</v>
      </c>
      <c r="Q187" s="1">
        <v>85.85</v>
      </c>
      <c r="R187" s="1">
        <v>0.7</v>
      </c>
      <c r="S187" s="1">
        <v>13.1143</v>
      </c>
      <c r="T187" s="1">
        <v>0.56000000000000005</v>
      </c>
      <c r="U187" s="1">
        <v>15.39</v>
      </c>
      <c r="V187" s="1">
        <v>10.84</v>
      </c>
      <c r="W187" s="1">
        <v>131.44</v>
      </c>
    </row>
    <row r="188" spans="1:23">
      <c r="A188" s="1">
        <v>146</v>
      </c>
      <c r="B188" s="1">
        <v>64</v>
      </c>
      <c r="C188" s="1">
        <v>8</v>
      </c>
      <c r="D188" s="3" t="s">
        <v>19</v>
      </c>
      <c r="E188" s="2" t="s">
        <v>14</v>
      </c>
      <c r="F188" s="4">
        <v>63</v>
      </c>
      <c r="G188" s="1">
        <v>14.4</v>
      </c>
      <c r="H188" s="1">
        <v>6</v>
      </c>
      <c r="I188" s="1">
        <v>15.75</v>
      </c>
      <c r="J188" s="1">
        <v>137.62</v>
      </c>
      <c r="K188" s="8">
        <v>2167.5149999999999</v>
      </c>
      <c r="L188" s="1">
        <v>1028455</v>
      </c>
      <c r="M188" s="7">
        <v>45749</v>
      </c>
      <c r="N188" s="1">
        <v>5.5</v>
      </c>
      <c r="O188" s="1">
        <v>18.87</v>
      </c>
      <c r="P188" s="1">
        <v>16.079999999999998</v>
      </c>
      <c r="Q188" s="1">
        <v>85.21</v>
      </c>
      <c r="R188" s="1">
        <v>0.72</v>
      </c>
      <c r="S188" s="1">
        <v>12.8893</v>
      </c>
      <c r="T188" s="1">
        <v>0.57999999999999996</v>
      </c>
      <c r="U188" s="1">
        <v>15.12</v>
      </c>
      <c r="V188" s="1">
        <v>9.17</v>
      </c>
      <c r="W188" s="1">
        <v>129.44999999999999</v>
      </c>
    </row>
    <row r="189" spans="1:23">
      <c r="A189" s="1">
        <v>146</v>
      </c>
      <c r="B189" s="1">
        <v>64</v>
      </c>
      <c r="C189" s="1">
        <v>8</v>
      </c>
      <c r="D189" s="3" t="s">
        <v>19</v>
      </c>
      <c r="E189" s="2" t="s">
        <v>15</v>
      </c>
      <c r="F189" s="4">
        <v>63</v>
      </c>
      <c r="G189" s="1">
        <v>14.4</v>
      </c>
      <c r="H189" s="1">
        <v>6</v>
      </c>
      <c r="I189" s="1">
        <v>15.75</v>
      </c>
      <c r="J189" s="1">
        <v>137.62</v>
      </c>
      <c r="K189" s="8">
        <v>2167.5149999999999</v>
      </c>
      <c r="L189" s="1">
        <v>1028456</v>
      </c>
      <c r="M189" s="7">
        <v>45749</v>
      </c>
      <c r="N189" s="1">
        <v>5.4</v>
      </c>
      <c r="O189" s="1">
        <v>19.149999999999999</v>
      </c>
      <c r="P189" s="1">
        <v>16.32</v>
      </c>
      <c r="Q189" s="1">
        <v>85.22</v>
      </c>
      <c r="R189" s="1">
        <v>0.72</v>
      </c>
      <c r="S189" s="1">
        <v>13.234</v>
      </c>
      <c r="T189" s="1">
        <v>0.57999999999999996</v>
      </c>
      <c r="U189" s="1">
        <v>14.47</v>
      </c>
      <c r="V189" s="1">
        <v>11.97</v>
      </c>
      <c r="W189" s="1">
        <v>132.77000000000001</v>
      </c>
    </row>
    <row r="190" spans="1:23">
      <c r="A190" s="1">
        <v>146</v>
      </c>
      <c r="B190" s="1">
        <v>64</v>
      </c>
      <c r="C190" s="1">
        <v>8</v>
      </c>
      <c r="D190" s="3" t="s">
        <v>19</v>
      </c>
      <c r="E190" s="2" t="s">
        <v>16</v>
      </c>
      <c r="F190" s="4">
        <v>63</v>
      </c>
      <c r="G190" s="1">
        <v>14.4</v>
      </c>
      <c r="H190" s="1">
        <v>6</v>
      </c>
      <c r="I190" s="1">
        <v>15.75</v>
      </c>
      <c r="J190" s="1">
        <v>137.62</v>
      </c>
      <c r="K190" s="8">
        <v>2167.5149999999999</v>
      </c>
      <c r="L190" s="1">
        <v>1028457</v>
      </c>
      <c r="M190" s="7">
        <v>45749</v>
      </c>
      <c r="N190" s="1">
        <v>5.4</v>
      </c>
      <c r="O190" s="1">
        <v>19.22</v>
      </c>
      <c r="P190" s="1">
        <v>15.24</v>
      </c>
      <c r="Q190" s="1">
        <v>79.290000000000006</v>
      </c>
      <c r="R190" s="1">
        <v>0.92</v>
      </c>
      <c r="S190" s="1">
        <v>12.441700000000001</v>
      </c>
      <c r="T190" s="1">
        <v>0.75</v>
      </c>
      <c r="U190" s="1">
        <v>14.09</v>
      </c>
      <c r="V190" s="1">
        <v>6.85</v>
      </c>
      <c r="W190" s="1">
        <v>126.7</v>
      </c>
    </row>
    <row r="191" spans="1:23">
      <c r="A191" s="1">
        <v>146</v>
      </c>
      <c r="B191" s="1">
        <v>64</v>
      </c>
      <c r="C191" s="1">
        <v>6</v>
      </c>
      <c r="D191" s="3" t="s">
        <v>19</v>
      </c>
      <c r="E191" s="2" t="s">
        <v>14</v>
      </c>
      <c r="F191" s="4">
        <v>64</v>
      </c>
      <c r="G191" s="1">
        <v>14.4</v>
      </c>
      <c r="H191" s="1">
        <v>6</v>
      </c>
      <c r="I191" s="1">
        <v>15.75</v>
      </c>
      <c r="J191" s="1">
        <v>137.62</v>
      </c>
      <c r="K191" s="8">
        <v>2167.5149999999999</v>
      </c>
      <c r="L191" s="1">
        <v>1028458</v>
      </c>
      <c r="M191" s="7">
        <v>45749</v>
      </c>
      <c r="N191" s="1">
        <v>5.3</v>
      </c>
      <c r="O191" s="1">
        <v>19.420000000000002</v>
      </c>
      <c r="P191" s="1">
        <v>16.88</v>
      </c>
      <c r="Q191" s="1">
        <v>86.92</v>
      </c>
      <c r="R191" s="1">
        <v>0.66</v>
      </c>
      <c r="S191" s="1">
        <v>13.5693</v>
      </c>
      <c r="T191" s="1">
        <v>0.53</v>
      </c>
      <c r="U191" s="1">
        <v>14.96</v>
      </c>
      <c r="V191" s="1">
        <v>14.3</v>
      </c>
      <c r="W191" s="1">
        <v>135.54</v>
      </c>
    </row>
    <row r="192" spans="1:23">
      <c r="A192" s="1">
        <v>146</v>
      </c>
      <c r="B192" s="1">
        <v>64</v>
      </c>
      <c r="C192" s="1">
        <v>6</v>
      </c>
      <c r="D192" s="3" t="s">
        <v>19</v>
      </c>
      <c r="E192" s="2" t="s">
        <v>15</v>
      </c>
      <c r="F192" s="4">
        <v>64</v>
      </c>
      <c r="G192" s="1">
        <v>14.4</v>
      </c>
      <c r="H192" s="1">
        <v>6</v>
      </c>
      <c r="I192" s="1">
        <v>15.75</v>
      </c>
      <c r="J192" s="1">
        <v>137.62</v>
      </c>
      <c r="K192" s="8">
        <v>2167.5149999999999</v>
      </c>
      <c r="L192" s="1">
        <v>1028459</v>
      </c>
      <c r="M192" s="7">
        <v>45749</v>
      </c>
      <c r="N192" s="1">
        <v>5.4</v>
      </c>
      <c r="O192" s="1">
        <v>19.7</v>
      </c>
      <c r="P192" s="1">
        <v>17.09</v>
      </c>
      <c r="Q192" s="1">
        <v>86.75</v>
      </c>
      <c r="R192" s="1">
        <v>0.67</v>
      </c>
      <c r="S192" s="1">
        <v>13.659700000000001</v>
      </c>
      <c r="T192" s="1">
        <v>0.54</v>
      </c>
      <c r="U192" s="1">
        <v>15.28</v>
      </c>
      <c r="V192" s="1">
        <v>15.12</v>
      </c>
      <c r="W192" s="1">
        <v>136.51</v>
      </c>
    </row>
    <row r="193" spans="1:23">
      <c r="A193" s="1">
        <v>146</v>
      </c>
      <c r="B193" s="1">
        <v>64</v>
      </c>
      <c r="C193" s="1">
        <v>6</v>
      </c>
      <c r="D193" s="3" t="s">
        <v>19</v>
      </c>
      <c r="E193" s="2" t="s">
        <v>16</v>
      </c>
      <c r="F193" s="4">
        <v>64</v>
      </c>
      <c r="G193" s="1">
        <v>14.4</v>
      </c>
      <c r="H193" s="1">
        <v>6</v>
      </c>
      <c r="I193" s="1">
        <v>15.75</v>
      </c>
      <c r="J193" s="1">
        <v>137.62</v>
      </c>
      <c r="K193" s="8">
        <v>2167.5149999999999</v>
      </c>
      <c r="L193" s="1">
        <v>1028460</v>
      </c>
      <c r="M193" s="7">
        <v>45749</v>
      </c>
      <c r="N193" s="1">
        <v>5.3</v>
      </c>
      <c r="O193" s="1">
        <v>19.309999999999999</v>
      </c>
      <c r="P193" s="1">
        <v>16.72</v>
      </c>
      <c r="Q193" s="1">
        <v>86.59</v>
      </c>
      <c r="R193" s="1">
        <v>0.67</v>
      </c>
      <c r="S193" s="1">
        <v>13.756399999999999</v>
      </c>
      <c r="T193" s="1">
        <v>0.55000000000000004</v>
      </c>
      <c r="U193" s="1">
        <v>13.65</v>
      </c>
      <c r="V193" s="1">
        <v>15.98</v>
      </c>
      <c r="W193" s="1">
        <v>137.53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93"/>
  <sheetViews>
    <sheetView topLeftCell="J157" workbookViewId="0">
      <selection activeCell="A2" sqref="A2:W193"/>
    </sheetView>
  </sheetViews>
  <sheetFormatPr defaultRowHeight="15"/>
  <cols>
    <col min="1" max="1" width="9.140625" style="1"/>
    <col min="2" max="2" width="15.42578125" style="1" bestFit="1" customWidth="1"/>
    <col min="3" max="12" width="9.140625" style="1"/>
    <col min="13" max="13" width="10.7109375" style="1" bestFit="1" customWidth="1"/>
    <col min="14" max="16384" width="9.140625" style="1"/>
  </cols>
  <sheetData>
    <row r="1" spans="1:23">
      <c r="A1" s="1" t="s">
        <v>45</v>
      </c>
      <c r="B1" s="1" t="s">
        <v>27</v>
      </c>
      <c r="C1" s="3" t="s">
        <v>3</v>
      </c>
      <c r="D1" s="3" t="s">
        <v>4</v>
      </c>
      <c r="E1" s="3" t="s">
        <v>5</v>
      </c>
      <c r="F1" s="1" t="s">
        <v>6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</row>
    <row r="2" spans="1:23">
      <c r="A2" s="1">
        <v>146</v>
      </c>
      <c r="B2" s="1">
        <v>64</v>
      </c>
      <c r="C2" s="4">
        <v>5</v>
      </c>
      <c r="D2" s="3" t="s">
        <v>13</v>
      </c>
      <c r="E2" s="2" t="s">
        <v>14</v>
      </c>
      <c r="F2" s="4">
        <v>33</v>
      </c>
      <c r="G2" s="1">
        <v>14.8</v>
      </c>
      <c r="H2" s="1">
        <v>6</v>
      </c>
      <c r="I2" s="1">
        <v>15.75</v>
      </c>
      <c r="J2" s="1">
        <v>137.62</v>
      </c>
      <c r="K2" s="8">
        <v>2167.5149999999999</v>
      </c>
      <c r="L2" s="1">
        <v>1028652</v>
      </c>
      <c r="M2" s="7">
        <v>45763</v>
      </c>
      <c r="N2" s="1">
        <v>5.2</v>
      </c>
      <c r="O2" s="1">
        <v>18.510000000000002</v>
      </c>
      <c r="P2" s="1">
        <v>15.44</v>
      </c>
      <c r="Q2" s="1">
        <v>83.41</v>
      </c>
      <c r="R2" s="1">
        <v>0.78</v>
      </c>
      <c r="S2" s="1">
        <v>12.589399999999999</v>
      </c>
      <c r="T2" s="1">
        <v>0.64</v>
      </c>
      <c r="U2" s="1">
        <v>14.16</v>
      </c>
      <c r="V2" s="1">
        <v>7.19</v>
      </c>
      <c r="W2" s="1">
        <v>127.11</v>
      </c>
    </row>
    <row r="3" spans="1:23">
      <c r="A3" s="1">
        <v>146</v>
      </c>
      <c r="B3" s="1">
        <v>64</v>
      </c>
      <c r="C3" s="4">
        <v>5</v>
      </c>
      <c r="D3" s="3" t="s">
        <v>13</v>
      </c>
      <c r="E3" s="2" t="s">
        <v>15</v>
      </c>
      <c r="F3" s="4">
        <v>33</v>
      </c>
      <c r="G3" s="1">
        <v>14.8</v>
      </c>
      <c r="H3" s="1">
        <v>6</v>
      </c>
      <c r="I3" s="1">
        <v>15.75</v>
      </c>
      <c r="J3" s="1">
        <v>137.62</v>
      </c>
      <c r="K3" s="8">
        <v>2167.5149999999999</v>
      </c>
      <c r="L3" s="1">
        <v>1028653</v>
      </c>
      <c r="M3" s="7">
        <v>45763</v>
      </c>
      <c r="N3" s="1">
        <v>5.0999999999999996</v>
      </c>
      <c r="O3" s="1">
        <v>19.89</v>
      </c>
      <c r="P3" s="1">
        <v>14.71</v>
      </c>
      <c r="Q3" s="1">
        <v>73.959999999999994</v>
      </c>
      <c r="R3" s="1">
        <v>1.1000000000000001</v>
      </c>
      <c r="S3" s="1">
        <v>11.8925</v>
      </c>
      <c r="T3" s="1">
        <v>0.89</v>
      </c>
      <c r="U3" s="1">
        <v>14.64</v>
      </c>
      <c r="V3" s="1">
        <v>3.47</v>
      </c>
      <c r="W3" s="1">
        <v>122.69</v>
      </c>
    </row>
    <row r="4" spans="1:23">
      <c r="A4" s="1">
        <v>146</v>
      </c>
      <c r="B4" s="1">
        <v>64</v>
      </c>
      <c r="C4" s="4">
        <v>5</v>
      </c>
      <c r="D4" s="3" t="s">
        <v>13</v>
      </c>
      <c r="E4" s="2" t="s">
        <v>16</v>
      </c>
      <c r="F4" s="4">
        <v>33</v>
      </c>
      <c r="G4" s="1">
        <v>14.8</v>
      </c>
      <c r="H4" s="1">
        <v>6</v>
      </c>
      <c r="I4" s="1">
        <v>15.75</v>
      </c>
      <c r="J4" s="1">
        <v>137.62</v>
      </c>
      <c r="K4" s="8">
        <v>2167.5149999999999</v>
      </c>
      <c r="L4" s="1">
        <v>1028654</v>
      </c>
      <c r="M4" s="7">
        <v>45763</v>
      </c>
      <c r="N4" s="1">
        <v>5.0999999999999996</v>
      </c>
      <c r="O4" s="1">
        <v>18.399999999999999</v>
      </c>
      <c r="P4" s="1">
        <v>15.46</v>
      </c>
      <c r="Q4" s="1">
        <v>84.02</v>
      </c>
      <c r="R4" s="1">
        <v>0.76</v>
      </c>
      <c r="S4" s="1">
        <v>12.472200000000001</v>
      </c>
      <c r="T4" s="1">
        <v>0.61</v>
      </c>
      <c r="U4" s="1">
        <v>14.76</v>
      </c>
      <c r="V4" s="1">
        <v>6.01</v>
      </c>
      <c r="W4" s="1">
        <v>125.71</v>
      </c>
    </row>
    <row r="5" spans="1:23">
      <c r="A5" s="1">
        <v>146</v>
      </c>
      <c r="B5" s="1">
        <v>64</v>
      </c>
      <c r="C5" s="4">
        <v>6</v>
      </c>
      <c r="D5" s="3" t="s">
        <v>13</v>
      </c>
      <c r="E5" s="2" t="s">
        <v>14</v>
      </c>
      <c r="F5" s="4">
        <v>34</v>
      </c>
      <c r="G5" s="1">
        <v>14.8</v>
      </c>
      <c r="H5" s="1">
        <v>6</v>
      </c>
      <c r="I5" s="1">
        <v>15.75</v>
      </c>
      <c r="J5" s="1">
        <v>137.62</v>
      </c>
      <c r="K5" s="8">
        <v>2167.5149999999999</v>
      </c>
      <c r="L5" s="1">
        <v>1028649</v>
      </c>
      <c r="M5" s="7">
        <v>45763</v>
      </c>
      <c r="N5" s="1">
        <v>5.2</v>
      </c>
      <c r="O5" s="1">
        <v>18.829999999999998</v>
      </c>
      <c r="P5" s="1">
        <v>15.88</v>
      </c>
      <c r="Q5" s="1">
        <v>84.33</v>
      </c>
      <c r="R5" s="1">
        <v>0.75</v>
      </c>
      <c r="S5" s="1">
        <v>12.8589</v>
      </c>
      <c r="T5" s="1">
        <v>0.61</v>
      </c>
      <c r="U5" s="1">
        <v>14.55</v>
      </c>
      <c r="V5" s="1">
        <v>9.15</v>
      </c>
      <c r="W5" s="1">
        <v>129.43</v>
      </c>
    </row>
    <row r="6" spans="1:23">
      <c r="A6" s="1">
        <v>146</v>
      </c>
      <c r="B6" s="1">
        <v>64</v>
      </c>
      <c r="C6" s="4">
        <v>6</v>
      </c>
      <c r="D6" s="3" t="s">
        <v>13</v>
      </c>
      <c r="E6" s="2" t="s">
        <v>15</v>
      </c>
      <c r="F6" s="4">
        <v>34</v>
      </c>
      <c r="G6" s="1">
        <v>14.8</v>
      </c>
      <c r="H6" s="1">
        <v>6</v>
      </c>
      <c r="I6" s="1">
        <v>15.75</v>
      </c>
      <c r="J6" s="1">
        <v>137.62</v>
      </c>
      <c r="K6" s="8">
        <v>2167.5149999999999</v>
      </c>
      <c r="L6" s="1">
        <v>1028650</v>
      </c>
      <c r="M6" s="7">
        <v>45763</v>
      </c>
      <c r="N6" s="1">
        <v>5.0999999999999996</v>
      </c>
      <c r="O6" s="1">
        <v>18.93</v>
      </c>
      <c r="P6" s="1">
        <v>16.11</v>
      </c>
      <c r="Q6" s="1">
        <v>85.1</v>
      </c>
      <c r="R6" s="1">
        <v>0.72</v>
      </c>
      <c r="S6" s="1">
        <v>12.987299999999999</v>
      </c>
      <c r="T6" s="1">
        <v>0.57999999999999996</v>
      </c>
      <c r="U6" s="1">
        <v>14.8</v>
      </c>
      <c r="V6" s="1">
        <v>9.9700000000000006</v>
      </c>
      <c r="W6" s="1">
        <v>130.4</v>
      </c>
    </row>
    <row r="7" spans="1:23">
      <c r="A7" s="1">
        <v>146</v>
      </c>
      <c r="B7" s="1">
        <v>64</v>
      </c>
      <c r="C7" s="4">
        <v>6</v>
      </c>
      <c r="D7" s="3" t="s">
        <v>13</v>
      </c>
      <c r="E7" s="2" t="s">
        <v>16</v>
      </c>
      <c r="F7" s="4">
        <v>34</v>
      </c>
      <c r="G7" s="1">
        <v>14.8</v>
      </c>
      <c r="H7" s="1">
        <v>6</v>
      </c>
      <c r="I7" s="1">
        <v>15.75</v>
      </c>
      <c r="J7" s="1">
        <v>137.62</v>
      </c>
      <c r="K7" s="8">
        <v>2167.5149999999999</v>
      </c>
      <c r="L7" s="1">
        <v>1028651</v>
      </c>
      <c r="M7" s="7">
        <v>45763</v>
      </c>
      <c r="N7" s="1">
        <v>5.2</v>
      </c>
      <c r="O7" s="1">
        <v>19.149999999999999</v>
      </c>
      <c r="P7" s="1">
        <v>16.23</v>
      </c>
      <c r="Q7" s="1">
        <v>84.75</v>
      </c>
      <c r="R7" s="1">
        <v>0.73</v>
      </c>
      <c r="S7" s="1">
        <v>13.2476</v>
      </c>
      <c r="T7" s="1">
        <v>0.6</v>
      </c>
      <c r="U7" s="1">
        <v>14.1</v>
      </c>
      <c r="V7" s="1">
        <v>12.24</v>
      </c>
      <c r="W7" s="1">
        <v>133.09</v>
      </c>
    </row>
    <row r="8" spans="1:23">
      <c r="A8" s="1">
        <v>146</v>
      </c>
      <c r="B8" s="1">
        <v>64</v>
      </c>
      <c r="C8" s="4">
        <v>4</v>
      </c>
      <c r="D8" s="3" t="s">
        <v>13</v>
      </c>
      <c r="E8" s="2" t="s">
        <v>14</v>
      </c>
      <c r="F8" s="4">
        <v>35</v>
      </c>
      <c r="G8" s="1">
        <v>14.8</v>
      </c>
      <c r="H8" s="1">
        <v>6</v>
      </c>
      <c r="I8" s="1">
        <v>15.75</v>
      </c>
      <c r="J8" s="1">
        <v>137.62</v>
      </c>
      <c r="K8" s="8">
        <v>2167.5149999999999</v>
      </c>
      <c r="L8" s="1">
        <v>1028646</v>
      </c>
      <c r="M8" s="7">
        <v>45763</v>
      </c>
      <c r="N8" s="1">
        <v>5.2</v>
      </c>
      <c r="O8" s="1">
        <v>19.23</v>
      </c>
      <c r="P8" s="1">
        <v>15.88</v>
      </c>
      <c r="Q8" s="1">
        <v>82.58</v>
      </c>
      <c r="R8" s="1">
        <v>0.81</v>
      </c>
      <c r="S8" s="1">
        <v>12.9115</v>
      </c>
      <c r="T8" s="1">
        <v>0.66</v>
      </c>
      <c r="U8" s="1">
        <v>14.32</v>
      </c>
      <c r="V8" s="1">
        <v>9.9700000000000006</v>
      </c>
      <c r="W8" s="1">
        <v>130.4</v>
      </c>
    </row>
    <row r="9" spans="1:23">
      <c r="A9" s="1">
        <v>146</v>
      </c>
      <c r="B9" s="1">
        <v>64</v>
      </c>
      <c r="C9" s="4">
        <v>4</v>
      </c>
      <c r="D9" s="3" t="s">
        <v>13</v>
      </c>
      <c r="E9" s="2" t="s">
        <v>15</v>
      </c>
      <c r="F9" s="4">
        <v>35</v>
      </c>
      <c r="G9" s="1">
        <v>14.8</v>
      </c>
      <c r="H9" s="1">
        <v>6</v>
      </c>
      <c r="I9" s="1">
        <v>15.75</v>
      </c>
      <c r="J9" s="1">
        <v>137.62</v>
      </c>
      <c r="K9" s="8">
        <v>2167.5149999999999</v>
      </c>
      <c r="L9" s="1">
        <v>1028647</v>
      </c>
      <c r="M9" s="7">
        <v>45763</v>
      </c>
      <c r="N9" s="1">
        <v>5.2</v>
      </c>
      <c r="O9" s="1">
        <v>19.41</v>
      </c>
      <c r="P9" s="1">
        <v>16.68</v>
      </c>
      <c r="Q9" s="1">
        <v>85.94</v>
      </c>
      <c r="R9" s="1">
        <v>0.69</v>
      </c>
      <c r="S9" s="1">
        <v>13.545199999999999</v>
      </c>
      <c r="T9" s="1">
        <v>0.56000000000000005</v>
      </c>
      <c r="U9" s="1">
        <v>14.39</v>
      </c>
      <c r="V9" s="1">
        <v>14.34</v>
      </c>
      <c r="W9" s="1">
        <v>135.59</v>
      </c>
    </row>
    <row r="10" spans="1:23">
      <c r="A10" s="1">
        <v>146</v>
      </c>
      <c r="B10" s="1">
        <v>64</v>
      </c>
      <c r="C10" s="4">
        <v>4</v>
      </c>
      <c r="D10" s="3" t="s">
        <v>13</v>
      </c>
      <c r="E10" s="2" t="s">
        <v>16</v>
      </c>
      <c r="F10" s="4">
        <v>35</v>
      </c>
      <c r="G10" s="1">
        <v>14.8</v>
      </c>
      <c r="H10" s="1">
        <v>6</v>
      </c>
      <c r="I10" s="1">
        <v>15.75</v>
      </c>
      <c r="J10" s="1">
        <v>137.62</v>
      </c>
      <c r="K10" s="8">
        <v>2167.5149999999999</v>
      </c>
      <c r="L10" s="1">
        <v>1028648</v>
      </c>
      <c r="M10" s="7">
        <v>45763</v>
      </c>
      <c r="N10" s="1">
        <v>5.3</v>
      </c>
      <c r="O10" s="1">
        <v>19.04</v>
      </c>
      <c r="P10" s="1">
        <v>15.91</v>
      </c>
      <c r="Q10" s="1">
        <v>83.56</v>
      </c>
      <c r="R10" s="1">
        <v>0.77</v>
      </c>
      <c r="S10" s="1">
        <v>12.9084</v>
      </c>
      <c r="T10" s="1">
        <v>0.62</v>
      </c>
      <c r="U10" s="1">
        <v>14.44</v>
      </c>
      <c r="V10" s="1">
        <v>9.6300000000000008</v>
      </c>
      <c r="W10" s="1">
        <v>130</v>
      </c>
    </row>
    <row r="11" spans="1:23">
      <c r="A11" s="1">
        <v>146</v>
      </c>
      <c r="B11" s="1">
        <v>64</v>
      </c>
      <c r="C11" s="4">
        <v>8</v>
      </c>
      <c r="D11" s="3" t="s">
        <v>13</v>
      </c>
      <c r="E11" s="2" t="s">
        <v>14</v>
      </c>
      <c r="F11" s="4">
        <v>36</v>
      </c>
      <c r="G11" s="1">
        <v>14.8</v>
      </c>
      <c r="H11" s="1">
        <v>6</v>
      </c>
      <c r="I11" s="1">
        <v>15.75</v>
      </c>
      <c r="J11" s="1">
        <v>137.62</v>
      </c>
      <c r="K11" s="8">
        <v>2167.5149999999999</v>
      </c>
      <c r="L11" s="1">
        <v>1028643</v>
      </c>
      <c r="M11" s="7">
        <v>45763</v>
      </c>
      <c r="N11" s="1">
        <v>5.0999999999999996</v>
      </c>
      <c r="O11" s="1">
        <v>20.53</v>
      </c>
      <c r="P11" s="1">
        <v>17.66</v>
      </c>
      <c r="Q11" s="1">
        <v>86.02</v>
      </c>
      <c r="R11" s="1">
        <v>0.69</v>
      </c>
      <c r="S11" s="1">
        <v>14.0976</v>
      </c>
      <c r="T11" s="1">
        <v>0.55000000000000004</v>
      </c>
      <c r="U11" s="1">
        <v>15.35</v>
      </c>
      <c r="V11" s="1">
        <v>18.75</v>
      </c>
      <c r="W11" s="1">
        <v>140.81</v>
      </c>
    </row>
    <row r="12" spans="1:23">
      <c r="A12" s="1">
        <v>146</v>
      </c>
      <c r="B12" s="1">
        <v>64</v>
      </c>
      <c r="C12" s="4">
        <v>8</v>
      </c>
      <c r="D12" s="3" t="s">
        <v>13</v>
      </c>
      <c r="E12" s="2" t="s">
        <v>15</v>
      </c>
      <c r="F12" s="4">
        <v>36</v>
      </c>
      <c r="G12" s="1">
        <v>14.8</v>
      </c>
      <c r="H12" s="1">
        <v>6</v>
      </c>
      <c r="I12" s="1">
        <v>15.75</v>
      </c>
      <c r="J12" s="1">
        <v>137.62</v>
      </c>
      <c r="K12" s="8">
        <v>2167.5149999999999</v>
      </c>
      <c r="L12" s="1">
        <v>1028644</v>
      </c>
      <c r="M12" s="7">
        <v>45763</v>
      </c>
      <c r="N12" s="1">
        <v>5.3</v>
      </c>
      <c r="O12" s="1">
        <v>21.11</v>
      </c>
      <c r="P12" s="1">
        <v>18.39</v>
      </c>
      <c r="Q12" s="1">
        <v>87.12</v>
      </c>
      <c r="R12" s="1">
        <v>0.65</v>
      </c>
      <c r="S12" s="1">
        <v>14.6699</v>
      </c>
      <c r="T12" s="1">
        <v>0.52</v>
      </c>
      <c r="U12" s="1">
        <v>15.39</v>
      </c>
      <c r="V12" s="1">
        <v>23.17</v>
      </c>
      <c r="W12" s="1">
        <v>146.05000000000001</v>
      </c>
    </row>
    <row r="13" spans="1:23">
      <c r="A13" s="1">
        <v>146</v>
      </c>
      <c r="B13" s="1">
        <v>64</v>
      </c>
      <c r="C13" s="4">
        <v>8</v>
      </c>
      <c r="D13" s="3" t="s">
        <v>13</v>
      </c>
      <c r="E13" s="2" t="s">
        <v>16</v>
      </c>
      <c r="F13" s="4">
        <v>36</v>
      </c>
      <c r="G13" s="1">
        <v>14.8</v>
      </c>
      <c r="H13" s="1">
        <v>6</v>
      </c>
      <c r="I13" s="1">
        <v>15.75</v>
      </c>
      <c r="J13" s="1">
        <v>137.62</v>
      </c>
      <c r="K13" s="8">
        <v>2167.5149999999999</v>
      </c>
      <c r="L13" s="1">
        <v>1028645</v>
      </c>
      <c r="M13" s="7">
        <v>45763</v>
      </c>
      <c r="N13" s="1">
        <v>5.2</v>
      </c>
      <c r="O13" s="1">
        <v>22.17</v>
      </c>
      <c r="P13" s="1">
        <v>19.489999999999998</v>
      </c>
      <c r="Q13" s="1">
        <v>87.91</v>
      </c>
      <c r="R13" s="1">
        <v>0.63</v>
      </c>
      <c r="S13" s="1">
        <v>15.132</v>
      </c>
      <c r="T13" s="1">
        <v>0.49</v>
      </c>
      <c r="U13" s="1">
        <v>16.89</v>
      </c>
      <c r="V13" s="1">
        <v>26.69</v>
      </c>
      <c r="W13" s="1">
        <v>150.22999999999999</v>
      </c>
    </row>
    <row r="14" spans="1:23">
      <c r="A14" s="1">
        <v>146</v>
      </c>
      <c r="B14" s="1">
        <v>64</v>
      </c>
      <c r="C14" s="4">
        <v>7</v>
      </c>
      <c r="D14" s="3" t="s">
        <v>13</v>
      </c>
      <c r="E14" s="2" t="s">
        <v>14</v>
      </c>
      <c r="F14" s="4">
        <v>37</v>
      </c>
      <c r="G14" s="1">
        <v>14.8</v>
      </c>
      <c r="H14" s="1">
        <v>6</v>
      </c>
      <c r="I14" s="1">
        <v>15.75</v>
      </c>
      <c r="J14" s="1">
        <v>137.62</v>
      </c>
      <c r="K14" s="8">
        <v>2167.5149999999999</v>
      </c>
      <c r="L14" s="1">
        <v>1028640</v>
      </c>
      <c r="M14" s="7">
        <v>45763</v>
      </c>
      <c r="N14" s="1">
        <v>5.0999999999999996</v>
      </c>
      <c r="O14" s="1">
        <v>20.53</v>
      </c>
      <c r="P14" s="1">
        <v>18.07</v>
      </c>
      <c r="Q14" s="1">
        <v>88.02</v>
      </c>
      <c r="R14" s="1">
        <v>0.62</v>
      </c>
      <c r="S14" s="1">
        <v>14.919600000000001</v>
      </c>
      <c r="T14" s="1">
        <v>0.51</v>
      </c>
      <c r="U14" s="1">
        <v>13.45</v>
      </c>
      <c r="V14" s="1">
        <v>25.12</v>
      </c>
      <c r="W14" s="1">
        <v>148.37</v>
      </c>
    </row>
    <row r="15" spans="1:23">
      <c r="A15" s="1">
        <v>146</v>
      </c>
      <c r="B15" s="1">
        <v>64</v>
      </c>
      <c r="C15" s="4">
        <v>7</v>
      </c>
      <c r="D15" s="3" t="s">
        <v>13</v>
      </c>
      <c r="E15" s="2" t="s">
        <v>15</v>
      </c>
      <c r="F15" s="4">
        <v>37</v>
      </c>
      <c r="G15" s="1">
        <v>14.8</v>
      </c>
      <c r="H15" s="1">
        <v>6</v>
      </c>
      <c r="I15" s="1">
        <v>15.75</v>
      </c>
      <c r="J15" s="1">
        <v>137.62</v>
      </c>
      <c r="K15" s="8">
        <v>2167.5149999999999</v>
      </c>
      <c r="L15" s="1">
        <v>1028641</v>
      </c>
      <c r="M15" s="7">
        <v>45763</v>
      </c>
      <c r="N15" s="1">
        <v>5.2</v>
      </c>
      <c r="O15" s="1">
        <v>20.190000000000001</v>
      </c>
      <c r="P15" s="1">
        <v>17.41</v>
      </c>
      <c r="Q15" s="1">
        <v>86.23</v>
      </c>
      <c r="R15" s="1">
        <v>0.68</v>
      </c>
      <c r="S15" s="1">
        <v>14.291399999999999</v>
      </c>
      <c r="T15" s="1">
        <v>0.56000000000000005</v>
      </c>
      <c r="U15" s="1">
        <v>13.78</v>
      </c>
      <c r="V15" s="1">
        <v>20.399999999999999</v>
      </c>
      <c r="W15" s="1">
        <v>142.77000000000001</v>
      </c>
    </row>
    <row r="16" spans="1:23">
      <c r="A16" s="1">
        <v>146</v>
      </c>
      <c r="B16" s="1">
        <v>64</v>
      </c>
      <c r="C16" s="4">
        <v>7</v>
      </c>
      <c r="D16" s="3" t="s">
        <v>13</v>
      </c>
      <c r="E16" s="2" t="s">
        <v>16</v>
      </c>
      <c r="F16" s="4">
        <v>37</v>
      </c>
      <c r="G16" s="1">
        <v>14.8</v>
      </c>
      <c r="H16" s="1">
        <v>6</v>
      </c>
      <c r="I16" s="1">
        <v>15.75</v>
      </c>
      <c r="J16" s="1">
        <v>137.62</v>
      </c>
      <c r="K16" s="8">
        <v>2167.5149999999999</v>
      </c>
      <c r="L16" s="1">
        <v>1028642</v>
      </c>
      <c r="M16" s="7">
        <v>45763</v>
      </c>
      <c r="N16" s="1">
        <v>5.2</v>
      </c>
      <c r="O16" s="1">
        <v>18.3</v>
      </c>
      <c r="P16" s="1">
        <v>15.25</v>
      </c>
      <c r="Q16" s="1">
        <v>83.33</v>
      </c>
      <c r="R16" s="1">
        <v>0.78</v>
      </c>
      <c r="S16" s="1">
        <v>12.2765</v>
      </c>
      <c r="T16" s="1">
        <v>0.63</v>
      </c>
      <c r="U16" s="1">
        <v>14.88</v>
      </c>
      <c r="V16" s="1">
        <v>4.58</v>
      </c>
      <c r="W16" s="1">
        <v>124.01</v>
      </c>
    </row>
    <row r="17" spans="1:23">
      <c r="A17" s="1">
        <v>146</v>
      </c>
      <c r="B17" s="1">
        <v>64</v>
      </c>
      <c r="C17" s="4">
        <v>2</v>
      </c>
      <c r="D17" s="3" t="s">
        <v>13</v>
      </c>
      <c r="E17" s="2" t="s">
        <v>14</v>
      </c>
      <c r="F17" s="4">
        <v>38</v>
      </c>
      <c r="G17" s="1">
        <v>14.8</v>
      </c>
      <c r="H17" s="1">
        <v>6</v>
      </c>
      <c r="I17" s="1">
        <v>15.75</v>
      </c>
      <c r="J17" s="1">
        <v>137.62</v>
      </c>
      <c r="K17" s="8">
        <v>2167.5149999999999</v>
      </c>
      <c r="L17" s="1">
        <v>1028637</v>
      </c>
      <c r="M17" s="7">
        <v>45763</v>
      </c>
      <c r="N17" s="1">
        <v>5.0999999999999996</v>
      </c>
      <c r="O17" s="1">
        <v>18.21</v>
      </c>
      <c r="P17" s="1">
        <v>15.2</v>
      </c>
      <c r="Q17" s="1">
        <v>83.47</v>
      </c>
      <c r="R17" s="1">
        <v>0.78</v>
      </c>
      <c r="S17" s="1">
        <v>12.385</v>
      </c>
      <c r="T17" s="1">
        <v>0.64</v>
      </c>
      <c r="U17" s="1">
        <v>14.2</v>
      </c>
      <c r="V17" s="1">
        <v>5.53</v>
      </c>
      <c r="W17" s="1">
        <v>125.14</v>
      </c>
    </row>
    <row r="18" spans="1:23">
      <c r="A18" s="1">
        <v>146</v>
      </c>
      <c r="B18" s="1">
        <v>64</v>
      </c>
      <c r="C18" s="4">
        <v>2</v>
      </c>
      <c r="D18" s="3" t="s">
        <v>13</v>
      </c>
      <c r="E18" s="2" t="s">
        <v>15</v>
      </c>
      <c r="F18" s="4">
        <v>38</v>
      </c>
      <c r="G18" s="1">
        <v>14.8</v>
      </c>
      <c r="H18" s="1">
        <v>6</v>
      </c>
      <c r="I18" s="1">
        <v>15.75</v>
      </c>
      <c r="J18" s="1">
        <v>137.62</v>
      </c>
      <c r="K18" s="8">
        <v>2167.5149999999999</v>
      </c>
      <c r="L18" s="1">
        <v>1028638</v>
      </c>
      <c r="M18" s="7">
        <v>45763</v>
      </c>
      <c r="N18" s="1">
        <v>5.2</v>
      </c>
      <c r="O18" s="1">
        <v>19.23</v>
      </c>
      <c r="P18" s="1">
        <v>15.86</v>
      </c>
      <c r="Q18" s="1">
        <v>82.48</v>
      </c>
      <c r="R18" s="1">
        <v>0.81</v>
      </c>
      <c r="S18" s="1">
        <v>13.0627</v>
      </c>
      <c r="T18" s="1">
        <v>0.67</v>
      </c>
      <c r="U18" s="1">
        <v>13.59</v>
      </c>
      <c r="V18" s="1">
        <v>11.28</v>
      </c>
      <c r="W18" s="1">
        <v>131.94999999999999</v>
      </c>
    </row>
    <row r="19" spans="1:23">
      <c r="A19" s="1">
        <v>146</v>
      </c>
      <c r="B19" s="1">
        <v>64</v>
      </c>
      <c r="C19" s="4">
        <v>2</v>
      </c>
      <c r="D19" s="3" t="s">
        <v>13</v>
      </c>
      <c r="E19" s="2" t="s">
        <v>16</v>
      </c>
      <c r="F19" s="4">
        <v>38</v>
      </c>
      <c r="G19" s="1">
        <v>14.8</v>
      </c>
      <c r="H19" s="1">
        <v>6</v>
      </c>
      <c r="I19" s="1">
        <v>15.75</v>
      </c>
      <c r="J19" s="1">
        <v>137.62</v>
      </c>
      <c r="K19" s="8">
        <v>2167.5149999999999</v>
      </c>
      <c r="L19" s="1">
        <v>1028639</v>
      </c>
      <c r="M19" s="7">
        <v>45763</v>
      </c>
      <c r="N19" s="1">
        <v>5.0999999999999996</v>
      </c>
      <c r="O19" s="1">
        <v>18.97</v>
      </c>
      <c r="P19" s="1">
        <v>16</v>
      </c>
      <c r="Q19" s="1">
        <v>84.34</v>
      </c>
      <c r="R19" s="1">
        <v>0.75</v>
      </c>
      <c r="S19" s="1">
        <v>13.1617</v>
      </c>
      <c r="T19" s="1">
        <v>0.62</v>
      </c>
      <c r="U19" s="1">
        <v>13.66</v>
      </c>
      <c r="V19" s="1">
        <v>11.69</v>
      </c>
      <c r="W19" s="1">
        <v>132.44</v>
      </c>
    </row>
    <row r="20" spans="1:23">
      <c r="A20" s="1">
        <v>146</v>
      </c>
      <c r="B20" s="1">
        <v>64</v>
      </c>
      <c r="C20" s="4">
        <v>1</v>
      </c>
      <c r="D20" s="3" t="s">
        <v>13</v>
      </c>
      <c r="E20" s="2" t="s">
        <v>14</v>
      </c>
      <c r="F20" s="4">
        <v>39</v>
      </c>
      <c r="G20" s="1">
        <v>14.8</v>
      </c>
      <c r="H20" s="1">
        <v>6</v>
      </c>
      <c r="I20" s="1">
        <v>15.75</v>
      </c>
      <c r="J20" s="1">
        <v>137.62</v>
      </c>
      <c r="K20" s="8">
        <v>2167.5149999999999</v>
      </c>
      <c r="L20" s="1">
        <v>1028634</v>
      </c>
      <c r="M20" s="7">
        <v>45763</v>
      </c>
      <c r="N20" s="1">
        <v>5.2</v>
      </c>
      <c r="O20" s="1">
        <v>18.13</v>
      </c>
      <c r="P20" s="1">
        <v>15.06</v>
      </c>
      <c r="Q20" s="1">
        <v>83.07</v>
      </c>
      <c r="R20" s="1">
        <v>0.79</v>
      </c>
      <c r="S20" s="1">
        <v>12.316599999999999</v>
      </c>
      <c r="T20" s="1">
        <v>0.65</v>
      </c>
      <c r="U20" s="1">
        <v>13.99</v>
      </c>
      <c r="V20" s="1">
        <v>5.0599999999999996</v>
      </c>
      <c r="W20" s="1">
        <v>124.58</v>
      </c>
    </row>
    <row r="21" spans="1:23">
      <c r="A21" s="1">
        <v>146</v>
      </c>
      <c r="B21" s="1">
        <v>64</v>
      </c>
      <c r="C21" s="4">
        <v>1</v>
      </c>
      <c r="D21" s="3" t="s">
        <v>13</v>
      </c>
      <c r="E21" s="2" t="s">
        <v>15</v>
      </c>
      <c r="F21" s="4">
        <v>39</v>
      </c>
      <c r="G21" s="1">
        <v>14.8</v>
      </c>
      <c r="H21" s="1">
        <v>6</v>
      </c>
      <c r="I21" s="1">
        <v>15.75</v>
      </c>
      <c r="J21" s="1">
        <v>137.62</v>
      </c>
      <c r="K21" s="8">
        <v>2167.5149999999999</v>
      </c>
      <c r="L21" s="1">
        <v>1028635</v>
      </c>
      <c r="M21" s="7">
        <v>45763</v>
      </c>
      <c r="N21" s="1">
        <v>5.2</v>
      </c>
      <c r="O21" s="1">
        <v>18.57</v>
      </c>
      <c r="P21" s="1">
        <v>15.3</v>
      </c>
      <c r="Q21" s="1">
        <v>82.39</v>
      </c>
      <c r="R21" s="1">
        <v>0.82</v>
      </c>
      <c r="S21" s="1">
        <v>12.3673</v>
      </c>
      <c r="T21" s="1">
        <v>0.66</v>
      </c>
      <c r="U21" s="1">
        <v>14.65</v>
      </c>
      <c r="V21" s="1">
        <v>5.55</v>
      </c>
      <c r="W21" s="1">
        <v>125.16</v>
      </c>
    </row>
    <row r="22" spans="1:23">
      <c r="A22" s="1">
        <v>146</v>
      </c>
      <c r="B22" s="1">
        <v>64</v>
      </c>
      <c r="C22" s="4">
        <v>1</v>
      </c>
      <c r="D22" s="3" t="s">
        <v>13</v>
      </c>
      <c r="E22" s="2" t="s">
        <v>16</v>
      </c>
      <c r="F22" s="4">
        <v>39</v>
      </c>
      <c r="G22" s="1">
        <v>14.8</v>
      </c>
      <c r="H22" s="1">
        <v>6</v>
      </c>
      <c r="I22" s="1">
        <v>15.75</v>
      </c>
      <c r="J22" s="1">
        <v>137.62</v>
      </c>
      <c r="K22" s="8">
        <v>2167.5149999999999</v>
      </c>
      <c r="L22" s="1">
        <v>1028636</v>
      </c>
      <c r="M22" s="7">
        <v>45763</v>
      </c>
      <c r="N22" s="1">
        <v>5.2</v>
      </c>
      <c r="O22" s="1">
        <v>18</v>
      </c>
      <c r="P22" s="1">
        <v>14.68</v>
      </c>
      <c r="Q22" s="1">
        <v>81.56</v>
      </c>
      <c r="R22" s="1">
        <v>0.84</v>
      </c>
      <c r="S22" s="1">
        <v>12.1654</v>
      </c>
      <c r="T22" s="1">
        <v>0.7</v>
      </c>
      <c r="U22" s="1">
        <v>13.24</v>
      </c>
      <c r="V22" s="1">
        <v>4.22</v>
      </c>
      <c r="W22" s="1">
        <v>123.58</v>
      </c>
    </row>
    <row r="23" spans="1:23">
      <c r="A23" s="1">
        <v>146</v>
      </c>
      <c r="B23" s="1">
        <v>64</v>
      </c>
      <c r="C23" s="4">
        <v>3</v>
      </c>
      <c r="D23" s="3" t="s">
        <v>13</v>
      </c>
      <c r="E23" s="2" t="s">
        <v>14</v>
      </c>
      <c r="F23" s="4">
        <v>40</v>
      </c>
      <c r="G23" s="1">
        <v>14.8</v>
      </c>
      <c r="H23" s="1">
        <v>6</v>
      </c>
      <c r="I23" s="1">
        <v>15.75</v>
      </c>
      <c r="J23" s="1">
        <v>137.62</v>
      </c>
      <c r="K23" s="8">
        <v>2167.5149999999999</v>
      </c>
      <c r="L23" s="1">
        <v>1028631</v>
      </c>
      <c r="M23" s="7">
        <v>45763</v>
      </c>
      <c r="N23" s="1">
        <v>5.2</v>
      </c>
      <c r="O23" s="1">
        <v>20.18</v>
      </c>
      <c r="P23" s="1">
        <v>17.39</v>
      </c>
      <c r="Q23" s="1">
        <v>86.17</v>
      </c>
      <c r="R23" s="1">
        <v>0.69</v>
      </c>
      <c r="S23" s="1">
        <v>13.979200000000001</v>
      </c>
      <c r="T23" s="1">
        <v>0.55000000000000004</v>
      </c>
      <c r="U23" s="1">
        <v>14.96</v>
      </c>
      <c r="V23" s="1">
        <v>17.79</v>
      </c>
      <c r="W23" s="1">
        <v>139.66999999999999</v>
      </c>
    </row>
    <row r="24" spans="1:23">
      <c r="A24" s="1">
        <v>146</v>
      </c>
      <c r="B24" s="1">
        <v>64</v>
      </c>
      <c r="C24" s="4">
        <v>3</v>
      </c>
      <c r="D24" s="3" t="s">
        <v>13</v>
      </c>
      <c r="E24" s="2" t="s">
        <v>15</v>
      </c>
      <c r="F24" s="4">
        <v>40</v>
      </c>
      <c r="G24" s="1">
        <v>14.8</v>
      </c>
      <c r="H24" s="1">
        <v>6</v>
      </c>
      <c r="I24" s="1">
        <v>15.75</v>
      </c>
      <c r="J24" s="1">
        <v>137.62</v>
      </c>
      <c r="K24" s="8">
        <v>2167.5149999999999</v>
      </c>
      <c r="L24" s="1">
        <v>1028632</v>
      </c>
      <c r="M24" s="7">
        <v>45763</v>
      </c>
      <c r="N24" s="1">
        <v>5.2</v>
      </c>
      <c r="O24" s="1">
        <v>19.37</v>
      </c>
      <c r="P24" s="1">
        <v>16.350000000000001</v>
      </c>
      <c r="Q24" s="1">
        <v>84.41</v>
      </c>
      <c r="R24" s="1">
        <v>0.75</v>
      </c>
      <c r="S24" s="1">
        <v>13.133800000000001</v>
      </c>
      <c r="T24" s="1">
        <v>0.6</v>
      </c>
      <c r="U24" s="1">
        <v>15</v>
      </c>
      <c r="V24" s="1">
        <v>11.31</v>
      </c>
      <c r="W24" s="1">
        <v>131.99</v>
      </c>
    </row>
    <row r="25" spans="1:23">
      <c r="A25" s="1">
        <v>146</v>
      </c>
      <c r="B25" s="1">
        <v>64</v>
      </c>
      <c r="C25" s="4">
        <v>3</v>
      </c>
      <c r="D25" s="3" t="s">
        <v>13</v>
      </c>
      <c r="E25" s="2" t="s">
        <v>16</v>
      </c>
      <c r="F25" s="4">
        <v>40</v>
      </c>
      <c r="G25" s="1">
        <v>14.8</v>
      </c>
      <c r="H25" s="1">
        <v>6</v>
      </c>
      <c r="I25" s="1">
        <v>15.75</v>
      </c>
      <c r="J25" s="1">
        <v>137.62</v>
      </c>
      <c r="K25" s="8">
        <v>2167.5149999999999</v>
      </c>
      <c r="L25" s="1">
        <v>1028633</v>
      </c>
      <c r="M25" s="7">
        <v>45763</v>
      </c>
      <c r="N25" s="1">
        <v>5.2</v>
      </c>
      <c r="O25" s="1">
        <v>19.420000000000002</v>
      </c>
      <c r="P25" s="1">
        <v>16.48</v>
      </c>
      <c r="Q25" s="1">
        <v>84.86</v>
      </c>
      <c r="R25" s="1">
        <v>0.73</v>
      </c>
      <c r="S25" s="1">
        <v>13.349500000000001</v>
      </c>
      <c r="T25" s="1">
        <v>0.59</v>
      </c>
      <c r="U25" s="1">
        <v>14.53</v>
      </c>
      <c r="V25" s="1">
        <v>12.99</v>
      </c>
      <c r="W25" s="1">
        <v>133.97999999999999</v>
      </c>
    </row>
    <row r="26" spans="1:23">
      <c r="A26" s="1">
        <v>146</v>
      </c>
      <c r="B26" s="1">
        <v>64</v>
      </c>
      <c r="C26" s="1">
        <v>7</v>
      </c>
      <c r="D26" s="3" t="s">
        <v>17</v>
      </c>
      <c r="E26" s="2" t="s">
        <v>14</v>
      </c>
      <c r="F26" s="4">
        <v>41</v>
      </c>
      <c r="G26" s="1">
        <v>14.8</v>
      </c>
      <c r="H26" s="1">
        <v>6</v>
      </c>
      <c r="I26" s="1">
        <v>15.75</v>
      </c>
      <c r="J26" s="1">
        <v>137.62</v>
      </c>
      <c r="K26" s="8">
        <v>2167.5149999999999</v>
      </c>
      <c r="L26" s="1">
        <v>1028628</v>
      </c>
      <c r="M26" s="7">
        <v>45763</v>
      </c>
      <c r="N26" s="1">
        <v>5.2</v>
      </c>
      <c r="O26" s="1">
        <v>18.78</v>
      </c>
      <c r="P26" s="1">
        <v>16.7</v>
      </c>
      <c r="Q26" s="1">
        <v>88.92</v>
      </c>
      <c r="R26" s="1">
        <v>0.59</v>
      </c>
      <c r="S26" s="1">
        <v>13.542199999999999</v>
      </c>
      <c r="T26" s="1">
        <v>0.48</v>
      </c>
      <c r="U26" s="1">
        <v>14.47</v>
      </c>
      <c r="V26" s="1">
        <v>13.7</v>
      </c>
      <c r="W26" s="1">
        <v>134.83000000000001</v>
      </c>
    </row>
    <row r="27" spans="1:23">
      <c r="A27" s="1">
        <v>146</v>
      </c>
      <c r="B27" s="1">
        <v>64</v>
      </c>
      <c r="C27" s="1">
        <v>7</v>
      </c>
      <c r="D27" s="3" t="s">
        <v>17</v>
      </c>
      <c r="E27" s="2" t="s">
        <v>15</v>
      </c>
      <c r="F27" s="4">
        <v>41</v>
      </c>
      <c r="G27" s="1">
        <v>14.8</v>
      </c>
      <c r="H27" s="1">
        <v>6</v>
      </c>
      <c r="I27" s="1">
        <v>15.75</v>
      </c>
      <c r="J27" s="1">
        <v>137.62</v>
      </c>
      <c r="K27" s="8">
        <v>2167.5149999999999</v>
      </c>
      <c r="L27" s="1">
        <v>1028629</v>
      </c>
      <c r="M27" s="7">
        <v>45763</v>
      </c>
      <c r="N27" s="1">
        <v>5.0999999999999996</v>
      </c>
      <c r="O27" s="1">
        <v>19.79</v>
      </c>
      <c r="P27" s="1">
        <v>16.14</v>
      </c>
      <c r="Q27" s="1">
        <v>81.56</v>
      </c>
      <c r="R27" s="1">
        <v>0.84</v>
      </c>
      <c r="S27" s="1">
        <v>13.083399999999999</v>
      </c>
      <c r="T27" s="1">
        <v>0.68</v>
      </c>
      <c r="U27" s="1">
        <v>14.49</v>
      </c>
      <c r="V27" s="1">
        <v>11.52</v>
      </c>
      <c r="W27" s="1">
        <v>132.24</v>
      </c>
    </row>
    <row r="28" spans="1:23">
      <c r="A28" s="1">
        <v>146</v>
      </c>
      <c r="B28" s="1">
        <v>64</v>
      </c>
      <c r="C28" s="1">
        <v>7</v>
      </c>
      <c r="D28" s="3" t="s">
        <v>17</v>
      </c>
      <c r="E28" s="2" t="s">
        <v>16</v>
      </c>
      <c r="F28" s="4">
        <v>41</v>
      </c>
      <c r="G28" s="1">
        <v>14.8</v>
      </c>
      <c r="H28" s="1">
        <v>6</v>
      </c>
      <c r="I28" s="1">
        <v>15.75</v>
      </c>
      <c r="J28" s="1">
        <v>137.62</v>
      </c>
      <c r="K28" s="8">
        <v>2167.5149999999999</v>
      </c>
      <c r="L28" s="1">
        <v>1028630</v>
      </c>
      <c r="M28" s="7">
        <v>45763</v>
      </c>
      <c r="N28" s="1">
        <v>5.0999999999999996</v>
      </c>
      <c r="O28" s="1">
        <v>20.079999999999998</v>
      </c>
      <c r="P28" s="1">
        <v>16.350000000000001</v>
      </c>
      <c r="Q28" s="1">
        <v>81.42</v>
      </c>
      <c r="R28" s="1">
        <v>0.85</v>
      </c>
      <c r="S28" s="1">
        <v>13.3125</v>
      </c>
      <c r="T28" s="1">
        <v>0.69</v>
      </c>
      <c r="U28" s="1">
        <v>14.24</v>
      </c>
      <c r="V28" s="1">
        <v>13.45</v>
      </c>
      <c r="W28" s="1">
        <v>134.53</v>
      </c>
    </row>
    <row r="29" spans="1:23">
      <c r="A29" s="1">
        <v>146</v>
      </c>
      <c r="B29" s="1">
        <v>64</v>
      </c>
      <c r="C29" s="1">
        <v>8</v>
      </c>
      <c r="D29" s="3" t="s">
        <v>17</v>
      </c>
      <c r="E29" s="2" t="s">
        <v>14</v>
      </c>
      <c r="F29" s="4">
        <v>42</v>
      </c>
      <c r="G29" s="1">
        <v>14.8</v>
      </c>
      <c r="H29" s="1">
        <v>6</v>
      </c>
      <c r="I29" s="1">
        <v>15.75</v>
      </c>
      <c r="J29" s="1">
        <v>137.62</v>
      </c>
      <c r="K29" s="8">
        <v>2167.5149999999999</v>
      </c>
      <c r="L29" s="1">
        <v>1028625</v>
      </c>
      <c r="M29" s="7">
        <v>45763</v>
      </c>
      <c r="N29" s="1">
        <v>5.0999999999999996</v>
      </c>
      <c r="O29" s="1">
        <v>19.239999999999998</v>
      </c>
      <c r="P29" s="1">
        <v>16.14</v>
      </c>
      <c r="Q29" s="1">
        <v>83.89</v>
      </c>
      <c r="R29" s="1">
        <v>0.76</v>
      </c>
      <c r="S29" s="1">
        <v>13.081099999999999</v>
      </c>
      <c r="T29" s="1">
        <v>0.62</v>
      </c>
      <c r="U29" s="1">
        <v>14.5</v>
      </c>
      <c r="V29" s="1">
        <v>11.03</v>
      </c>
      <c r="W29" s="1">
        <v>131.66</v>
      </c>
    </row>
    <row r="30" spans="1:23">
      <c r="A30" s="1">
        <v>146</v>
      </c>
      <c r="B30" s="1">
        <v>64</v>
      </c>
      <c r="C30" s="1">
        <v>8</v>
      </c>
      <c r="D30" s="3" t="s">
        <v>17</v>
      </c>
      <c r="E30" s="2" t="s">
        <v>15</v>
      </c>
      <c r="F30" s="4">
        <v>42</v>
      </c>
      <c r="G30" s="1">
        <v>14.8</v>
      </c>
      <c r="H30" s="1">
        <v>6</v>
      </c>
      <c r="I30" s="1">
        <v>15.75</v>
      </c>
      <c r="J30" s="1">
        <v>137.62</v>
      </c>
      <c r="K30" s="8">
        <v>2167.5149999999999</v>
      </c>
      <c r="L30" s="1">
        <v>1028626</v>
      </c>
      <c r="M30" s="7">
        <v>45763</v>
      </c>
      <c r="N30" s="1">
        <v>5.2</v>
      </c>
      <c r="O30" s="1">
        <v>19.48</v>
      </c>
      <c r="P30" s="1">
        <v>16.149999999999999</v>
      </c>
      <c r="Q30" s="1">
        <v>82.91</v>
      </c>
      <c r="R30" s="1">
        <v>0.8</v>
      </c>
      <c r="S30" s="1">
        <v>13.0265</v>
      </c>
      <c r="T30" s="1">
        <v>0.65</v>
      </c>
      <c r="U30" s="1">
        <v>14.77</v>
      </c>
      <c r="V30" s="1">
        <v>10.82</v>
      </c>
      <c r="W30" s="1">
        <v>131.41</v>
      </c>
    </row>
    <row r="31" spans="1:23">
      <c r="A31" s="1">
        <v>146</v>
      </c>
      <c r="B31" s="1">
        <v>64</v>
      </c>
      <c r="C31" s="1">
        <v>8</v>
      </c>
      <c r="D31" s="3" t="s">
        <v>17</v>
      </c>
      <c r="E31" s="2" t="s">
        <v>16</v>
      </c>
      <c r="F31" s="4">
        <v>42</v>
      </c>
      <c r="G31" s="1">
        <v>14.8</v>
      </c>
      <c r="H31" s="1">
        <v>6</v>
      </c>
      <c r="I31" s="1">
        <v>15.75</v>
      </c>
      <c r="J31" s="1">
        <v>137.62</v>
      </c>
      <c r="K31" s="8">
        <v>2167.5149999999999</v>
      </c>
      <c r="L31" s="1">
        <v>1028627</v>
      </c>
      <c r="M31" s="7">
        <v>45763</v>
      </c>
      <c r="N31" s="1">
        <v>5.0999999999999996</v>
      </c>
      <c r="O31" s="1">
        <v>19.89</v>
      </c>
      <c r="P31" s="1">
        <v>17.149999999999999</v>
      </c>
      <c r="Q31" s="1">
        <v>86.22</v>
      </c>
      <c r="R31" s="1">
        <v>0.68</v>
      </c>
      <c r="S31" s="1">
        <v>13.747</v>
      </c>
      <c r="T31" s="1">
        <v>0.55000000000000004</v>
      </c>
      <c r="U31" s="1">
        <v>15.12</v>
      </c>
      <c r="V31" s="1">
        <v>15.9</v>
      </c>
      <c r="W31" s="1">
        <v>137.44</v>
      </c>
    </row>
    <row r="32" spans="1:23">
      <c r="A32" s="1">
        <v>146</v>
      </c>
      <c r="B32" s="1">
        <v>64</v>
      </c>
      <c r="C32" s="1">
        <v>3</v>
      </c>
      <c r="D32" s="3" t="s">
        <v>17</v>
      </c>
      <c r="E32" s="2" t="s">
        <v>14</v>
      </c>
      <c r="F32" s="4">
        <v>43</v>
      </c>
      <c r="G32" s="1">
        <v>14.8</v>
      </c>
      <c r="H32" s="1">
        <v>6</v>
      </c>
      <c r="I32" s="1">
        <v>15.75</v>
      </c>
      <c r="J32" s="1">
        <v>137.62</v>
      </c>
      <c r="K32" s="8">
        <v>2167.5149999999999</v>
      </c>
      <c r="L32" s="1">
        <v>1028622</v>
      </c>
      <c r="M32" s="7">
        <v>45763</v>
      </c>
      <c r="N32" s="1">
        <v>5.0999999999999996</v>
      </c>
      <c r="O32" s="1">
        <v>19.79</v>
      </c>
      <c r="P32" s="1">
        <v>16.75</v>
      </c>
      <c r="Q32" s="1">
        <v>84.64</v>
      </c>
      <c r="R32" s="1">
        <v>0.74</v>
      </c>
      <c r="S32" s="1">
        <v>13.565799999999999</v>
      </c>
      <c r="T32" s="1">
        <v>0.6</v>
      </c>
      <c r="U32" s="1">
        <v>14.54</v>
      </c>
      <c r="V32" s="1">
        <v>14.82</v>
      </c>
      <c r="W32" s="1">
        <v>136.15</v>
      </c>
    </row>
    <row r="33" spans="1:23">
      <c r="A33" s="1">
        <v>146</v>
      </c>
      <c r="B33" s="1">
        <v>64</v>
      </c>
      <c r="C33" s="1">
        <v>3</v>
      </c>
      <c r="D33" s="3" t="s">
        <v>17</v>
      </c>
      <c r="E33" s="2" t="s">
        <v>15</v>
      </c>
      <c r="F33" s="4">
        <v>43</v>
      </c>
      <c r="G33" s="1">
        <v>14.8</v>
      </c>
      <c r="H33" s="1">
        <v>6</v>
      </c>
      <c r="I33" s="1">
        <v>15.75</v>
      </c>
      <c r="J33" s="1">
        <v>137.62</v>
      </c>
      <c r="K33" s="8">
        <v>2167.5149999999999</v>
      </c>
      <c r="L33" s="1">
        <v>1028623</v>
      </c>
      <c r="M33" s="7">
        <v>45763</v>
      </c>
      <c r="N33" s="1">
        <v>5.0999999999999996</v>
      </c>
      <c r="O33" s="1">
        <v>17.510000000000002</v>
      </c>
      <c r="P33" s="1">
        <v>14.23</v>
      </c>
      <c r="Q33" s="1">
        <v>81.27</v>
      </c>
      <c r="R33" s="1">
        <v>0.85</v>
      </c>
      <c r="S33" s="1">
        <v>11.6563</v>
      </c>
      <c r="T33" s="1">
        <v>0.7</v>
      </c>
      <c r="U33" s="1">
        <v>13.9</v>
      </c>
      <c r="V33" s="1">
        <v>0.08</v>
      </c>
      <c r="W33" s="1">
        <v>118.67</v>
      </c>
    </row>
    <row r="34" spans="1:23">
      <c r="A34" s="1">
        <v>146</v>
      </c>
      <c r="B34" s="1">
        <v>64</v>
      </c>
      <c r="C34" s="1">
        <v>3</v>
      </c>
      <c r="D34" s="3" t="s">
        <v>17</v>
      </c>
      <c r="E34" s="2" t="s">
        <v>16</v>
      </c>
      <c r="F34" s="4">
        <v>43</v>
      </c>
      <c r="G34" s="1">
        <v>14.8</v>
      </c>
      <c r="H34" s="1">
        <v>6</v>
      </c>
      <c r="I34" s="1">
        <v>15.75</v>
      </c>
      <c r="J34" s="1">
        <v>137.62</v>
      </c>
      <c r="K34" s="8">
        <v>2167.5149999999999</v>
      </c>
      <c r="L34" s="1">
        <v>1028624</v>
      </c>
      <c r="M34" s="7">
        <v>45763</v>
      </c>
      <c r="N34" s="1">
        <v>5.2</v>
      </c>
      <c r="O34" s="1">
        <v>18.13</v>
      </c>
      <c r="P34" s="1">
        <v>15</v>
      </c>
      <c r="Q34" s="1">
        <v>82.74</v>
      </c>
      <c r="R34" s="1">
        <v>0.8</v>
      </c>
      <c r="S34" s="1">
        <v>12.3805</v>
      </c>
      <c r="T34" s="1">
        <v>0.66</v>
      </c>
      <c r="U34" s="1">
        <v>13.47</v>
      </c>
      <c r="V34" s="1">
        <v>5.65</v>
      </c>
      <c r="W34" s="1">
        <v>125.28</v>
      </c>
    </row>
    <row r="35" spans="1:23">
      <c r="A35" s="1">
        <v>146</v>
      </c>
      <c r="B35" s="1">
        <v>64</v>
      </c>
      <c r="C35" s="1">
        <v>5</v>
      </c>
      <c r="D35" s="3" t="s">
        <v>17</v>
      </c>
      <c r="E35" s="2" t="s">
        <v>14</v>
      </c>
      <c r="F35" s="4">
        <v>44</v>
      </c>
      <c r="G35" s="1">
        <v>14.8</v>
      </c>
      <c r="H35" s="1">
        <v>6</v>
      </c>
      <c r="I35" s="1">
        <v>15.75</v>
      </c>
      <c r="J35" s="1">
        <v>137.62</v>
      </c>
      <c r="K35" s="8">
        <v>2167.5149999999999</v>
      </c>
      <c r="L35" s="1">
        <v>1028619</v>
      </c>
      <c r="M35" s="7">
        <v>45763</v>
      </c>
      <c r="N35" s="1">
        <v>5.2</v>
      </c>
      <c r="O35" s="1">
        <v>18.63</v>
      </c>
      <c r="P35" s="1">
        <v>15.42</v>
      </c>
      <c r="Q35" s="1">
        <v>82.77</v>
      </c>
      <c r="R35" s="1">
        <v>0.8</v>
      </c>
      <c r="S35" s="1">
        <v>12.477600000000001</v>
      </c>
      <c r="T35" s="1">
        <v>0.65</v>
      </c>
      <c r="U35" s="1">
        <v>14.59</v>
      </c>
      <c r="V35" s="1">
        <v>6.37</v>
      </c>
      <c r="W35" s="1">
        <v>126.13</v>
      </c>
    </row>
    <row r="36" spans="1:23">
      <c r="A36" s="1">
        <v>146</v>
      </c>
      <c r="B36" s="1">
        <v>64</v>
      </c>
      <c r="C36" s="1">
        <v>5</v>
      </c>
      <c r="D36" s="3" t="s">
        <v>17</v>
      </c>
      <c r="E36" s="2" t="s">
        <v>15</v>
      </c>
      <c r="F36" s="4">
        <v>44</v>
      </c>
      <c r="G36" s="1">
        <v>14.8</v>
      </c>
      <c r="H36" s="1">
        <v>6</v>
      </c>
      <c r="I36" s="1">
        <v>15.75</v>
      </c>
      <c r="J36" s="1">
        <v>137.62</v>
      </c>
      <c r="K36" s="8">
        <v>2167.5149999999999</v>
      </c>
      <c r="L36" s="1">
        <v>1028620</v>
      </c>
      <c r="M36" s="7">
        <v>45763</v>
      </c>
      <c r="N36" s="1">
        <v>5.0999999999999996</v>
      </c>
      <c r="O36" s="1">
        <v>18.37</v>
      </c>
      <c r="P36" s="1">
        <v>14.95</v>
      </c>
      <c r="Q36" s="1">
        <v>81.38</v>
      </c>
      <c r="R36" s="1">
        <v>0.85</v>
      </c>
      <c r="S36" s="1">
        <v>12.1877</v>
      </c>
      <c r="T36" s="1">
        <v>0.69</v>
      </c>
      <c r="U36" s="1">
        <v>14.17</v>
      </c>
      <c r="V36" s="1">
        <v>4.32</v>
      </c>
      <c r="W36" s="1">
        <v>123.7</v>
      </c>
    </row>
    <row r="37" spans="1:23">
      <c r="A37" s="1">
        <v>146</v>
      </c>
      <c r="B37" s="1">
        <v>64</v>
      </c>
      <c r="C37" s="1">
        <v>5</v>
      </c>
      <c r="D37" s="3" t="s">
        <v>17</v>
      </c>
      <c r="E37" s="2" t="s">
        <v>16</v>
      </c>
      <c r="F37" s="4">
        <v>44</v>
      </c>
      <c r="G37" s="1">
        <v>14.8</v>
      </c>
      <c r="H37" s="1">
        <v>6</v>
      </c>
      <c r="I37" s="1">
        <v>15.75</v>
      </c>
      <c r="J37" s="1">
        <v>137.62</v>
      </c>
      <c r="K37" s="8">
        <v>2167.5149999999999</v>
      </c>
      <c r="L37" s="1">
        <v>1028621</v>
      </c>
      <c r="M37" s="7">
        <v>45763</v>
      </c>
      <c r="N37" s="1">
        <v>5.2</v>
      </c>
      <c r="O37" s="1">
        <v>19.100000000000001</v>
      </c>
      <c r="P37" s="1">
        <v>16.170000000000002</v>
      </c>
      <c r="Q37" s="1">
        <v>84.66</v>
      </c>
      <c r="R37" s="1">
        <v>0.74</v>
      </c>
      <c r="S37" s="1">
        <v>13.1846</v>
      </c>
      <c r="T37" s="1">
        <v>0.6</v>
      </c>
      <c r="U37" s="1">
        <v>14.16</v>
      </c>
      <c r="V37" s="1">
        <v>11.72</v>
      </c>
      <c r="W37" s="1">
        <v>132.47999999999999</v>
      </c>
    </row>
    <row r="38" spans="1:23">
      <c r="A38" s="1">
        <v>146</v>
      </c>
      <c r="B38" s="1">
        <v>64</v>
      </c>
      <c r="C38" s="1">
        <v>6</v>
      </c>
      <c r="D38" s="3" t="s">
        <v>17</v>
      </c>
      <c r="E38" s="2" t="s">
        <v>14</v>
      </c>
      <c r="F38" s="4">
        <v>45</v>
      </c>
      <c r="G38" s="1">
        <v>14.8</v>
      </c>
      <c r="H38" s="1">
        <v>6</v>
      </c>
      <c r="I38" s="1">
        <v>15.75</v>
      </c>
      <c r="J38" s="1">
        <v>137.62</v>
      </c>
      <c r="K38" s="8">
        <v>2167.5149999999999</v>
      </c>
      <c r="L38" s="1">
        <v>1028616</v>
      </c>
      <c r="M38" s="7">
        <v>45763</v>
      </c>
      <c r="N38" s="1">
        <v>5.2</v>
      </c>
      <c r="O38" s="1">
        <v>18.75</v>
      </c>
      <c r="P38" s="1">
        <v>15.97</v>
      </c>
      <c r="Q38" s="1">
        <v>85.17</v>
      </c>
      <c r="R38" s="1">
        <v>0.72</v>
      </c>
      <c r="S38" s="1">
        <v>12.8377</v>
      </c>
      <c r="T38" s="1">
        <v>0.57999999999999996</v>
      </c>
      <c r="U38" s="1">
        <v>14.96</v>
      </c>
      <c r="V38" s="1">
        <v>8.75</v>
      </c>
      <c r="W38" s="1">
        <v>128.94999999999999</v>
      </c>
    </row>
    <row r="39" spans="1:23">
      <c r="A39" s="1">
        <v>146</v>
      </c>
      <c r="B39" s="1">
        <v>64</v>
      </c>
      <c r="C39" s="1">
        <v>6</v>
      </c>
      <c r="D39" s="3" t="s">
        <v>17</v>
      </c>
      <c r="E39" s="2" t="s">
        <v>15</v>
      </c>
      <c r="F39" s="4">
        <v>45</v>
      </c>
      <c r="G39" s="1">
        <v>14.8</v>
      </c>
      <c r="H39" s="1">
        <v>6</v>
      </c>
      <c r="I39" s="1">
        <v>15.75</v>
      </c>
      <c r="J39" s="1">
        <v>137.62</v>
      </c>
      <c r="K39" s="8">
        <v>2167.5149999999999</v>
      </c>
      <c r="L39" s="1">
        <v>1028617</v>
      </c>
      <c r="M39" s="7">
        <v>45763</v>
      </c>
      <c r="N39" s="1">
        <v>5.2</v>
      </c>
      <c r="O39" s="1">
        <v>18.78</v>
      </c>
      <c r="P39" s="1">
        <v>15.71</v>
      </c>
      <c r="Q39" s="1">
        <v>83.65</v>
      </c>
      <c r="R39" s="1">
        <v>0.77</v>
      </c>
      <c r="S39" s="1">
        <v>12.848100000000001</v>
      </c>
      <c r="T39" s="1">
        <v>0.63</v>
      </c>
      <c r="U39" s="1">
        <v>13.99</v>
      </c>
      <c r="V39" s="1">
        <v>9.2200000000000006</v>
      </c>
      <c r="W39" s="1">
        <v>129.51</v>
      </c>
    </row>
    <row r="40" spans="1:23">
      <c r="A40" s="1">
        <v>146</v>
      </c>
      <c r="B40" s="1">
        <v>64</v>
      </c>
      <c r="C40" s="1">
        <v>6</v>
      </c>
      <c r="D40" s="3" t="s">
        <v>17</v>
      </c>
      <c r="E40" s="2" t="s">
        <v>16</v>
      </c>
      <c r="F40" s="4">
        <v>45</v>
      </c>
      <c r="G40" s="1">
        <v>14.8</v>
      </c>
      <c r="H40" s="1">
        <v>6</v>
      </c>
      <c r="I40" s="1">
        <v>15.75</v>
      </c>
      <c r="J40" s="1">
        <v>137.62</v>
      </c>
      <c r="K40" s="8">
        <v>2167.5149999999999</v>
      </c>
      <c r="L40" s="1">
        <v>1028618</v>
      </c>
      <c r="M40" s="7">
        <v>45763</v>
      </c>
      <c r="N40" s="1">
        <v>5.2</v>
      </c>
      <c r="O40" s="1">
        <v>18.97</v>
      </c>
      <c r="P40" s="1">
        <v>16.18</v>
      </c>
      <c r="Q40" s="1">
        <v>85.29</v>
      </c>
      <c r="R40" s="1">
        <v>0.72</v>
      </c>
      <c r="S40" s="1">
        <v>13.0251</v>
      </c>
      <c r="T40" s="1">
        <v>0.57999999999999996</v>
      </c>
      <c r="U40" s="1">
        <v>14.88</v>
      </c>
      <c r="V40" s="1">
        <v>10.27</v>
      </c>
      <c r="W40" s="1">
        <v>130.76</v>
      </c>
    </row>
    <row r="41" spans="1:23">
      <c r="A41" s="1">
        <v>146</v>
      </c>
      <c r="B41" s="1">
        <v>64</v>
      </c>
      <c r="C41" s="1">
        <v>1</v>
      </c>
      <c r="D41" s="3" t="s">
        <v>17</v>
      </c>
      <c r="E41" s="2" t="s">
        <v>14</v>
      </c>
      <c r="F41" s="4">
        <v>46</v>
      </c>
      <c r="G41" s="1">
        <v>14.8</v>
      </c>
      <c r="H41" s="1">
        <v>6</v>
      </c>
      <c r="I41" s="1">
        <v>15.75</v>
      </c>
      <c r="J41" s="1">
        <v>137.62</v>
      </c>
      <c r="K41" s="8">
        <v>2167.5149999999999</v>
      </c>
      <c r="L41" s="1">
        <v>1028613</v>
      </c>
      <c r="M41" s="7">
        <v>45763</v>
      </c>
      <c r="N41" s="1">
        <v>5.2</v>
      </c>
      <c r="O41" s="1">
        <v>18.73</v>
      </c>
      <c r="P41" s="1">
        <v>15.94</v>
      </c>
      <c r="Q41" s="1">
        <v>85.1</v>
      </c>
      <c r="R41" s="1">
        <v>0.72</v>
      </c>
      <c r="S41" s="1">
        <v>12.9879</v>
      </c>
      <c r="T41" s="1">
        <v>0.59</v>
      </c>
      <c r="U41" s="1">
        <v>14.2</v>
      </c>
      <c r="V41" s="1">
        <v>10.039999999999999</v>
      </c>
      <c r="W41" s="1">
        <v>130.49</v>
      </c>
    </row>
    <row r="42" spans="1:23">
      <c r="A42" s="1">
        <v>146</v>
      </c>
      <c r="B42" s="1">
        <v>64</v>
      </c>
      <c r="C42" s="1">
        <v>1</v>
      </c>
      <c r="D42" s="3" t="s">
        <v>17</v>
      </c>
      <c r="E42" s="2" t="s">
        <v>15</v>
      </c>
      <c r="F42" s="4">
        <v>46</v>
      </c>
      <c r="G42" s="1">
        <v>14.8</v>
      </c>
      <c r="H42" s="1">
        <v>6</v>
      </c>
      <c r="I42" s="1">
        <v>15.75</v>
      </c>
      <c r="J42" s="1">
        <v>137.62</v>
      </c>
      <c r="K42" s="8">
        <v>2167.5149999999999</v>
      </c>
      <c r="L42" s="1">
        <v>1028614</v>
      </c>
      <c r="M42" s="7">
        <v>45763</v>
      </c>
      <c r="N42" s="1">
        <v>5.2</v>
      </c>
      <c r="O42" s="1">
        <v>19.05</v>
      </c>
      <c r="P42" s="1">
        <v>16.260000000000002</v>
      </c>
      <c r="Q42" s="1">
        <v>85.35</v>
      </c>
      <c r="R42" s="1">
        <v>0.71</v>
      </c>
      <c r="S42" s="1">
        <v>13.335599999999999</v>
      </c>
      <c r="T42" s="1">
        <v>0.57999999999999996</v>
      </c>
      <c r="U42" s="1">
        <v>13.83</v>
      </c>
      <c r="V42" s="1">
        <v>12.79</v>
      </c>
      <c r="W42" s="1">
        <v>133.75</v>
      </c>
    </row>
    <row r="43" spans="1:23">
      <c r="A43" s="1">
        <v>146</v>
      </c>
      <c r="B43" s="1">
        <v>64</v>
      </c>
      <c r="C43" s="1">
        <v>1</v>
      </c>
      <c r="D43" s="3" t="s">
        <v>17</v>
      </c>
      <c r="E43" s="2" t="s">
        <v>16</v>
      </c>
      <c r="F43" s="4">
        <v>46</v>
      </c>
      <c r="G43" s="1">
        <v>14.8</v>
      </c>
      <c r="H43" s="1">
        <v>6</v>
      </c>
      <c r="I43" s="1">
        <v>15.75</v>
      </c>
      <c r="J43" s="1">
        <v>137.62</v>
      </c>
      <c r="K43" s="8">
        <v>2167.5149999999999</v>
      </c>
      <c r="L43" s="1">
        <v>1028615</v>
      </c>
      <c r="M43" s="7">
        <v>45763</v>
      </c>
      <c r="N43" s="1">
        <v>5.2</v>
      </c>
      <c r="O43" s="1">
        <v>19.23</v>
      </c>
      <c r="P43" s="1">
        <v>16.350000000000001</v>
      </c>
      <c r="Q43" s="1">
        <v>85.02</v>
      </c>
      <c r="R43" s="1">
        <v>0.72</v>
      </c>
      <c r="S43" s="1">
        <v>13.2583</v>
      </c>
      <c r="T43" s="1">
        <v>0.57999999999999996</v>
      </c>
      <c r="U43" s="1">
        <v>14.47</v>
      </c>
      <c r="V43" s="1">
        <v>12.17</v>
      </c>
      <c r="W43" s="1">
        <v>133.01</v>
      </c>
    </row>
    <row r="44" spans="1:23">
      <c r="A44" s="1">
        <v>146</v>
      </c>
      <c r="B44" s="1">
        <v>64</v>
      </c>
      <c r="C44" s="1">
        <v>4</v>
      </c>
      <c r="D44" s="3" t="s">
        <v>17</v>
      </c>
      <c r="E44" s="2" t="s">
        <v>14</v>
      </c>
      <c r="F44" s="4">
        <v>47</v>
      </c>
      <c r="G44" s="1">
        <v>14.8</v>
      </c>
      <c r="H44" s="1">
        <v>6</v>
      </c>
      <c r="I44" s="1">
        <v>15.75</v>
      </c>
      <c r="J44" s="1">
        <v>137.62</v>
      </c>
      <c r="K44" s="8">
        <v>2167.5149999999999</v>
      </c>
      <c r="L44" s="1">
        <v>1028610</v>
      </c>
      <c r="M44" s="7">
        <v>45763</v>
      </c>
      <c r="N44" s="1">
        <v>5.2</v>
      </c>
      <c r="O44" s="1">
        <v>19.16</v>
      </c>
      <c r="P44" s="1">
        <v>16.489999999999998</v>
      </c>
      <c r="Q44" s="1">
        <v>86.06</v>
      </c>
      <c r="R44" s="1">
        <v>0.69</v>
      </c>
      <c r="S44" s="1">
        <v>13.1236</v>
      </c>
      <c r="T44" s="1">
        <v>0.55000000000000004</v>
      </c>
      <c r="U44" s="1">
        <v>15.52</v>
      </c>
      <c r="V44" s="1">
        <v>10.84</v>
      </c>
      <c r="W44" s="1">
        <v>131.43</v>
      </c>
    </row>
    <row r="45" spans="1:23">
      <c r="A45" s="1">
        <v>146</v>
      </c>
      <c r="B45" s="1">
        <v>64</v>
      </c>
      <c r="C45" s="1">
        <v>4</v>
      </c>
      <c r="D45" s="3" t="s">
        <v>17</v>
      </c>
      <c r="E45" s="2" t="s">
        <v>15</v>
      </c>
      <c r="F45" s="4">
        <v>47</v>
      </c>
      <c r="G45" s="1">
        <v>14.8</v>
      </c>
      <c r="H45" s="1">
        <v>6</v>
      </c>
      <c r="I45" s="1">
        <v>15.75</v>
      </c>
      <c r="J45" s="1">
        <v>137.62</v>
      </c>
      <c r="K45" s="8">
        <v>2167.5149999999999</v>
      </c>
      <c r="L45" s="1">
        <v>1028611</v>
      </c>
      <c r="M45" s="7">
        <v>45763</v>
      </c>
      <c r="N45" s="1">
        <v>5.0999999999999996</v>
      </c>
      <c r="O45" s="1">
        <v>18.87</v>
      </c>
      <c r="P45" s="1">
        <v>16.260000000000002</v>
      </c>
      <c r="Q45" s="1">
        <v>86.17</v>
      </c>
      <c r="R45" s="1">
        <v>0.69</v>
      </c>
      <c r="S45" s="1">
        <v>13.1152</v>
      </c>
      <c r="T45" s="1">
        <v>0.56000000000000005</v>
      </c>
      <c r="U45" s="1">
        <v>14.77</v>
      </c>
      <c r="V45" s="1">
        <v>10.84</v>
      </c>
      <c r="W45" s="1">
        <v>131.44</v>
      </c>
    </row>
    <row r="46" spans="1:23">
      <c r="A46" s="1">
        <v>146</v>
      </c>
      <c r="B46" s="1">
        <v>64</v>
      </c>
      <c r="C46" s="1">
        <v>4</v>
      </c>
      <c r="D46" s="3" t="s">
        <v>17</v>
      </c>
      <c r="E46" s="2" t="s">
        <v>16</v>
      </c>
      <c r="F46" s="4">
        <v>47</v>
      </c>
      <c r="G46" s="1">
        <v>14.8</v>
      </c>
      <c r="H46" s="1">
        <v>6</v>
      </c>
      <c r="I46" s="1">
        <v>15.75</v>
      </c>
      <c r="J46" s="1">
        <v>137.62</v>
      </c>
      <c r="K46" s="8">
        <v>2167.5149999999999</v>
      </c>
      <c r="L46" s="1">
        <v>1028612</v>
      </c>
      <c r="M46" s="7">
        <v>45763</v>
      </c>
      <c r="N46" s="1">
        <v>5.0999999999999996</v>
      </c>
      <c r="O46" s="1">
        <v>18.149999999999999</v>
      </c>
      <c r="P46" s="1">
        <v>15.24</v>
      </c>
      <c r="Q46" s="1">
        <v>83.97</v>
      </c>
      <c r="R46" s="1">
        <v>0.76</v>
      </c>
      <c r="S46" s="1">
        <v>12.3978</v>
      </c>
      <c r="T46" s="1">
        <v>0.62</v>
      </c>
      <c r="U46" s="1">
        <v>14.29</v>
      </c>
      <c r="V46" s="1">
        <v>5.48</v>
      </c>
      <c r="W46" s="1">
        <v>125.08</v>
      </c>
    </row>
    <row r="47" spans="1:23">
      <c r="A47" s="1">
        <v>146</v>
      </c>
      <c r="B47" s="1">
        <v>64</v>
      </c>
      <c r="C47" s="1">
        <v>2</v>
      </c>
      <c r="D47" s="3" t="s">
        <v>17</v>
      </c>
      <c r="E47" s="2" t="s">
        <v>14</v>
      </c>
      <c r="F47" s="4">
        <v>48</v>
      </c>
      <c r="G47" s="1">
        <v>14.8</v>
      </c>
      <c r="H47" s="1">
        <v>6</v>
      </c>
      <c r="I47" s="1">
        <v>15.75</v>
      </c>
      <c r="J47" s="1">
        <v>137.62</v>
      </c>
      <c r="K47" s="8">
        <v>2167.5149999999999</v>
      </c>
      <c r="L47" s="1">
        <v>1028606</v>
      </c>
      <c r="M47" s="7">
        <v>45763</v>
      </c>
      <c r="N47" s="1">
        <v>5.2</v>
      </c>
      <c r="O47" s="1">
        <v>18.39</v>
      </c>
      <c r="P47" s="1">
        <v>15.57</v>
      </c>
      <c r="Q47" s="1">
        <v>84.67</v>
      </c>
      <c r="R47" s="1">
        <v>0.74</v>
      </c>
      <c r="S47" s="1">
        <v>12.5609</v>
      </c>
      <c r="T47" s="1">
        <v>0.6</v>
      </c>
      <c r="U47" s="1">
        <v>14.76</v>
      </c>
      <c r="V47" s="1">
        <v>6.65</v>
      </c>
      <c r="W47" s="1">
        <v>126.47</v>
      </c>
    </row>
    <row r="48" spans="1:23">
      <c r="A48" s="1">
        <v>146</v>
      </c>
      <c r="B48" s="1">
        <v>64</v>
      </c>
      <c r="C48" s="1">
        <v>2</v>
      </c>
      <c r="D48" s="3" t="s">
        <v>17</v>
      </c>
      <c r="E48" s="2" t="s">
        <v>15</v>
      </c>
      <c r="F48" s="4">
        <v>48</v>
      </c>
      <c r="G48" s="1">
        <v>14.8</v>
      </c>
      <c r="H48" s="1">
        <v>6</v>
      </c>
      <c r="I48" s="1">
        <v>15.75</v>
      </c>
      <c r="J48" s="1">
        <v>137.62</v>
      </c>
      <c r="K48" s="8">
        <v>2167.5149999999999</v>
      </c>
      <c r="L48" s="1">
        <v>1028607</v>
      </c>
      <c r="M48" s="7">
        <v>45763</v>
      </c>
      <c r="N48" s="1">
        <v>5.0999999999999996</v>
      </c>
      <c r="O48" s="1">
        <v>19.87</v>
      </c>
      <c r="P48" s="1">
        <v>17.03</v>
      </c>
      <c r="Q48" s="1">
        <v>85.71</v>
      </c>
      <c r="R48" s="1">
        <v>0.7</v>
      </c>
      <c r="S48" s="1">
        <v>13.8073</v>
      </c>
      <c r="T48" s="1">
        <v>0.56999999999999995</v>
      </c>
      <c r="U48" s="1">
        <v>14.48</v>
      </c>
      <c r="V48" s="1">
        <v>16.55</v>
      </c>
      <c r="W48" s="1">
        <v>138.19999999999999</v>
      </c>
    </row>
    <row r="49" spans="1:23">
      <c r="A49" s="1">
        <v>146</v>
      </c>
      <c r="B49" s="1">
        <v>64</v>
      </c>
      <c r="C49" s="1">
        <v>2</v>
      </c>
      <c r="D49" s="3" t="s">
        <v>17</v>
      </c>
      <c r="E49" s="2" t="s">
        <v>16</v>
      </c>
      <c r="F49" s="4">
        <v>48</v>
      </c>
      <c r="G49" s="1">
        <v>14.8</v>
      </c>
      <c r="H49" s="1">
        <v>6</v>
      </c>
      <c r="I49" s="1">
        <v>15.75</v>
      </c>
      <c r="J49" s="1">
        <v>137.62</v>
      </c>
      <c r="K49" s="8">
        <v>2167.5149999999999</v>
      </c>
      <c r="L49" s="1">
        <v>1028608</v>
      </c>
      <c r="M49" s="7">
        <v>45763</v>
      </c>
      <c r="N49" s="1">
        <v>5.2</v>
      </c>
      <c r="O49" s="1">
        <v>20.23</v>
      </c>
      <c r="P49" s="1">
        <v>17.75</v>
      </c>
      <c r="Q49" s="1">
        <v>87.74</v>
      </c>
      <c r="R49" s="1">
        <v>0.63</v>
      </c>
      <c r="S49" s="1">
        <v>14.184699999999999</v>
      </c>
      <c r="T49" s="1">
        <v>0.5</v>
      </c>
      <c r="U49" s="1">
        <v>15.29</v>
      </c>
      <c r="V49" s="1">
        <v>19.079999999999998</v>
      </c>
      <c r="W49" s="1">
        <v>141.19999999999999</v>
      </c>
    </row>
    <row r="50" spans="1:23">
      <c r="A50" s="1">
        <v>146</v>
      </c>
      <c r="B50" s="1">
        <v>64</v>
      </c>
      <c r="C50" s="4">
        <v>7</v>
      </c>
      <c r="D50" s="3" t="s">
        <v>18</v>
      </c>
      <c r="E50" s="2" t="s">
        <v>14</v>
      </c>
      <c r="F50" s="4">
        <v>49</v>
      </c>
      <c r="G50" s="1">
        <v>14.8</v>
      </c>
      <c r="H50" s="1">
        <v>6</v>
      </c>
      <c r="I50" s="1">
        <v>15.75</v>
      </c>
      <c r="J50" s="1">
        <v>137.62</v>
      </c>
      <c r="K50" s="8">
        <v>2167.5149999999999</v>
      </c>
      <c r="L50" s="1">
        <v>1028609</v>
      </c>
      <c r="M50" s="7">
        <v>45763</v>
      </c>
      <c r="N50" s="1">
        <v>5.0999999999999996</v>
      </c>
      <c r="O50" s="1">
        <v>19.39</v>
      </c>
      <c r="P50" s="1">
        <v>16.25</v>
      </c>
      <c r="Q50" s="1">
        <v>83.81</v>
      </c>
      <c r="R50" s="1">
        <v>0.77</v>
      </c>
      <c r="S50" s="1">
        <v>13.174899999999999</v>
      </c>
      <c r="T50" s="1">
        <v>0.62</v>
      </c>
      <c r="U50" s="1">
        <v>14.48</v>
      </c>
      <c r="V50" s="1">
        <v>11.8</v>
      </c>
      <c r="W50" s="1">
        <v>132.57</v>
      </c>
    </row>
    <row r="51" spans="1:23">
      <c r="A51" s="1">
        <v>146</v>
      </c>
      <c r="B51" s="1">
        <v>64</v>
      </c>
      <c r="C51" s="4">
        <v>7</v>
      </c>
      <c r="D51" s="3" t="s">
        <v>18</v>
      </c>
      <c r="E51" s="2" t="s">
        <v>15</v>
      </c>
      <c r="F51" s="4">
        <v>49</v>
      </c>
      <c r="G51" s="1">
        <v>14.8</v>
      </c>
      <c r="H51" s="1">
        <v>6</v>
      </c>
      <c r="I51" s="1">
        <v>15.75</v>
      </c>
      <c r="J51" s="1">
        <v>137.62</v>
      </c>
      <c r="K51" s="8">
        <v>2167.5149999999999</v>
      </c>
      <c r="L51" s="1">
        <v>1028604</v>
      </c>
      <c r="M51" s="7">
        <v>45763</v>
      </c>
      <c r="N51" s="1">
        <v>5.0999999999999996</v>
      </c>
      <c r="O51" s="1">
        <v>18.37</v>
      </c>
      <c r="P51" s="1">
        <v>15.56</v>
      </c>
      <c r="Q51" s="1">
        <v>84.7</v>
      </c>
      <c r="R51" s="1">
        <v>0.74</v>
      </c>
      <c r="S51" s="1">
        <v>12.649100000000001</v>
      </c>
      <c r="T51" s="1">
        <v>0.6</v>
      </c>
      <c r="U51" s="1">
        <v>14.33</v>
      </c>
      <c r="V51" s="1">
        <v>7.37</v>
      </c>
      <c r="W51" s="1">
        <v>127.32</v>
      </c>
    </row>
    <row r="52" spans="1:23">
      <c r="A52" s="1">
        <v>146</v>
      </c>
      <c r="B52" s="1">
        <v>64</v>
      </c>
      <c r="C52" s="4">
        <v>7</v>
      </c>
      <c r="D52" s="3" t="s">
        <v>18</v>
      </c>
      <c r="E52" s="2" t="s">
        <v>16</v>
      </c>
      <c r="F52" s="4">
        <v>49</v>
      </c>
      <c r="G52" s="1">
        <v>14.8</v>
      </c>
      <c r="H52" s="1">
        <v>6</v>
      </c>
      <c r="I52" s="1">
        <v>15.75</v>
      </c>
      <c r="J52" s="1">
        <v>137.62</v>
      </c>
      <c r="K52" s="8">
        <v>2167.5149999999999</v>
      </c>
      <c r="L52" s="1">
        <v>1028605</v>
      </c>
      <c r="M52" s="7">
        <v>45763</v>
      </c>
      <c r="N52" s="1">
        <v>5.2</v>
      </c>
      <c r="O52" s="1">
        <v>19.18</v>
      </c>
      <c r="P52" s="1">
        <v>16.079999999999998</v>
      </c>
      <c r="Q52" s="1">
        <v>83.84</v>
      </c>
      <c r="R52" s="1">
        <v>0.77</v>
      </c>
      <c r="S52" s="1">
        <v>13.083399999999999</v>
      </c>
      <c r="T52" s="1">
        <v>0.63</v>
      </c>
      <c r="U52" s="1">
        <v>14.28</v>
      </c>
      <c r="V52" s="1">
        <v>11.13</v>
      </c>
      <c r="W52" s="1">
        <v>131.78</v>
      </c>
    </row>
    <row r="53" spans="1:23">
      <c r="A53" s="1">
        <v>146</v>
      </c>
      <c r="B53" s="1">
        <v>64</v>
      </c>
      <c r="C53" s="4">
        <v>2</v>
      </c>
      <c r="D53" s="3" t="s">
        <v>18</v>
      </c>
      <c r="E53" s="2" t="s">
        <v>14</v>
      </c>
      <c r="F53" s="4">
        <v>50</v>
      </c>
      <c r="G53" s="1">
        <v>14.8</v>
      </c>
      <c r="H53" s="1">
        <v>6</v>
      </c>
      <c r="I53" s="1">
        <v>15.75</v>
      </c>
      <c r="J53" s="1">
        <v>137.62</v>
      </c>
      <c r="K53" s="8">
        <v>2167.5149999999999</v>
      </c>
      <c r="L53" s="1">
        <v>1028601</v>
      </c>
      <c r="M53" s="7">
        <v>45763</v>
      </c>
      <c r="N53" s="1">
        <v>5.0999999999999996</v>
      </c>
      <c r="O53" s="1">
        <v>18.78</v>
      </c>
      <c r="P53" s="1">
        <v>16.03</v>
      </c>
      <c r="Q53" s="1">
        <v>85.36</v>
      </c>
      <c r="R53" s="1">
        <v>0.71</v>
      </c>
      <c r="S53" s="1">
        <v>13.0219</v>
      </c>
      <c r="T53" s="1">
        <v>0.57999999999999996</v>
      </c>
      <c r="U53" s="1">
        <v>14.37</v>
      </c>
      <c r="V53" s="1">
        <v>10.25</v>
      </c>
      <c r="W53" s="1">
        <v>130.72999999999999</v>
      </c>
    </row>
    <row r="54" spans="1:23">
      <c r="A54" s="1">
        <v>146</v>
      </c>
      <c r="B54" s="1">
        <v>64</v>
      </c>
      <c r="C54" s="4">
        <v>2</v>
      </c>
      <c r="D54" s="3" t="s">
        <v>18</v>
      </c>
      <c r="E54" s="2" t="s">
        <v>15</v>
      </c>
      <c r="F54" s="4">
        <v>50</v>
      </c>
      <c r="G54" s="1">
        <v>14.8</v>
      </c>
      <c r="H54" s="1">
        <v>6</v>
      </c>
      <c r="I54" s="1">
        <v>15.75</v>
      </c>
      <c r="J54" s="1">
        <v>137.62</v>
      </c>
      <c r="K54" s="8">
        <v>2167.5149999999999</v>
      </c>
      <c r="L54" s="1">
        <v>1028602</v>
      </c>
      <c r="M54" s="7">
        <v>45763</v>
      </c>
      <c r="N54" s="1">
        <v>5.2</v>
      </c>
      <c r="O54" s="1">
        <v>19.489999999999998</v>
      </c>
      <c r="P54" s="1">
        <v>16.649999999999999</v>
      </c>
      <c r="Q54" s="1">
        <v>85.43</v>
      </c>
      <c r="R54" s="1">
        <v>0.71</v>
      </c>
      <c r="S54" s="1">
        <v>13.3772</v>
      </c>
      <c r="T54" s="1">
        <v>0.56999999999999995</v>
      </c>
      <c r="U54" s="1">
        <v>14.99</v>
      </c>
      <c r="V54" s="1">
        <v>13.05</v>
      </c>
      <c r="W54" s="1">
        <v>134.06</v>
      </c>
    </row>
    <row r="55" spans="1:23">
      <c r="A55" s="1">
        <v>146</v>
      </c>
      <c r="B55" s="1">
        <v>64</v>
      </c>
      <c r="C55" s="4">
        <v>2</v>
      </c>
      <c r="D55" s="3" t="s">
        <v>18</v>
      </c>
      <c r="E55" s="2" t="s">
        <v>16</v>
      </c>
      <c r="F55" s="4">
        <v>50</v>
      </c>
      <c r="G55" s="1">
        <v>14.8</v>
      </c>
      <c r="H55" s="1">
        <v>6</v>
      </c>
      <c r="I55" s="1">
        <v>15.75</v>
      </c>
      <c r="J55" s="1">
        <v>137.62</v>
      </c>
      <c r="K55" s="8">
        <v>2167.5149999999999</v>
      </c>
      <c r="L55" s="1">
        <v>1028603</v>
      </c>
      <c r="M55" s="7">
        <v>45763</v>
      </c>
      <c r="N55" s="1">
        <v>5.0999999999999996</v>
      </c>
      <c r="O55" s="1">
        <v>18.78</v>
      </c>
      <c r="P55" s="1">
        <v>16.13</v>
      </c>
      <c r="Q55" s="1">
        <v>85.89</v>
      </c>
      <c r="R55" s="1">
        <v>0.69</v>
      </c>
      <c r="S55" s="1">
        <v>12.8993</v>
      </c>
      <c r="T55" s="1">
        <v>0.55000000000000004</v>
      </c>
      <c r="U55" s="1">
        <v>15.25</v>
      </c>
      <c r="V55" s="1">
        <v>9.02</v>
      </c>
      <c r="W55" s="1">
        <v>129.27000000000001</v>
      </c>
    </row>
    <row r="56" spans="1:23">
      <c r="A56" s="1">
        <v>146</v>
      </c>
      <c r="B56" s="1">
        <v>64</v>
      </c>
      <c r="C56" s="4">
        <v>3</v>
      </c>
      <c r="D56" s="3" t="s">
        <v>18</v>
      </c>
      <c r="E56" s="2" t="s">
        <v>14</v>
      </c>
      <c r="F56" s="4">
        <v>51</v>
      </c>
      <c r="G56" s="1">
        <v>14.8</v>
      </c>
      <c r="H56" s="1">
        <v>6</v>
      </c>
      <c r="I56" s="1">
        <v>15.75</v>
      </c>
      <c r="J56" s="1">
        <v>137.62</v>
      </c>
      <c r="K56" s="8">
        <v>2167.5149999999999</v>
      </c>
      <c r="L56" s="1">
        <v>1028598</v>
      </c>
      <c r="M56" s="7">
        <v>45763</v>
      </c>
      <c r="N56" s="1">
        <v>5.2</v>
      </c>
      <c r="O56" s="1">
        <v>17.75</v>
      </c>
      <c r="P56" s="1">
        <v>14.65</v>
      </c>
      <c r="Q56" s="1">
        <v>82.54</v>
      </c>
      <c r="R56" s="1">
        <v>0.81</v>
      </c>
      <c r="S56" s="1">
        <v>12.0215</v>
      </c>
      <c r="T56" s="1">
        <v>0.66</v>
      </c>
      <c r="U56" s="1">
        <v>13.8</v>
      </c>
      <c r="V56" s="1">
        <v>2.74</v>
      </c>
      <c r="W56" s="1">
        <v>121.83</v>
      </c>
    </row>
    <row r="57" spans="1:23">
      <c r="A57" s="1">
        <v>146</v>
      </c>
      <c r="B57" s="1">
        <v>64</v>
      </c>
      <c r="C57" s="4">
        <v>3</v>
      </c>
      <c r="D57" s="3" t="s">
        <v>18</v>
      </c>
      <c r="E57" s="2" t="s">
        <v>15</v>
      </c>
      <c r="F57" s="4">
        <v>51</v>
      </c>
      <c r="G57" s="1">
        <v>14.8</v>
      </c>
      <c r="H57" s="1">
        <v>6</v>
      </c>
      <c r="I57" s="1">
        <v>15.75</v>
      </c>
      <c r="J57" s="1">
        <v>137.62</v>
      </c>
      <c r="K57" s="8">
        <v>2167.5149999999999</v>
      </c>
      <c r="L57" s="1">
        <v>1028599</v>
      </c>
      <c r="M57" s="7">
        <v>45763</v>
      </c>
      <c r="N57" s="1">
        <v>5.0999999999999996</v>
      </c>
      <c r="O57" s="1">
        <v>19.21</v>
      </c>
      <c r="P57" s="1">
        <v>16.489999999999998</v>
      </c>
      <c r="Q57" s="1">
        <v>85.84</v>
      </c>
      <c r="R57" s="1">
        <v>0.7</v>
      </c>
      <c r="S57" s="1">
        <v>13.481299999999999</v>
      </c>
      <c r="T57" s="1">
        <v>0.56999999999999995</v>
      </c>
      <c r="U57" s="1">
        <v>14.01</v>
      </c>
      <c r="V57" s="1">
        <v>13.9</v>
      </c>
      <c r="W57" s="1">
        <v>135.06</v>
      </c>
    </row>
    <row r="58" spans="1:23">
      <c r="A58" s="1">
        <v>146</v>
      </c>
      <c r="B58" s="1">
        <v>64</v>
      </c>
      <c r="C58" s="4">
        <v>3</v>
      </c>
      <c r="D58" s="3" t="s">
        <v>18</v>
      </c>
      <c r="E58" s="2" t="s">
        <v>16</v>
      </c>
      <c r="F58" s="4">
        <v>51</v>
      </c>
      <c r="G58" s="1">
        <v>14.8</v>
      </c>
      <c r="H58" s="1">
        <v>6</v>
      </c>
      <c r="I58" s="1">
        <v>15.75</v>
      </c>
      <c r="J58" s="1">
        <v>137.62</v>
      </c>
      <c r="K58" s="8">
        <v>2167.5149999999999</v>
      </c>
      <c r="L58" s="1">
        <v>1028600</v>
      </c>
      <c r="M58" s="7">
        <v>45763</v>
      </c>
      <c r="N58" s="1">
        <v>5.0999999999999996</v>
      </c>
      <c r="O58" s="1">
        <v>18.760000000000002</v>
      </c>
      <c r="P58" s="1">
        <v>15.45</v>
      </c>
      <c r="Q58" s="1">
        <v>82.36</v>
      </c>
      <c r="R58" s="1">
        <v>0.82</v>
      </c>
      <c r="S58" s="1">
        <v>12.749599999999999</v>
      </c>
      <c r="T58" s="1">
        <v>0.68</v>
      </c>
      <c r="U58" s="1">
        <v>13.48</v>
      </c>
      <c r="V58" s="1">
        <v>8.8000000000000007</v>
      </c>
      <c r="W58" s="1">
        <v>129.02000000000001</v>
      </c>
    </row>
    <row r="59" spans="1:23">
      <c r="A59" s="1">
        <v>146</v>
      </c>
      <c r="B59" s="1">
        <v>64</v>
      </c>
      <c r="C59" s="4">
        <v>1</v>
      </c>
      <c r="D59" s="3" t="s">
        <v>18</v>
      </c>
      <c r="E59" s="2" t="s">
        <v>14</v>
      </c>
      <c r="F59" s="4">
        <v>52</v>
      </c>
      <c r="G59" s="1">
        <v>14.8</v>
      </c>
      <c r="H59" s="1">
        <v>6</v>
      </c>
      <c r="I59" s="1">
        <v>15.75</v>
      </c>
      <c r="J59" s="1">
        <v>137.62</v>
      </c>
      <c r="K59" s="8">
        <v>2167.5149999999999</v>
      </c>
      <c r="L59" s="1">
        <v>1028595</v>
      </c>
      <c r="M59" s="7">
        <v>45763</v>
      </c>
      <c r="N59" s="1">
        <v>5.0999999999999996</v>
      </c>
      <c r="O59" s="1">
        <v>18.37</v>
      </c>
      <c r="P59" s="1">
        <v>15.74</v>
      </c>
      <c r="Q59" s="1">
        <v>85.68</v>
      </c>
      <c r="R59" s="1">
        <v>0.7</v>
      </c>
      <c r="S59" s="1">
        <v>12.811299999999999</v>
      </c>
      <c r="T59" s="1">
        <v>0.56999999999999995</v>
      </c>
      <c r="U59" s="1">
        <v>14.26</v>
      </c>
      <c r="V59" s="1">
        <v>8.4600000000000009</v>
      </c>
      <c r="W59" s="1">
        <v>128.61000000000001</v>
      </c>
    </row>
    <row r="60" spans="1:23">
      <c r="A60" s="1">
        <v>146</v>
      </c>
      <c r="B60" s="1">
        <v>64</v>
      </c>
      <c r="C60" s="4">
        <v>1</v>
      </c>
      <c r="D60" s="3" t="s">
        <v>18</v>
      </c>
      <c r="E60" s="2" t="s">
        <v>15</v>
      </c>
      <c r="F60" s="4">
        <v>52</v>
      </c>
      <c r="G60" s="1">
        <v>14.8</v>
      </c>
      <c r="H60" s="1">
        <v>6</v>
      </c>
      <c r="I60" s="1">
        <v>15.75</v>
      </c>
      <c r="J60" s="1">
        <v>137.62</v>
      </c>
      <c r="K60" s="8">
        <v>2167.5149999999999</v>
      </c>
      <c r="L60" s="1">
        <v>1028596</v>
      </c>
      <c r="M60" s="7">
        <v>45763</v>
      </c>
      <c r="N60" s="1">
        <v>5.0999999999999996</v>
      </c>
      <c r="O60" s="1">
        <v>18.63</v>
      </c>
      <c r="P60" s="1">
        <v>15.43</v>
      </c>
      <c r="Q60" s="1">
        <v>82.82</v>
      </c>
      <c r="R60" s="1">
        <v>0.8</v>
      </c>
      <c r="S60" s="1">
        <v>12.2822</v>
      </c>
      <c r="T60" s="1">
        <v>0.64</v>
      </c>
      <c r="U60" s="1">
        <v>15.51</v>
      </c>
      <c r="V60" s="1">
        <v>4.7</v>
      </c>
      <c r="W60" s="1">
        <v>124.15</v>
      </c>
    </row>
    <row r="61" spans="1:23">
      <c r="A61" s="1">
        <v>146</v>
      </c>
      <c r="B61" s="1">
        <v>64</v>
      </c>
      <c r="C61" s="4">
        <v>1</v>
      </c>
      <c r="D61" s="3" t="s">
        <v>18</v>
      </c>
      <c r="E61" s="2" t="s">
        <v>16</v>
      </c>
      <c r="F61" s="4">
        <v>52</v>
      </c>
      <c r="G61" s="1">
        <v>14.8</v>
      </c>
      <c r="H61" s="1">
        <v>6</v>
      </c>
      <c r="I61" s="1">
        <v>15.75</v>
      </c>
      <c r="J61" s="1">
        <v>137.62</v>
      </c>
      <c r="K61" s="8">
        <v>2167.5149999999999</v>
      </c>
      <c r="L61" s="1">
        <v>1028597</v>
      </c>
      <c r="M61" s="7">
        <v>45763</v>
      </c>
      <c r="N61" s="1">
        <v>5.0999999999999996</v>
      </c>
      <c r="O61" s="1">
        <v>18.66</v>
      </c>
      <c r="P61" s="1">
        <v>15.8</v>
      </c>
      <c r="Q61" s="1">
        <v>84.67</v>
      </c>
      <c r="R61" s="1">
        <v>0.74</v>
      </c>
      <c r="S61" s="1">
        <v>12.6739</v>
      </c>
      <c r="T61" s="1">
        <v>0.59</v>
      </c>
      <c r="U61" s="1">
        <v>15.08</v>
      </c>
      <c r="V61" s="1">
        <v>7.5</v>
      </c>
      <c r="W61" s="1">
        <v>127.47</v>
      </c>
    </row>
    <row r="62" spans="1:23">
      <c r="A62" s="1">
        <v>146</v>
      </c>
      <c r="B62" s="1">
        <v>64</v>
      </c>
      <c r="C62" s="4">
        <v>4</v>
      </c>
      <c r="D62" s="3" t="s">
        <v>18</v>
      </c>
      <c r="E62" s="2" t="s">
        <v>14</v>
      </c>
      <c r="F62" s="4">
        <v>53</v>
      </c>
      <c r="G62" s="1">
        <v>14.8</v>
      </c>
      <c r="H62" s="1">
        <v>6</v>
      </c>
      <c r="I62" s="1">
        <v>15.75</v>
      </c>
      <c r="J62" s="1">
        <v>137.62</v>
      </c>
      <c r="K62" s="8">
        <v>2167.5149999999999</v>
      </c>
      <c r="L62" s="1">
        <v>1028592</v>
      </c>
      <c r="M62" s="7">
        <v>45763</v>
      </c>
      <c r="N62" s="1">
        <v>5.2</v>
      </c>
      <c r="O62" s="1">
        <v>19.190000000000001</v>
      </c>
      <c r="P62" s="1">
        <v>16</v>
      </c>
      <c r="Q62" s="1">
        <v>83.38</v>
      </c>
      <c r="R62" s="1">
        <v>0.78</v>
      </c>
      <c r="S62" s="1">
        <v>12.983700000000001</v>
      </c>
      <c r="T62" s="1">
        <v>0.63</v>
      </c>
      <c r="U62" s="1">
        <v>14.43</v>
      </c>
      <c r="V62" s="1">
        <v>10.32</v>
      </c>
      <c r="W62" s="1">
        <v>130.82</v>
      </c>
    </row>
    <row r="63" spans="1:23">
      <c r="A63" s="1">
        <v>146</v>
      </c>
      <c r="B63" s="1">
        <v>64</v>
      </c>
      <c r="C63" s="4">
        <v>4</v>
      </c>
      <c r="D63" s="3" t="s">
        <v>18</v>
      </c>
      <c r="E63" s="2" t="s">
        <v>15</v>
      </c>
      <c r="F63" s="4">
        <v>53</v>
      </c>
      <c r="G63" s="1">
        <v>14.8</v>
      </c>
      <c r="H63" s="1">
        <v>6</v>
      </c>
      <c r="I63" s="1">
        <v>15.75</v>
      </c>
      <c r="J63" s="1">
        <v>137.62</v>
      </c>
      <c r="K63" s="8">
        <v>2167.5149999999999</v>
      </c>
      <c r="L63" s="1">
        <v>1028593</v>
      </c>
      <c r="M63" s="7">
        <v>45763</v>
      </c>
      <c r="N63" s="1">
        <v>5.3</v>
      </c>
      <c r="O63" s="1">
        <v>18.37</v>
      </c>
      <c r="P63" s="1">
        <v>15.13</v>
      </c>
      <c r="Q63" s="1">
        <v>82.36</v>
      </c>
      <c r="R63" s="1">
        <v>0.82</v>
      </c>
      <c r="S63" s="1">
        <v>12.4373</v>
      </c>
      <c r="T63" s="1">
        <v>0.67</v>
      </c>
      <c r="U63" s="1">
        <v>13.7</v>
      </c>
      <c r="V63" s="1">
        <v>6.19</v>
      </c>
      <c r="W63" s="1">
        <v>125.92</v>
      </c>
    </row>
    <row r="64" spans="1:23">
      <c r="A64" s="1">
        <v>146</v>
      </c>
      <c r="B64" s="1">
        <v>64</v>
      </c>
      <c r="C64" s="4">
        <v>4</v>
      </c>
      <c r="D64" s="3" t="s">
        <v>18</v>
      </c>
      <c r="E64" s="2" t="s">
        <v>16</v>
      </c>
      <c r="F64" s="4">
        <v>53</v>
      </c>
      <c r="G64" s="1">
        <v>14.8</v>
      </c>
      <c r="H64" s="1">
        <v>6</v>
      </c>
      <c r="I64" s="1">
        <v>15.75</v>
      </c>
      <c r="J64" s="1">
        <v>137.62</v>
      </c>
      <c r="K64" s="8">
        <v>2167.5149999999999</v>
      </c>
      <c r="L64" s="1">
        <v>1028594</v>
      </c>
      <c r="M64" s="7">
        <v>45763</v>
      </c>
      <c r="N64" s="1">
        <v>5.2</v>
      </c>
      <c r="O64" s="1">
        <v>18.329999999999998</v>
      </c>
      <c r="P64" s="1">
        <v>14.91</v>
      </c>
      <c r="Q64" s="1">
        <v>81.34</v>
      </c>
      <c r="R64" s="1">
        <v>0.85</v>
      </c>
      <c r="S64" s="1">
        <v>12.254300000000001</v>
      </c>
      <c r="T64" s="1">
        <v>0.7</v>
      </c>
      <c r="U64" s="1">
        <v>13.71</v>
      </c>
      <c r="V64" s="1">
        <v>4.93</v>
      </c>
      <c r="W64" s="1">
        <v>124.43</v>
      </c>
    </row>
    <row r="65" spans="1:23">
      <c r="A65" s="1">
        <v>146</v>
      </c>
      <c r="B65" s="1">
        <v>64</v>
      </c>
      <c r="C65" s="4">
        <v>5</v>
      </c>
      <c r="D65" s="3" t="s">
        <v>18</v>
      </c>
      <c r="E65" s="2" t="s">
        <v>14</v>
      </c>
      <c r="F65" s="4">
        <v>54</v>
      </c>
      <c r="G65" s="1">
        <v>14.8</v>
      </c>
      <c r="H65" s="1">
        <v>6</v>
      </c>
      <c r="I65" s="1">
        <v>15.75</v>
      </c>
      <c r="J65" s="1">
        <v>137.62</v>
      </c>
      <c r="K65" s="8">
        <v>2167.5149999999999</v>
      </c>
      <c r="L65" s="1">
        <v>1028589</v>
      </c>
      <c r="M65" s="7">
        <v>45763</v>
      </c>
      <c r="N65" s="1">
        <v>5.2</v>
      </c>
      <c r="O65" s="1">
        <v>18.670000000000002</v>
      </c>
      <c r="P65" s="1">
        <v>15.68</v>
      </c>
      <c r="Q65" s="1">
        <v>83.99</v>
      </c>
      <c r="R65" s="1">
        <v>0.76</v>
      </c>
      <c r="S65" s="1">
        <v>12.701499999999999</v>
      </c>
      <c r="T65" s="1">
        <v>0.62</v>
      </c>
      <c r="U65" s="1">
        <v>14.53</v>
      </c>
      <c r="V65" s="1">
        <v>7.95</v>
      </c>
      <c r="W65" s="1">
        <v>128.01</v>
      </c>
    </row>
    <row r="66" spans="1:23">
      <c r="A66" s="1">
        <v>146</v>
      </c>
      <c r="B66" s="1">
        <v>64</v>
      </c>
      <c r="C66" s="4">
        <v>5</v>
      </c>
      <c r="D66" s="3" t="s">
        <v>18</v>
      </c>
      <c r="E66" s="2" t="s">
        <v>15</v>
      </c>
      <c r="F66" s="4">
        <v>54</v>
      </c>
      <c r="G66" s="1">
        <v>14.8</v>
      </c>
      <c r="H66" s="1">
        <v>6</v>
      </c>
      <c r="I66" s="1">
        <v>15.75</v>
      </c>
      <c r="J66" s="1">
        <v>137.62</v>
      </c>
      <c r="K66" s="8">
        <v>2167.5149999999999</v>
      </c>
      <c r="L66" s="1">
        <v>1028590</v>
      </c>
      <c r="M66" s="7">
        <v>45763</v>
      </c>
      <c r="N66" s="1">
        <v>5.2</v>
      </c>
      <c r="O66" s="1">
        <v>18.63</v>
      </c>
      <c r="P66" s="1">
        <v>15.5</v>
      </c>
      <c r="Q66" s="1">
        <v>83.2</v>
      </c>
      <c r="R66" s="1">
        <v>0.79</v>
      </c>
      <c r="S66" s="1">
        <v>12.602600000000001</v>
      </c>
      <c r="T66" s="1">
        <v>0.64</v>
      </c>
      <c r="U66" s="1">
        <v>14.32</v>
      </c>
      <c r="V66" s="1">
        <v>7.3</v>
      </c>
      <c r="W66" s="1">
        <v>127.24</v>
      </c>
    </row>
    <row r="67" spans="1:23">
      <c r="A67" s="1">
        <v>146</v>
      </c>
      <c r="B67" s="1">
        <v>64</v>
      </c>
      <c r="C67" s="4">
        <v>5</v>
      </c>
      <c r="D67" s="3" t="s">
        <v>18</v>
      </c>
      <c r="E67" s="2" t="s">
        <v>16</v>
      </c>
      <c r="F67" s="4">
        <v>54</v>
      </c>
      <c r="G67" s="1">
        <v>14.8</v>
      </c>
      <c r="H67" s="1">
        <v>6</v>
      </c>
      <c r="I67" s="1">
        <v>15.75</v>
      </c>
      <c r="J67" s="1">
        <v>137.62</v>
      </c>
      <c r="K67" s="8">
        <v>2167.5149999999999</v>
      </c>
      <c r="L67" s="1">
        <v>1028591</v>
      </c>
      <c r="M67" s="7">
        <v>45763</v>
      </c>
      <c r="N67" s="1">
        <v>5.2</v>
      </c>
      <c r="O67" s="1">
        <v>18.86</v>
      </c>
      <c r="P67" s="1">
        <v>16.03</v>
      </c>
      <c r="Q67" s="1">
        <v>84.99</v>
      </c>
      <c r="R67" s="1">
        <v>0.73</v>
      </c>
      <c r="S67" s="1">
        <v>13.019600000000001</v>
      </c>
      <c r="T67" s="1">
        <v>0.59</v>
      </c>
      <c r="U67" s="1">
        <v>14.38</v>
      </c>
      <c r="V67" s="1">
        <v>10.31</v>
      </c>
      <c r="W67" s="1">
        <v>130.80000000000001</v>
      </c>
    </row>
    <row r="68" spans="1:23">
      <c r="A68" s="1">
        <v>146</v>
      </c>
      <c r="B68" s="1">
        <v>64</v>
      </c>
      <c r="C68" s="4">
        <v>6</v>
      </c>
      <c r="D68" s="3" t="s">
        <v>18</v>
      </c>
      <c r="E68" s="2" t="s">
        <v>14</v>
      </c>
      <c r="F68" s="4">
        <v>55</v>
      </c>
      <c r="G68" s="1">
        <v>14.8</v>
      </c>
      <c r="H68" s="1">
        <v>6</v>
      </c>
      <c r="I68" s="1">
        <v>15.75</v>
      </c>
      <c r="J68" s="1">
        <v>137.62</v>
      </c>
      <c r="K68" s="8">
        <v>2167.5149999999999</v>
      </c>
      <c r="L68" s="1">
        <v>1028586</v>
      </c>
      <c r="M68" s="7">
        <v>45763</v>
      </c>
      <c r="N68" s="1">
        <v>5.2</v>
      </c>
      <c r="O68" s="1">
        <v>18.829999999999998</v>
      </c>
      <c r="P68" s="1">
        <v>15.91</v>
      </c>
      <c r="Q68" s="1">
        <v>84.49</v>
      </c>
      <c r="R68" s="1">
        <v>0.74</v>
      </c>
      <c r="S68" s="1">
        <v>12.9451</v>
      </c>
      <c r="T68" s="1">
        <v>0.6</v>
      </c>
      <c r="U68" s="1">
        <v>14.28</v>
      </c>
      <c r="V68" s="1">
        <v>9.77</v>
      </c>
      <c r="W68" s="1">
        <v>130.16999999999999</v>
      </c>
    </row>
    <row r="69" spans="1:23">
      <c r="A69" s="1">
        <v>146</v>
      </c>
      <c r="B69" s="1">
        <v>64</v>
      </c>
      <c r="C69" s="4">
        <v>6</v>
      </c>
      <c r="D69" s="3" t="s">
        <v>18</v>
      </c>
      <c r="E69" s="2" t="s">
        <v>15</v>
      </c>
      <c r="F69" s="4">
        <v>55</v>
      </c>
      <c r="G69" s="1">
        <v>14.8</v>
      </c>
      <c r="H69" s="1">
        <v>6</v>
      </c>
      <c r="I69" s="1">
        <v>15.75</v>
      </c>
      <c r="J69" s="1">
        <v>137.62</v>
      </c>
      <c r="K69" s="8">
        <v>2167.5149999999999</v>
      </c>
      <c r="L69" s="1">
        <v>1028587</v>
      </c>
      <c r="M69" s="7">
        <v>45763</v>
      </c>
      <c r="N69" s="1">
        <v>5.2</v>
      </c>
      <c r="O69" s="1">
        <v>19.23</v>
      </c>
      <c r="P69" s="1">
        <v>16.14</v>
      </c>
      <c r="Q69" s="1">
        <v>83.93</v>
      </c>
      <c r="R69" s="1">
        <v>0.76</v>
      </c>
      <c r="S69" s="1">
        <v>12.835800000000001</v>
      </c>
      <c r="T69" s="1">
        <v>0.6</v>
      </c>
      <c r="U69" s="1">
        <v>15.56</v>
      </c>
      <c r="V69" s="1">
        <v>8.89</v>
      </c>
      <c r="W69" s="1">
        <v>129.12</v>
      </c>
    </row>
    <row r="70" spans="1:23">
      <c r="A70" s="1">
        <v>146</v>
      </c>
      <c r="B70" s="1">
        <v>64</v>
      </c>
      <c r="C70" s="4">
        <v>6</v>
      </c>
      <c r="D70" s="3" t="s">
        <v>18</v>
      </c>
      <c r="E70" s="2" t="s">
        <v>16</v>
      </c>
      <c r="F70" s="4">
        <v>55</v>
      </c>
      <c r="G70" s="1">
        <v>14.8</v>
      </c>
      <c r="H70" s="1">
        <v>6</v>
      </c>
      <c r="I70" s="1">
        <v>15.75</v>
      </c>
      <c r="J70" s="1">
        <v>137.62</v>
      </c>
      <c r="K70" s="8">
        <v>2167.5149999999999</v>
      </c>
      <c r="L70" s="1">
        <v>1028588</v>
      </c>
      <c r="M70" s="7">
        <v>45763</v>
      </c>
      <c r="N70" s="1">
        <v>5.2</v>
      </c>
      <c r="O70" s="1">
        <v>19.21</v>
      </c>
      <c r="P70" s="1">
        <v>16.3</v>
      </c>
      <c r="Q70" s="1">
        <v>84.85</v>
      </c>
      <c r="R70" s="1">
        <v>0.73</v>
      </c>
      <c r="S70" s="1">
        <v>13.1896</v>
      </c>
      <c r="T70" s="1">
        <v>0.59</v>
      </c>
      <c r="U70" s="1">
        <v>14.59</v>
      </c>
      <c r="V70" s="1">
        <v>11.69</v>
      </c>
      <c r="W70" s="1">
        <v>132.44</v>
      </c>
    </row>
    <row r="71" spans="1:23">
      <c r="A71" s="1">
        <v>146</v>
      </c>
      <c r="B71" s="1">
        <v>64</v>
      </c>
      <c r="C71" s="4">
        <v>8</v>
      </c>
      <c r="D71" s="3" t="s">
        <v>18</v>
      </c>
      <c r="E71" s="2" t="s">
        <v>14</v>
      </c>
      <c r="F71" s="4">
        <v>56</v>
      </c>
      <c r="G71" s="1">
        <v>14.8</v>
      </c>
      <c r="H71" s="1">
        <v>6</v>
      </c>
      <c r="I71" s="1">
        <v>15.75</v>
      </c>
      <c r="J71" s="1">
        <v>137.62</v>
      </c>
      <c r="K71" s="8">
        <v>2167.5149999999999</v>
      </c>
      <c r="L71" s="1">
        <v>1028583</v>
      </c>
      <c r="M71" s="7">
        <v>45763</v>
      </c>
      <c r="N71" s="1">
        <v>5.2</v>
      </c>
      <c r="O71" s="1">
        <v>19.21</v>
      </c>
      <c r="P71" s="1">
        <v>16.489999999999998</v>
      </c>
      <c r="Q71" s="1">
        <v>85.84</v>
      </c>
      <c r="R71" s="1">
        <v>0.7</v>
      </c>
      <c r="S71" s="1">
        <v>13.3695</v>
      </c>
      <c r="T71" s="1">
        <v>0.56999999999999995</v>
      </c>
      <c r="U71" s="1">
        <v>14.48</v>
      </c>
      <c r="V71" s="1">
        <v>13</v>
      </c>
      <c r="W71" s="1">
        <v>133.99</v>
      </c>
    </row>
    <row r="72" spans="1:23">
      <c r="A72" s="1">
        <v>146</v>
      </c>
      <c r="B72" s="1">
        <v>64</v>
      </c>
      <c r="C72" s="4">
        <v>8</v>
      </c>
      <c r="D72" s="3" t="s">
        <v>18</v>
      </c>
      <c r="E72" s="2" t="s">
        <v>15</v>
      </c>
      <c r="F72" s="4">
        <v>56</v>
      </c>
      <c r="G72" s="1">
        <v>14.8</v>
      </c>
      <c r="H72" s="1">
        <v>6</v>
      </c>
      <c r="I72" s="1">
        <v>15.75</v>
      </c>
      <c r="J72" s="1">
        <v>137.62</v>
      </c>
      <c r="K72" s="8">
        <v>2167.5149999999999</v>
      </c>
      <c r="L72" s="1">
        <v>1028584</v>
      </c>
      <c r="M72" s="7">
        <v>45763</v>
      </c>
      <c r="N72" s="1">
        <v>5.2</v>
      </c>
      <c r="O72" s="1">
        <v>19.43</v>
      </c>
      <c r="P72" s="1">
        <v>16.850000000000001</v>
      </c>
      <c r="Q72" s="1">
        <v>86.72</v>
      </c>
      <c r="R72" s="1">
        <v>0.67</v>
      </c>
      <c r="S72" s="1">
        <v>13.695399999999999</v>
      </c>
      <c r="T72" s="1">
        <v>0.54</v>
      </c>
      <c r="U72" s="1">
        <v>14.34</v>
      </c>
      <c r="V72" s="1">
        <v>15.41</v>
      </c>
      <c r="W72" s="1">
        <v>136.85</v>
      </c>
    </row>
    <row r="73" spans="1:23">
      <c r="A73" s="1">
        <v>146</v>
      </c>
      <c r="B73" s="1">
        <v>64</v>
      </c>
      <c r="C73" s="4">
        <v>8</v>
      </c>
      <c r="D73" s="3" t="s">
        <v>18</v>
      </c>
      <c r="E73" s="2" t="s">
        <v>16</v>
      </c>
      <c r="F73" s="4">
        <v>56</v>
      </c>
      <c r="G73" s="1">
        <v>14.8</v>
      </c>
      <c r="H73" s="1">
        <v>6</v>
      </c>
      <c r="I73" s="1">
        <v>15.75</v>
      </c>
      <c r="J73" s="1">
        <v>137.62</v>
      </c>
      <c r="K73" s="8">
        <v>2167.5149999999999</v>
      </c>
      <c r="L73" s="1">
        <v>1028585</v>
      </c>
      <c r="M73" s="7">
        <v>45763</v>
      </c>
      <c r="N73" s="1">
        <v>5.2</v>
      </c>
      <c r="O73" s="1">
        <v>19.7</v>
      </c>
      <c r="P73" s="1">
        <v>17.36</v>
      </c>
      <c r="Q73" s="1">
        <v>88.12</v>
      </c>
      <c r="R73" s="1">
        <v>0.62</v>
      </c>
      <c r="S73" s="1">
        <v>13.967599999999999</v>
      </c>
      <c r="T73" s="1">
        <v>0.5</v>
      </c>
      <c r="U73" s="1">
        <v>14.91</v>
      </c>
      <c r="V73" s="1">
        <v>17.309999999999999</v>
      </c>
      <c r="W73" s="1">
        <v>139.11000000000001</v>
      </c>
    </row>
    <row r="74" spans="1:23">
      <c r="A74" s="1">
        <v>146</v>
      </c>
      <c r="B74" s="1">
        <v>64</v>
      </c>
      <c r="C74" s="1">
        <v>2</v>
      </c>
      <c r="D74" s="3" t="s">
        <v>19</v>
      </c>
      <c r="E74" s="2" t="s">
        <v>14</v>
      </c>
      <c r="F74" s="4">
        <v>57</v>
      </c>
      <c r="G74" s="1">
        <v>14.8</v>
      </c>
      <c r="H74" s="1">
        <v>6</v>
      </c>
      <c r="I74" s="1">
        <v>15.75</v>
      </c>
      <c r="J74" s="1">
        <v>137.62</v>
      </c>
      <c r="K74" s="8">
        <v>2167.5149999999999</v>
      </c>
      <c r="L74" s="1">
        <v>1028580</v>
      </c>
      <c r="M74" s="7">
        <v>45763</v>
      </c>
      <c r="N74" s="1">
        <v>5.2</v>
      </c>
      <c r="O74" s="1">
        <v>19.87</v>
      </c>
      <c r="P74" s="1">
        <v>16.98</v>
      </c>
      <c r="Q74" s="1">
        <v>85.46</v>
      </c>
      <c r="R74" s="1">
        <v>0.71</v>
      </c>
      <c r="S74" s="1">
        <v>13.494199999999999</v>
      </c>
      <c r="T74" s="1">
        <v>0.56000000000000005</v>
      </c>
      <c r="U74" s="1">
        <v>15.6</v>
      </c>
      <c r="V74" s="1">
        <v>13.92</v>
      </c>
      <c r="W74" s="1">
        <v>135.09</v>
      </c>
    </row>
    <row r="75" spans="1:23">
      <c r="A75" s="1">
        <v>146</v>
      </c>
      <c r="B75" s="1">
        <v>64</v>
      </c>
      <c r="C75" s="1">
        <v>2</v>
      </c>
      <c r="D75" s="3" t="s">
        <v>19</v>
      </c>
      <c r="E75" s="2" t="s">
        <v>15</v>
      </c>
      <c r="F75" s="4">
        <v>57</v>
      </c>
      <c r="G75" s="1">
        <v>14.8</v>
      </c>
      <c r="H75" s="1">
        <v>6</v>
      </c>
      <c r="I75" s="1">
        <v>15.75</v>
      </c>
      <c r="J75" s="1">
        <v>137.62</v>
      </c>
      <c r="K75" s="8">
        <v>2167.5149999999999</v>
      </c>
      <c r="L75" s="1">
        <v>1028581</v>
      </c>
      <c r="M75" s="7">
        <v>45763</v>
      </c>
      <c r="N75" s="1">
        <v>5.2</v>
      </c>
      <c r="O75" s="1">
        <v>19.39</v>
      </c>
      <c r="P75" s="1">
        <v>16.649999999999999</v>
      </c>
      <c r="Q75" s="1">
        <v>85.87</v>
      </c>
      <c r="R75" s="1">
        <v>0.7</v>
      </c>
      <c r="S75" s="1">
        <v>13.4346</v>
      </c>
      <c r="T75" s="1">
        <v>0.56000000000000005</v>
      </c>
      <c r="U75" s="1">
        <v>14.75</v>
      </c>
      <c r="V75" s="1">
        <v>13.44</v>
      </c>
      <c r="W75" s="1">
        <v>134.52000000000001</v>
      </c>
    </row>
    <row r="76" spans="1:23">
      <c r="A76" s="1">
        <v>146</v>
      </c>
      <c r="B76" s="1">
        <v>64</v>
      </c>
      <c r="C76" s="1">
        <v>2</v>
      </c>
      <c r="D76" s="3" t="s">
        <v>19</v>
      </c>
      <c r="E76" s="2" t="s">
        <v>16</v>
      </c>
      <c r="F76" s="4">
        <v>57</v>
      </c>
      <c r="G76" s="1">
        <v>14.8</v>
      </c>
      <c r="H76" s="1">
        <v>6</v>
      </c>
      <c r="I76" s="1">
        <v>15.75</v>
      </c>
      <c r="J76" s="1">
        <v>137.62</v>
      </c>
      <c r="K76" s="8">
        <v>2167.5149999999999</v>
      </c>
      <c r="L76" s="1">
        <v>1028582</v>
      </c>
      <c r="M76" s="7">
        <v>45763</v>
      </c>
      <c r="N76" s="1">
        <v>5.2</v>
      </c>
      <c r="O76" s="1">
        <v>19.600000000000001</v>
      </c>
      <c r="P76" s="1">
        <v>16.760000000000002</v>
      </c>
      <c r="Q76" s="1">
        <v>85.51</v>
      </c>
      <c r="R76" s="1">
        <v>0.71</v>
      </c>
      <c r="S76" s="1">
        <v>13.612500000000001</v>
      </c>
      <c r="T76" s="1">
        <v>0.57999999999999996</v>
      </c>
      <c r="U76" s="1">
        <v>14.38</v>
      </c>
      <c r="V76" s="1">
        <v>15.04</v>
      </c>
      <c r="W76" s="1">
        <v>136.41999999999999</v>
      </c>
    </row>
    <row r="77" spans="1:23">
      <c r="A77" s="1">
        <v>146</v>
      </c>
      <c r="B77" s="1">
        <v>64</v>
      </c>
      <c r="C77" s="1">
        <v>3</v>
      </c>
      <c r="D77" s="3" t="s">
        <v>19</v>
      </c>
      <c r="E77" s="2" t="s">
        <v>14</v>
      </c>
      <c r="F77" s="4">
        <v>58</v>
      </c>
      <c r="G77" s="1">
        <v>14.8</v>
      </c>
      <c r="H77" s="1">
        <v>6</v>
      </c>
      <c r="I77" s="1">
        <v>15.75</v>
      </c>
      <c r="J77" s="1">
        <v>137.62</v>
      </c>
      <c r="K77" s="8">
        <v>2167.5149999999999</v>
      </c>
      <c r="L77" s="1">
        <v>1028577</v>
      </c>
      <c r="M77" s="7">
        <v>45763</v>
      </c>
      <c r="N77" s="1">
        <v>5.0999999999999996</v>
      </c>
      <c r="O77" s="1">
        <v>18.87</v>
      </c>
      <c r="P77" s="1">
        <v>15.69</v>
      </c>
      <c r="Q77" s="1">
        <v>83.15</v>
      </c>
      <c r="R77" s="1">
        <v>0.79</v>
      </c>
      <c r="S77" s="1">
        <v>12.791</v>
      </c>
      <c r="T77" s="1">
        <v>0.64</v>
      </c>
      <c r="U77" s="1">
        <v>14.17</v>
      </c>
      <c r="V77" s="1">
        <v>8.83</v>
      </c>
      <c r="W77" s="1">
        <v>129.05000000000001</v>
      </c>
    </row>
    <row r="78" spans="1:23">
      <c r="A78" s="1">
        <v>146</v>
      </c>
      <c r="B78" s="1">
        <v>64</v>
      </c>
      <c r="C78" s="1">
        <v>3</v>
      </c>
      <c r="D78" s="3" t="s">
        <v>19</v>
      </c>
      <c r="E78" s="2" t="s">
        <v>15</v>
      </c>
      <c r="F78" s="4">
        <v>58</v>
      </c>
      <c r="G78" s="1">
        <v>14.8</v>
      </c>
      <c r="H78" s="1">
        <v>6</v>
      </c>
      <c r="I78" s="1">
        <v>15.75</v>
      </c>
      <c r="J78" s="1">
        <v>137.62</v>
      </c>
      <c r="K78" s="8">
        <v>2167.5149999999999</v>
      </c>
      <c r="L78" s="1">
        <v>1028578</v>
      </c>
      <c r="M78" s="7">
        <v>45763</v>
      </c>
      <c r="N78" s="1">
        <v>5.0999999999999996</v>
      </c>
      <c r="O78" s="1">
        <v>18.73</v>
      </c>
      <c r="P78" s="1">
        <v>15.52</v>
      </c>
      <c r="Q78" s="1">
        <v>82.86</v>
      </c>
      <c r="R78" s="1">
        <v>0.8</v>
      </c>
      <c r="S78" s="1">
        <v>12.6435</v>
      </c>
      <c r="T78" s="1">
        <v>0.65</v>
      </c>
      <c r="U78" s="1">
        <v>14.21</v>
      </c>
      <c r="V78" s="1">
        <v>7.71</v>
      </c>
      <c r="W78" s="1">
        <v>127.72</v>
      </c>
    </row>
    <row r="79" spans="1:23">
      <c r="A79" s="1">
        <v>146</v>
      </c>
      <c r="B79" s="1">
        <v>64</v>
      </c>
      <c r="C79" s="1">
        <v>3</v>
      </c>
      <c r="D79" s="3" t="s">
        <v>19</v>
      </c>
      <c r="E79" s="2" t="s">
        <v>16</v>
      </c>
      <c r="F79" s="4">
        <v>58</v>
      </c>
      <c r="G79" s="1">
        <v>14.8</v>
      </c>
      <c r="H79" s="1">
        <v>6</v>
      </c>
      <c r="I79" s="1">
        <v>15.75</v>
      </c>
      <c r="J79" s="1">
        <v>137.62</v>
      </c>
      <c r="K79" s="8">
        <v>2167.5149999999999</v>
      </c>
      <c r="L79" s="1">
        <v>1028579</v>
      </c>
      <c r="M79" s="7">
        <v>45763</v>
      </c>
      <c r="N79" s="1">
        <v>5.0999999999999996</v>
      </c>
      <c r="O79" s="1">
        <v>19.190000000000001</v>
      </c>
      <c r="P79" s="1">
        <v>16.059999999999999</v>
      </c>
      <c r="Q79" s="1">
        <v>83.69</v>
      </c>
      <c r="R79" s="1">
        <v>0.77</v>
      </c>
      <c r="S79" s="1">
        <v>12.7906</v>
      </c>
      <c r="T79" s="1">
        <v>0.61</v>
      </c>
      <c r="U79" s="1">
        <v>15.48</v>
      </c>
      <c r="V79" s="1">
        <v>8.6</v>
      </c>
      <c r="W79" s="1">
        <v>128.78</v>
      </c>
    </row>
    <row r="80" spans="1:23">
      <c r="A80" s="1">
        <v>146</v>
      </c>
      <c r="B80" s="1">
        <v>64</v>
      </c>
      <c r="C80" s="1">
        <v>1</v>
      </c>
      <c r="D80" s="3" t="s">
        <v>19</v>
      </c>
      <c r="E80" s="2" t="s">
        <v>14</v>
      </c>
      <c r="F80" s="4">
        <v>59</v>
      </c>
      <c r="G80" s="1">
        <v>14.8</v>
      </c>
      <c r="H80" s="1">
        <v>6</v>
      </c>
      <c r="I80" s="1">
        <v>15.75</v>
      </c>
      <c r="J80" s="1">
        <v>137.62</v>
      </c>
      <c r="K80" s="8">
        <v>2167.5149999999999</v>
      </c>
      <c r="L80" s="1">
        <v>1028574</v>
      </c>
      <c r="M80" s="7">
        <v>45763</v>
      </c>
      <c r="N80" s="1">
        <v>5.2</v>
      </c>
      <c r="O80" s="1">
        <v>20.36</v>
      </c>
      <c r="P80" s="1">
        <v>17.489999999999998</v>
      </c>
      <c r="Q80" s="1">
        <v>85.9</v>
      </c>
      <c r="R80" s="1">
        <v>0.69</v>
      </c>
      <c r="S80" s="1">
        <v>14.2004</v>
      </c>
      <c r="T80" s="1">
        <v>0.56000000000000005</v>
      </c>
      <c r="U80" s="1">
        <v>14.4</v>
      </c>
      <c r="V80" s="1">
        <v>19.670000000000002</v>
      </c>
      <c r="W80" s="1">
        <v>141.9</v>
      </c>
    </row>
    <row r="81" spans="1:23">
      <c r="A81" s="1">
        <v>146</v>
      </c>
      <c r="B81" s="1">
        <v>64</v>
      </c>
      <c r="C81" s="1">
        <v>1</v>
      </c>
      <c r="D81" s="3" t="s">
        <v>19</v>
      </c>
      <c r="E81" s="2" t="s">
        <v>15</v>
      </c>
      <c r="F81" s="4">
        <v>59</v>
      </c>
      <c r="G81" s="1">
        <v>14.8</v>
      </c>
      <c r="H81" s="1">
        <v>6</v>
      </c>
      <c r="I81" s="1">
        <v>15.75</v>
      </c>
      <c r="J81" s="1">
        <v>137.62</v>
      </c>
      <c r="K81" s="8">
        <v>2167.5149999999999</v>
      </c>
      <c r="L81" s="1">
        <v>1028575</v>
      </c>
      <c r="M81" s="7">
        <v>45763</v>
      </c>
      <c r="N81" s="1">
        <v>5.0999999999999996</v>
      </c>
      <c r="O81" s="1">
        <v>19.8</v>
      </c>
      <c r="P81" s="1">
        <v>17.010000000000002</v>
      </c>
      <c r="Q81" s="1">
        <v>85.91</v>
      </c>
      <c r="R81" s="1">
        <v>0.69</v>
      </c>
      <c r="S81" s="1">
        <v>13.479200000000001</v>
      </c>
      <c r="T81" s="1">
        <v>0.55000000000000004</v>
      </c>
      <c r="U81" s="1">
        <v>15.76</v>
      </c>
      <c r="V81" s="1">
        <v>13.73</v>
      </c>
      <c r="W81" s="1">
        <v>134.86000000000001</v>
      </c>
    </row>
    <row r="82" spans="1:23">
      <c r="A82" s="1">
        <v>146</v>
      </c>
      <c r="B82" s="1">
        <v>64</v>
      </c>
      <c r="C82" s="1">
        <v>1</v>
      </c>
      <c r="D82" s="3" t="s">
        <v>19</v>
      </c>
      <c r="E82" s="2" t="s">
        <v>16</v>
      </c>
      <c r="F82" s="4">
        <v>59</v>
      </c>
      <c r="G82" s="1">
        <v>14.8</v>
      </c>
      <c r="H82" s="1">
        <v>6</v>
      </c>
      <c r="I82" s="1">
        <v>15.75</v>
      </c>
      <c r="J82" s="1">
        <v>137.62</v>
      </c>
      <c r="K82" s="8">
        <v>2167.5149999999999</v>
      </c>
      <c r="L82" s="1">
        <v>1028576</v>
      </c>
      <c r="M82" s="7">
        <v>45763</v>
      </c>
      <c r="N82" s="1">
        <v>5.0999999999999996</v>
      </c>
      <c r="O82" s="1">
        <v>19.760000000000002</v>
      </c>
      <c r="P82" s="1">
        <v>15.7</v>
      </c>
      <c r="Q82" s="1">
        <v>79.45</v>
      </c>
      <c r="R82" s="1">
        <v>0.92</v>
      </c>
      <c r="S82" s="1">
        <v>12.8468</v>
      </c>
      <c r="T82" s="1">
        <v>0.75</v>
      </c>
      <c r="U82" s="1">
        <v>13.96</v>
      </c>
      <c r="V82" s="1">
        <v>10.14</v>
      </c>
      <c r="W82" s="1">
        <v>130.6</v>
      </c>
    </row>
    <row r="83" spans="1:23">
      <c r="A83" s="1">
        <v>146</v>
      </c>
      <c r="B83" s="1">
        <v>64</v>
      </c>
      <c r="C83" s="1">
        <v>4</v>
      </c>
      <c r="D83" s="3" t="s">
        <v>19</v>
      </c>
      <c r="E83" s="2" t="s">
        <v>14</v>
      </c>
      <c r="F83" s="4">
        <v>60</v>
      </c>
      <c r="G83" s="1">
        <v>14.8</v>
      </c>
      <c r="H83" s="1">
        <v>6</v>
      </c>
      <c r="I83" s="1">
        <v>15.75</v>
      </c>
      <c r="J83" s="1">
        <v>137.62</v>
      </c>
      <c r="K83" s="8">
        <v>2167.5149999999999</v>
      </c>
      <c r="L83" s="1">
        <v>1028571</v>
      </c>
      <c r="M83" s="7">
        <v>45763</v>
      </c>
      <c r="N83" s="1">
        <v>5.0999999999999996</v>
      </c>
      <c r="O83" s="1">
        <v>19.75</v>
      </c>
      <c r="P83" s="1">
        <v>16.93</v>
      </c>
      <c r="Q83" s="1">
        <v>85.72</v>
      </c>
      <c r="R83" s="1">
        <v>0.7</v>
      </c>
      <c r="S83" s="1">
        <v>13.473800000000001</v>
      </c>
      <c r="T83" s="1">
        <v>0.56000000000000005</v>
      </c>
      <c r="U83" s="1">
        <v>15.52</v>
      </c>
      <c r="V83" s="1">
        <v>13.76</v>
      </c>
      <c r="W83" s="1">
        <v>132.06</v>
      </c>
    </row>
    <row r="84" spans="1:23">
      <c r="A84" s="1">
        <v>146</v>
      </c>
      <c r="B84" s="1">
        <v>64</v>
      </c>
      <c r="C84" s="1">
        <v>4</v>
      </c>
      <c r="D84" s="3" t="s">
        <v>19</v>
      </c>
      <c r="E84" s="2" t="s">
        <v>15</v>
      </c>
      <c r="F84" s="4">
        <v>60</v>
      </c>
      <c r="G84" s="1">
        <v>14.8</v>
      </c>
      <c r="H84" s="1">
        <v>6</v>
      </c>
      <c r="I84" s="1">
        <v>15.75</v>
      </c>
      <c r="J84" s="1">
        <v>137.62</v>
      </c>
      <c r="K84" s="8">
        <v>2167.5149999999999</v>
      </c>
      <c r="L84" s="1">
        <v>1028572</v>
      </c>
      <c r="M84" s="7">
        <v>45763</v>
      </c>
      <c r="N84" s="1">
        <v>5.2</v>
      </c>
      <c r="O84" s="1">
        <v>19.36</v>
      </c>
      <c r="P84" s="1">
        <v>16.440000000000001</v>
      </c>
      <c r="Q84" s="1">
        <v>84.92</v>
      </c>
      <c r="R84" s="1">
        <v>0.73</v>
      </c>
      <c r="S84" s="1">
        <v>13.305300000000001</v>
      </c>
      <c r="T84" s="1">
        <v>0.59</v>
      </c>
      <c r="U84" s="1">
        <v>14.58</v>
      </c>
      <c r="V84" s="1">
        <v>12.62</v>
      </c>
      <c r="W84" s="1">
        <v>133.55000000000001</v>
      </c>
    </row>
    <row r="85" spans="1:23">
      <c r="A85" s="1">
        <v>146</v>
      </c>
      <c r="B85" s="1">
        <v>64</v>
      </c>
      <c r="C85" s="1">
        <v>4</v>
      </c>
      <c r="D85" s="3" t="s">
        <v>19</v>
      </c>
      <c r="E85" s="2" t="s">
        <v>16</v>
      </c>
      <c r="F85" s="4">
        <v>60</v>
      </c>
      <c r="G85" s="1">
        <v>14.8</v>
      </c>
      <c r="H85" s="1">
        <v>6</v>
      </c>
      <c r="I85" s="1">
        <v>15.75</v>
      </c>
      <c r="J85" s="1">
        <v>137.62</v>
      </c>
      <c r="K85" s="8">
        <v>2167.5149999999999</v>
      </c>
      <c r="L85" s="1">
        <v>1028573</v>
      </c>
      <c r="M85" s="7">
        <v>45763</v>
      </c>
      <c r="N85" s="1">
        <v>5.2</v>
      </c>
      <c r="O85" s="1">
        <v>18.989999999999998</v>
      </c>
      <c r="P85" s="1">
        <v>15.79</v>
      </c>
      <c r="Q85" s="1">
        <v>83.15</v>
      </c>
      <c r="R85" s="1">
        <v>0.79</v>
      </c>
      <c r="S85" s="1">
        <v>12.938700000000001</v>
      </c>
      <c r="T85" s="1">
        <v>0.65</v>
      </c>
      <c r="U85" s="1">
        <v>13.88</v>
      </c>
      <c r="V85" s="1">
        <v>10.11</v>
      </c>
      <c r="W85" s="1">
        <v>130.57</v>
      </c>
    </row>
    <row r="86" spans="1:23">
      <c r="A86" s="1">
        <v>146</v>
      </c>
      <c r="B86" s="1">
        <v>64</v>
      </c>
      <c r="C86" s="1">
        <v>5</v>
      </c>
      <c r="D86" s="3" t="s">
        <v>19</v>
      </c>
      <c r="E86" s="2" t="s">
        <v>14</v>
      </c>
      <c r="F86" s="4">
        <v>61</v>
      </c>
      <c r="G86" s="1">
        <v>14.8</v>
      </c>
      <c r="H86" s="1">
        <v>6</v>
      </c>
      <c r="I86" s="1">
        <v>15.75</v>
      </c>
      <c r="J86" s="1">
        <v>137.62</v>
      </c>
      <c r="K86" s="8">
        <v>2167.5149999999999</v>
      </c>
      <c r="L86" s="1">
        <v>1028568</v>
      </c>
      <c r="M86" s="7">
        <v>45763</v>
      </c>
      <c r="N86" s="1">
        <v>5.2</v>
      </c>
      <c r="O86" s="1">
        <v>19.18</v>
      </c>
      <c r="P86" s="1">
        <v>16.63</v>
      </c>
      <c r="Q86" s="1">
        <v>86.7</v>
      </c>
      <c r="R86" s="1">
        <v>0.67</v>
      </c>
      <c r="S86" s="1">
        <v>13.5237</v>
      </c>
      <c r="T86" s="1">
        <v>0.54</v>
      </c>
      <c r="U86" s="1">
        <v>14.31</v>
      </c>
      <c r="V86" s="1">
        <v>14.02</v>
      </c>
      <c r="W86" s="1">
        <v>135.19999999999999</v>
      </c>
    </row>
    <row r="87" spans="1:23">
      <c r="A87" s="1">
        <v>146</v>
      </c>
      <c r="B87" s="1">
        <v>64</v>
      </c>
      <c r="C87" s="1">
        <v>5</v>
      </c>
      <c r="D87" s="3" t="s">
        <v>19</v>
      </c>
      <c r="E87" s="2" t="s">
        <v>15</v>
      </c>
      <c r="F87" s="4">
        <v>61</v>
      </c>
      <c r="G87" s="1">
        <v>14.8</v>
      </c>
      <c r="H87" s="1">
        <v>6</v>
      </c>
      <c r="I87" s="1">
        <v>15.75</v>
      </c>
      <c r="J87" s="1">
        <v>137.62</v>
      </c>
      <c r="K87" s="8">
        <v>2167.5149999999999</v>
      </c>
      <c r="L87" s="1">
        <v>1028569</v>
      </c>
      <c r="M87" s="7">
        <v>45763</v>
      </c>
      <c r="N87" s="1">
        <v>5.2</v>
      </c>
      <c r="O87" s="1">
        <v>19.43</v>
      </c>
      <c r="P87" s="1">
        <v>17.05</v>
      </c>
      <c r="Q87" s="1">
        <v>87.75</v>
      </c>
      <c r="R87" s="1">
        <v>0.63</v>
      </c>
      <c r="S87" s="1">
        <v>13.8628</v>
      </c>
      <c r="T87" s="1">
        <v>0.51</v>
      </c>
      <c r="U87" s="1">
        <v>14.32</v>
      </c>
      <c r="V87" s="1">
        <v>16.54</v>
      </c>
      <c r="W87" s="1">
        <v>138.19</v>
      </c>
    </row>
    <row r="88" spans="1:23">
      <c r="A88" s="1">
        <v>146</v>
      </c>
      <c r="B88" s="1">
        <v>64</v>
      </c>
      <c r="C88" s="1">
        <v>5</v>
      </c>
      <c r="D88" s="3" t="s">
        <v>19</v>
      </c>
      <c r="E88" s="2" t="s">
        <v>16</v>
      </c>
      <c r="F88" s="4">
        <v>61</v>
      </c>
      <c r="G88" s="1">
        <v>14.8</v>
      </c>
      <c r="H88" s="1">
        <v>6</v>
      </c>
      <c r="I88" s="1">
        <v>15.75</v>
      </c>
      <c r="J88" s="1">
        <v>137.62</v>
      </c>
      <c r="K88" s="8">
        <v>2167.5149999999999</v>
      </c>
      <c r="L88" s="1">
        <v>1028570</v>
      </c>
      <c r="M88" s="7">
        <v>45763</v>
      </c>
      <c r="N88" s="1">
        <v>5.2</v>
      </c>
      <c r="O88" s="1">
        <v>18.579999999999998</v>
      </c>
      <c r="P88" s="1">
        <v>15.92</v>
      </c>
      <c r="Q88" s="1">
        <v>85.68</v>
      </c>
      <c r="R88" s="1">
        <v>0.7</v>
      </c>
      <c r="S88" s="1">
        <v>12.834099999999999</v>
      </c>
      <c r="T88" s="1">
        <v>0.56000000000000005</v>
      </c>
      <c r="U88" s="1">
        <v>14.8</v>
      </c>
      <c r="V88" s="1">
        <v>8.57</v>
      </c>
      <c r="W88" s="1">
        <v>128.74</v>
      </c>
    </row>
    <row r="89" spans="1:23">
      <c r="A89" s="1">
        <v>146</v>
      </c>
      <c r="B89" s="1">
        <v>64</v>
      </c>
      <c r="C89" s="1">
        <v>7</v>
      </c>
      <c r="D89" s="3" t="s">
        <v>19</v>
      </c>
      <c r="E89" s="2" t="s">
        <v>14</v>
      </c>
      <c r="F89" s="4">
        <v>62</v>
      </c>
      <c r="G89" s="1">
        <v>14.8</v>
      </c>
      <c r="H89" s="1">
        <v>6</v>
      </c>
      <c r="I89" s="1">
        <v>15.75</v>
      </c>
      <c r="J89" s="1">
        <v>137.62</v>
      </c>
      <c r="K89" s="8">
        <v>2167.5149999999999</v>
      </c>
      <c r="L89" s="1">
        <v>1028565</v>
      </c>
      <c r="M89" s="7">
        <v>45763</v>
      </c>
      <c r="N89" s="1">
        <v>5.2</v>
      </c>
      <c r="O89" s="1">
        <v>20.02</v>
      </c>
      <c r="P89" s="1">
        <v>17.41</v>
      </c>
      <c r="Q89" s="1">
        <v>86.96</v>
      </c>
      <c r="R89" s="1">
        <v>0.66</v>
      </c>
      <c r="S89" s="1">
        <v>14.000299999999999</v>
      </c>
      <c r="T89" s="1">
        <v>0.53</v>
      </c>
      <c r="U89" s="1">
        <v>14.94</v>
      </c>
      <c r="V89" s="1">
        <v>17.8</v>
      </c>
      <c r="W89" s="1">
        <v>139.69</v>
      </c>
    </row>
    <row r="90" spans="1:23">
      <c r="A90" s="1">
        <v>146</v>
      </c>
      <c r="B90" s="1">
        <v>64</v>
      </c>
      <c r="C90" s="1">
        <v>7</v>
      </c>
      <c r="D90" s="3" t="s">
        <v>19</v>
      </c>
      <c r="E90" s="2" t="s">
        <v>15</v>
      </c>
      <c r="F90" s="4">
        <v>62</v>
      </c>
      <c r="G90" s="1">
        <v>14.8</v>
      </c>
      <c r="H90" s="1">
        <v>6</v>
      </c>
      <c r="I90" s="1">
        <v>15.75</v>
      </c>
      <c r="J90" s="1">
        <v>137.62</v>
      </c>
      <c r="K90" s="8">
        <v>2167.5149999999999</v>
      </c>
      <c r="L90" s="1">
        <v>1028566</v>
      </c>
      <c r="M90" s="7">
        <v>45763</v>
      </c>
      <c r="N90" s="1">
        <v>5.2</v>
      </c>
      <c r="O90" s="1">
        <v>19.600000000000001</v>
      </c>
      <c r="P90" s="1">
        <v>16.8</v>
      </c>
      <c r="Q90" s="1">
        <v>85.71</v>
      </c>
      <c r="R90" s="1">
        <v>0.7</v>
      </c>
      <c r="S90" s="1">
        <v>13.5532</v>
      </c>
      <c r="T90" s="1">
        <v>0.56000000000000005</v>
      </c>
      <c r="U90" s="1">
        <v>14.76</v>
      </c>
      <c r="V90" s="1">
        <v>14.4</v>
      </c>
      <c r="W90" s="1">
        <v>135.66</v>
      </c>
    </row>
    <row r="91" spans="1:23">
      <c r="A91" s="1">
        <v>146</v>
      </c>
      <c r="B91" s="1">
        <v>64</v>
      </c>
      <c r="C91" s="1">
        <v>7</v>
      </c>
      <c r="D91" s="3" t="s">
        <v>19</v>
      </c>
      <c r="E91" s="2" t="s">
        <v>16</v>
      </c>
      <c r="F91" s="4">
        <v>62</v>
      </c>
      <c r="G91" s="1">
        <v>14.8</v>
      </c>
      <c r="H91" s="1">
        <v>6</v>
      </c>
      <c r="I91" s="1">
        <v>15.75</v>
      </c>
      <c r="J91" s="1">
        <v>137.62</v>
      </c>
      <c r="K91" s="8">
        <v>2167.5149999999999</v>
      </c>
      <c r="L91" s="1">
        <v>1028567</v>
      </c>
      <c r="M91" s="7">
        <v>45763</v>
      </c>
      <c r="N91" s="1">
        <v>5.2</v>
      </c>
      <c r="O91" s="1">
        <v>19.82</v>
      </c>
      <c r="P91" s="1">
        <v>17.22</v>
      </c>
      <c r="Q91" s="1">
        <v>86.88</v>
      </c>
      <c r="R91" s="1">
        <v>0.66</v>
      </c>
      <c r="S91" s="1">
        <v>13.813000000000001</v>
      </c>
      <c r="T91" s="1">
        <v>0.53</v>
      </c>
      <c r="U91" s="1">
        <v>15.08</v>
      </c>
      <c r="V91" s="1">
        <v>16.28</v>
      </c>
      <c r="W91" s="1">
        <v>137.88999999999999</v>
      </c>
    </row>
    <row r="92" spans="1:23">
      <c r="A92" s="1">
        <v>146</v>
      </c>
      <c r="B92" s="1">
        <v>64</v>
      </c>
      <c r="C92" s="1">
        <v>8</v>
      </c>
      <c r="D92" s="3" t="s">
        <v>19</v>
      </c>
      <c r="E92" s="2" t="s">
        <v>14</v>
      </c>
      <c r="F92" s="4">
        <v>63</v>
      </c>
      <c r="G92" s="1">
        <v>14.8</v>
      </c>
      <c r="H92" s="1">
        <v>6</v>
      </c>
      <c r="I92" s="1">
        <v>15.75</v>
      </c>
      <c r="J92" s="1">
        <v>137.62</v>
      </c>
      <c r="K92" s="8">
        <v>2167.5149999999999</v>
      </c>
      <c r="L92" s="1">
        <v>1028562</v>
      </c>
      <c r="M92" s="7">
        <v>45763</v>
      </c>
      <c r="N92" s="1">
        <v>5.3</v>
      </c>
      <c r="O92" s="1">
        <v>20.53</v>
      </c>
      <c r="P92" s="1">
        <v>18.239999999999998</v>
      </c>
      <c r="Q92" s="1">
        <v>88.85</v>
      </c>
      <c r="R92" s="1">
        <v>0.59</v>
      </c>
      <c r="S92" s="1">
        <v>14.350099999999999</v>
      </c>
      <c r="T92" s="1">
        <v>0.46</v>
      </c>
      <c r="U92" s="1">
        <v>16.16</v>
      </c>
      <c r="V92" s="1">
        <v>20.100000000000001</v>
      </c>
      <c r="W92" s="1">
        <v>142.41999999999999</v>
      </c>
    </row>
    <row r="93" spans="1:23">
      <c r="A93" s="1">
        <v>146</v>
      </c>
      <c r="B93" s="1">
        <v>64</v>
      </c>
      <c r="C93" s="1">
        <v>8</v>
      </c>
      <c r="D93" s="3" t="s">
        <v>19</v>
      </c>
      <c r="E93" s="2" t="s">
        <v>15</v>
      </c>
      <c r="F93" s="4">
        <v>63</v>
      </c>
      <c r="G93" s="1">
        <v>14.8</v>
      </c>
      <c r="H93" s="1">
        <v>6</v>
      </c>
      <c r="I93" s="1">
        <v>15.75</v>
      </c>
      <c r="J93" s="1">
        <v>137.62</v>
      </c>
      <c r="K93" s="8">
        <v>2167.5149999999999</v>
      </c>
      <c r="L93" s="1">
        <v>1028563</v>
      </c>
      <c r="M93" s="7">
        <v>45763</v>
      </c>
      <c r="N93" s="1">
        <v>5.2</v>
      </c>
      <c r="O93" s="1">
        <v>20.64</v>
      </c>
      <c r="P93" s="1">
        <v>17.91</v>
      </c>
      <c r="Q93" s="1">
        <v>86.77</v>
      </c>
      <c r="R93" s="1">
        <v>0.66</v>
      </c>
      <c r="S93" s="1">
        <v>14.4384</v>
      </c>
      <c r="T93" s="1">
        <v>0.53</v>
      </c>
      <c r="U93" s="1">
        <v>14.8</v>
      </c>
      <c r="V93" s="1">
        <v>21.36</v>
      </c>
      <c r="W93" s="1">
        <v>143.91</v>
      </c>
    </row>
    <row r="94" spans="1:23">
      <c r="A94" s="1">
        <v>146</v>
      </c>
      <c r="B94" s="1">
        <v>64</v>
      </c>
      <c r="C94" s="1">
        <v>8</v>
      </c>
      <c r="D94" s="3" t="s">
        <v>19</v>
      </c>
      <c r="E94" s="2" t="s">
        <v>16</v>
      </c>
      <c r="F94" s="4">
        <v>63</v>
      </c>
      <c r="G94" s="1">
        <v>14.8</v>
      </c>
      <c r="H94" s="1">
        <v>6</v>
      </c>
      <c r="I94" s="1">
        <v>15.75</v>
      </c>
      <c r="J94" s="1">
        <v>137.62</v>
      </c>
      <c r="K94" s="8">
        <v>2167.5149999999999</v>
      </c>
      <c r="L94" s="1">
        <v>1028564</v>
      </c>
      <c r="M94" s="7">
        <v>45763</v>
      </c>
      <c r="N94" s="1">
        <v>5.0999999999999996</v>
      </c>
      <c r="O94" s="1">
        <v>20.66</v>
      </c>
      <c r="P94" s="1">
        <v>17.71</v>
      </c>
      <c r="Q94" s="1">
        <v>85.72</v>
      </c>
      <c r="R94" s="1">
        <v>0.7</v>
      </c>
      <c r="S94" s="1">
        <v>14.471</v>
      </c>
      <c r="T94" s="1">
        <v>0.56999999999999995</v>
      </c>
      <c r="U94" s="1">
        <v>14.04</v>
      </c>
      <c r="V94" s="1">
        <v>21.93</v>
      </c>
      <c r="W94" s="1">
        <v>144.59</v>
      </c>
    </row>
    <row r="95" spans="1:23">
      <c r="A95" s="1">
        <v>146</v>
      </c>
      <c r="B95" s="1">
        <v>64</v>
      </c>
      <c r="C95" s="1">
        <v>6</v>
      </c>
      <c r="D95" s="3" t="s">
        <v>19</v>
      </c>
      <c r="E95" s="2" t="s">
        <v>14</v>
      </c>
      <c r="F95" s="4">
        <v>64</v>
      </c>
      <c r="G95" s="1">
        <v>14.8</v>
      </c>
      <c r="H95" s="1">
        <v>6</v>
      </c>
      <c r="I95" s="1">
        <v>15.75</v>
      </c>
      <c r="J95" s="1">
        <v>137.62</v>
      </c>
      <c r="K95" s="8">
        <v>2167.5149999999999</v>
      </c>
      <c r="L95" s="1">
        <v>1028559</v>
      </c>
      <c r="M95" s="7">
        <v>45763</v>
      </c>
      <c r="N95" s="1">
        <v>5.2</v>
      </c>
      <c r="O95" s="1">
        <v>20.27</v>
      </c>
      <c r="P95" s="1">
        <v>17.89</v>
      </c>
      <c r="Q95" s="1">
        <v>88.26</v>
      </c>
      <c r="R95" s="1">
        <v>0.61</v>
      </c>
      <c r="S95" s="1">
        <v>14.0443</v>
      </c>
      <c r="T95" s="1">
        <v>0.48</v>
      </c>
      <c r="U95" s="1">
        <v>16.28</v>
      </c>
      <c r="V95" s="1">
        <v>17.78</v>
      </c>
      <c r="W95" s="1">
        <v>139.66</v>
      </c>
    </row>
    <row r="96" spans="1:23">
      <c r="A96" s="1">
        <v>146</v>
      </c>
      <c r="B96" s="1">
        <v>64</v>
      </c>
      <c r="C96" s="1">
        <v>6</v>
      </c>
      <c r="D96" s="3" t="s">
        <v>19</v>
      </c>
      <c r="E96" s="2" t="s">
        <v>15</v>
      </c>
      <c r="F96" s="4">
        <v>64</v>
      </c>
      <c r="G96" s="1">
        <v>14.8</v>
      </c>
      <c r="H96" s="1">
        <v>6</v>
      </c>
      <c r="I96" s="1">
        <v>15.75</v>
      </c>
      <c r="J96" s="1">
        <v>137.62</v>
      </c>
      <c r="K96" s="8">
        <v>2167.5149999999999</v>
      </c>
      <c r="L96" s="1">
        <v>1028560</v>
      </c>
      <c r="M96" s="7">
        <v>45763</v>
      </c>
      <c r="N96" s="1">
        <v>5.2</v>
      </c>
      <c r="O96" s="1">
        <v>20.65</v>
      </c>
      <c r="P96" s="1">
        <v>17.84</v>
      </c>
      <c r="Q96" s="1">
        <v>86.39</v>
      </c>
      <c r="R96" s="1">
        <v>0.68</v>
      </c>
      <c r="S96" s="1">
        <v>14.226000000000001</v>
      </c>
      <c r="T96" s="1">
        <v>0.54</v>
      </c>
      <c r="U96" s="1">
        <v>15.41</v>
      </c>
      <c r="V96" s="1">
        <v>19.72</v>
      </c>
      <c r="W96" s="1">
        <v>141.96</v>
      </c>
    </row>
    <row r="97" spans="1:23">
      <c r="A97" s="1">
        <v>146</v>
      </c>
      <c r="B97" s="1">
        <v>64</v>
      </c>
      <c r="C97" s="1">
        <v>6</v>
      </c>
      <c r="D97" s="3" t="s">
        <v>19</v>
      </c>
      <c r="E97" s="2" t="s">
        <v>16</v>
      </c>
      <c r="F97" s="4">
        <v>64</v>
      </c>
      <c r="G97" s="1">
        <v>14.8</v>
      </c>
      <c r="H97" s="1">
        <v>6</v>
      </c>
      <c r="I97" s="1">
        <v>15.75</v>
      </c>
      <c r="J97" s="1">
        <v>137.62</v>
      </c>
      <c r="K97" s="8">
        <v>2167.5149999999999</v>
      </c>
      <c r="L97" s="1">
        <v>1028561</v>
      </c>
      <c r="M97" s="7">
        <v>45763</v>
      </c>
      <c r="N97" s="1">
        <v>5.0999999999999996</v>
      </c>
      <c r="O97" s="1">
        <v>20.5</v>
      </c>
      <c r="P97" s="1">
        <v>17.87</v>
      </c>
      <c r="Q97" s="1">
        <v>87.17</v>
      </c>
      <c r="R97" s="1">
        <v>0.65</v>
      </c>
      <c r="S97" s="1">
        <v>14.375299999999999</v>
      </c>
      <c r="T97" s="1">
        <v>0.52</v>
      </c>
      <c r="U97" s="1">
        <v>14.92</v>
      </c>
      <c r="V97" s="1">
        <v>20.78</v>
      </c>
      <c r="W97" s="1">
        <v>143.22</v>
      </c>
    </row>
    <row r="98" spans="1:23">
      <c r="A98" s="1">
        <v>49</v>
      </c>
      <c r="B98" s="1">
        <v>59</v>
      </c>
      <c r="C98" s="1">
        <v>6</v>
      </c>
      <c r="D98" s="3" t="s">
        <v>13</v>
      </c>
      <c r="E98" s="4" t="s">
        <v>14</v>
      </c>
      <c r="F98" s="1">
        <v>1</v>
      </c>
      <c r="G98" s="1">
        <v>13.3</v>
      </c>
      <c r="H98" s="1">
        <v>5</v>
      </c>
      <c r="I98" s="1">
        <v>22.69</v>
      </c>
      <c r="J98" s="1">
        <v>130</v>
      </c>
      <c r="K98" s="8">
        <v>2949.7</v>
      </c>
      <c r="L98" s="1">
        <v>1028463</v>
      </c>
      <c r="M98" s="7">
        <v>45763</v>
      </c>
      <c r="N98" s="1">
        <v>5.2</v>
      </c>
      <c r="O98" s="1">
        <v>17.41</v>
      </c>
      <c r="P98" s="1">
        <v>14.33</v>
      </c>
      <c r="Q98" s="1">
        <v>82.31</v>
      </c>
      <c r="R98" s="1">
        <v>0.82</v>
      </c>
      <c r="S98" s="1">
        <v>12.1013</v>
      </c>
      <c r="T98" s="1">
        <v>0.69</v>
      </c>
      <c r="U98" s="1">
        <v>12.16</v>
      </c>
      <c r="V98" s="1">
        <v>3.62</v>
      </c>
      <c r="W98" s="1">
        <v>122.87</v>
      </c>
    </row>
    <row r="99" spans="1:23">
      <c r="A99" s="1">
        <v>49</v>
      </c>
      <c r="B99" s="1">
        <v>59</v>
      </c>
      <c r="C99" s="1">
        <v>6</v>
      </c>
      <c r="D99" s="3" t="s">
        <v>13</v>
      </c>
      <c r="E99" s="4" t="s">
        <v>15</v>
      </c>
      <c r="F99" s="1">
        <v>1</v>
      </c>
      <c r="G99" s="1">
        <v>13.3</v>
      </c>
      <c r="H99" s="1">
        <v>5</v>
      </c>
      <c r="I99" s="1">
        <v>22.69</v>
      </c>
      <c r="J99" s="1">
        <v>130</v>
      </c>
      <c r="K99" s="8">
        <v>2949.7</v>
      </c>
      <c r="L99" s="1">
        <v>1028464</v>
      </c>
      <c r="M99" s="7">
        <v>45763</v>
      </c>
      <c r="N99" s="1">
        <v>5.2</v>
      </c>
      <c r="O99" s="1">
        <v>17.440000000000001</v>
      </c>
      <c r="P99" s="1">
        <v>14.38</v>
      </c>
      <c r="Q99" s="1">
        <v>82.45</v>
      </c>
      <c r="R99" s="1">
        <v>0.81</v>
      </c>
      <c r="S99" s="1">
        <v>12.149900000000001</v>
      </c>
      <c r="T99" s="1">
        <v>0.68</v>
      </c>
      <c r="U99" s="1">
        <v>12.13</v>
      </c>
      <c r="V99" s="1">
        <v>3.93</v>
      </c>
      <c r="W99" s="1">
        <v>123.24</v>
      </c>
    </row>
    <row r="100" spans="1:23">
      <c r="A100" s="1">
        <v>49</v>
      </c>
      <c r="B100" s="1">
        <v>59</v>
      </c>
      <c r="C100" s="1">
        <v>6</v>
      </c>
      <c r="D100" s="3" t="s">
        <v>13</v>
      </c>
      <c r="E100" s="4" t="s">
        <v>16</v>
      </c>
      <c r="F100" s="1">
        <v>1</v>
      </c>
      <c r="G100" s="1">
        <v>13.3</v>
      </c>
      <c r="H100" s="1">
        <v>5</v>
      </c>
      <c r="I100" s="1">
        <v>22.69</v>
      </c>
      <c r="J100" s="1">
        <v>130</v>
      </c>
      <c r="K100" s="8">
        <v>2949.7</v>
      </c>
      <c r="L100" s="1">
        <v>1028465</v>
      </c>
      <c r="M100" s="7">
        <v>45763</v>
      </c>
      <c r="N100" s="1">
        <v>5.2</v>
      </c>
      <c r="O100" s="1">
        <v>17.850000000000001</v>
      </c>
      <c r="P100" s="1">
        <v>14.25</v>
      </c>
      <c r="Q100" s="1">
        <v>79.83</v>
      </c>
      <c r="R100" s="1">
        <v>0.9</v>
      </c>
      <c r="S100" s="1">
        <v>12.0631</v>
      </c>
      <c r="T100" s="1">
        <v>0.76</v>
      </c>
      <c r="U100" s="1">
        <v>12.02</v>
      </c>
      <c r="V100" s="1">
        <v>3.85</v>
      </c>
      <c r="W100" s="1">
        <v>123.14</v>
      </c>
    </row>
    <row r="101" spans="1:23">
      <c r="A101" s="1">
        <v>49</v>
      </c>
      <c r="B101" s="1">
        <v>59</v>
      </c>
      <c r="C101" s="1">
        <v>7</v>
      </c>
      <c r="D101" s="3" t="s">
        <v>13</v>
      </c>
      <c r="E101" s="4" t="s">
        <v>14</v>
      </c>
      <c r="F101" s="1">
        <v>2</v>
      </c>
      <c r="G101" s="1">
        <v>13.3</v>
      </c>
      <c r="H101" s="1">
        <v>5</v>
      </c>
      <c r="I101" s="1">
        <v>22.69</v>
      </c>
      <c r="J101" s="1">
        <v>130</v>
      </c>
      <c r="K101" s="8">
        <v>2949.7</v>
      </c>
      <c r="L101" s="1">
        <v>1028466</v>
      </c>
      <c r="M101" s="7">
        <v>45763</v>
      </c>
      <c r="N101" s="1">
        <v>5.2</v>
      </c>
      <c r="O101" s="1">
        <v>17.95</v>
      </c>
      <c r="P101" s="1">
        <v>14.81</v>
      </c>
      <c r="Q101" s="1">
        <v>82.51</v>
      </c>
      <c r="R101" s="1">
        <v>0.81</v>
      </c>
      <c r="S101" s="1">
        <v>12.4763</v>
      </c>
      <c r="T101" s="1">
        <v>0.68</v>
      </c>
      <c r="U101" s="1">
        <v>12.3</v>
      </c>
      <c r="V101" s="1">
        <v>6.59</v>
      </c>
      <c r="W101" s="1">
        <v>126.39</v>
      </c>
    </row>
    <row r="102" spans="1:23">
      <c r="A102" s="1">
        <v>49</v>
      </c>
      <c r="B102" s="1">
        <v>59</v>
      </c>
      <c r="C102" s="1">
        <v>7</v>
      </c>
      <c r="D102" s="3" t="s">
        <v>13</v>
      </c>
      <c r="E102" s="4" t="s">
        <v>15</v>
      </c>
      <c r="F102" s="1">
        <v>2</v>
      </c>
      <c r="G102" s="1">
        <v>13.3</v>
      </c>
      <c r="H102" s="1">
        <v>5</v>
      </c>
      <c r="I102" s="1">
        <v>22.69</v>
      </c>
      <c r="J102" s="1">
        <v>130</v>
      </c>
      <c r="K102" s="8">
        <v>2949.7</v>
      </c>
      <c r="L102" s="1">
        <v>1028467</v>
      </c>
      <c r="M102" s="7">
        <v>45763</v>
      </c>
      <c r="N102" s="1">
        <v>5.0999999999999996</v>
      </c>
      <c r="O102" s="1">
        <v>17.7</v>
      </c>
      <c r="P102" s="1">
        <v>14.71</v>
      </c>
      <c r="Q102" s="1">
        <v>83.11</v>
      </c>
      <c r="R102" s="1">
        <v>0.79</v>
      </c>
      <c r="S102" s="1">
        <v>12.467599999999999</v>
      </c>
      <c r="T102" s="1">
        <v>0.67</v>
      </c>
      <c r="U102" s="1">
        <v>11.95</v>
      </c>
      <c r="V102" s="1">
        <v>6.43</v>
      </c>
      <c r="W102" s="1">
        <v>126.21</v>
      </c>
    </row>
    <row r="103" spans="1:23">
      <c r="A103" s="1">
        <v>49</v>
      </c>
      <c r="B103" s="1">
        <v>59</v>
      </c>
      <c r="C103" s="1">
        <v>7</v>
      </c>
      <c r="D103" s="3" t="s">
        <v>13</v>
      </c>
      <c r="E103" s="4" t="s">
        <v>16</v>
      </c>
      <c r="F103" s="1">
        <v>2</v>
      </c>
      <c r="G103" s="1">
        <v>13.3</v>
      </c>
      <c r="H103" s="1">
        <v>5</v>
      </c>
      <c r="I103" s="1">
        <v>22.69</v>
      </c>
      <c r="J103" s="1">
        <v>130</v>
      </c>
      <c r="K103" s="8">
        <v>2949.7</v>
      </c>
      <c r="L103" s="1">
        <v>1028468</v>
      </c>
      <c r="M103" s="7">
        <v>45763</v>
      </c>
      <c r="N103" s="1">
        <v>5.0999999999999996</v>
      </c>
      <c r="O103" s="1">
        <v>17.68</v>
      </c>
      <c r="P103" s="1">
        <v>14.15</v>
      </c>
      <c r="Q103" s="1">
        <v>80.03</v>
      </c>
      <c r="R103" s="1">
        <v>0.9</v>
      </c>
      <c r="S103" s="1">
        <v>12.042899999999999</v>
      </c>
      <c r="T103" s="1">
        <v>0.77</v>
      </c>
      <c r="U103" s="1">
        <v>11.71</v>
      </c>
      <c r="V103" s="1">
        <v>3.76</v>
      </c>
      <c r="W103" s="1">
        <v>123.04</v>
      </c>
    </row>
    <row r="104" spans="1:23">
      <c r="A104" s="1">
        <v>49</v>
      </c>
      <c r="B104" s="1">
        <v>59</v>
      </c>
      <c r="C104" s="1">
        <v>5</v>
      </c>
      <c r="D104" s="3" t="s">
        <v>13</v>
      </c>
      <c r="E104" s="4" t="s">
        <v>14</v>
      </c>
      <c r="F104" s="1">
        <v>3</v>
      </c>
      <c r="G104" s="1">
        <v>13.3</v>
      </c>
      <c r="H104" s="1">
        <v>5</v>
      </c>
      <c r="I104" s="1">
        <v>22.69</v>
      </c>
      <c r="J104" s="1">
        <v>130</v>
      </c>
      <c r="K104" s="8">
        <v>2949.7</v>
      </c>
      <c r="L104" s="1">
        <v>1028469</v>
      </c>
      <c r="M104" s="7">
        <v>45763</v>
      </c>
      <c r="N104" s="1">
        <v>5.2</v>
      </c>
      <c r="O104" s="1">
        <v>17.39</v>
      </c>
      <c r="P104" s="1">
        <v>14</v>
      </c>
      <c r="Q104" s="1">
        <v>80.510000000000005</v>
      </c>
      <c r="R104" s="1">
        <v>0.88</v>
      </c>
      <c r="S104" s="1">
        <v>11.8124</v>
      </c>
      <c r="T104" s="1">
        <v>0.74</v>
      </c>
      <c r="U104" s="1">
        <v>12.21</v>
      </c>
      <c r="V104" s="1">
        <v>1.65</v>
      </c>
      <c r="W104" s="1">
        <v>120.54</v>
      </c>
    </row>
    <row r="105" spans="1:23">
      <c r="A105" s="1">
        <v>49</v>
      </c>
      <c r="B105" s="1">
        <v>59</v>
      </c>
      <c r="C105" s="1">
        <v>5</v>
      </c>
      <c r="D105" s="3" t="s">
        <v>13</v>
      </c>
      <c r="E105" s="4" t="s">
        <v>15</v>
      </c>
      <c r="F105" s="1">
        <v>3</v>
      </c>
      <c r="G105" s="1">
        <v>13.3</v>
      </c>
      <c r="H105" s="1">
        <v>5</v>
      </c>
      <c r="I105" s="1">
        <v>22.69</v>
      </c>
      <c r="J105" s="1">
        <v>130</v>
      </c>
      <c r="K105" s="8">
        <v>2949.7</v>
      </c>
      <c r="L105" s="1">
        <v>1028470</v>
      </c>
      <c r="M105" s="7">
        <v>45763</v>
      </c>
      <c r="N105" s="1">
        <v>5.0999999999999996</v>
      </c>
      <c r="O105" s="1">
        <v>17.059999999999999</v>
      </c>
      <c r="P105" s="1">
        <v>13.72</v>
      </c>
      <c r="Q105" s="1">
        <v>80.42</v>
      </c>
      <c r="R105" s="1">
        <v>0.88</v>
      </c>
      <c r="S105" s="1">
        <v>11.588200000000001</v>
      </c>
      <c r="T105" s="1">
        <v>0.74</v>
      </c>
      <c r="U105" s="1">
        <v>12.15</v>
      </c>
      <c r="V105" s="1">
        <v>-0.17</v>
      </c>
      <c r="W105" s="1">
        <v>118.38</v>
      </c>
    </row>
    <row r="106" spans="1:23">
      <c r="A106" s="1">
        <v>49</v>
      </c>
      <c r="B106" s="1">
        <v>59</v>
      </c>
      <c r="C106" s="1">
        <v>5</v>
      </c>
      <c r="D106" s="3" t="s">
        <v>13</v>
      </c>
      <c r="E106" s="4" t="s">
        <v>16</v>
      </c>
      <c r="F106" s="1">
        <v>3</v>
      </c>
      <c r="G106" s="1">
        <v>13.3</v>
      </c>
      <c r="H106" s="1">
        <v>5</v>
      </c>
      <c r="I106" s="1">
        <v>22.69</v>
      </c>
      <c r="J106" s="1">
        <v>130</v>
      </c>
      <c r="K106" s="8">
        <v>2949.7</v>
      </c>
      <c r="L106" s="1">
        <v>1028471</v>
      </c>
      <c r="M106" s="7">
        <v>45763</v>
      </c>
      <c r="N106" s="1">
        <v>5.2</v>
      </c>
      <c r="O106" s="1">
        <v>18.190000000000001</v>
      </c>
      <c r="P106" s="1">
        <v>15.07</v>
      </c>
      <c r="Q106" s="1">
        <v>82.85</v>
      </c>
      <c r="R106" s="1">
        <v>0.8</v>
      </c>
      <c r="S106" s="1">
        <v>12.732900000000001</v>
      </c>
      <c r="T106" s="1">
        <v>0.68</v>
      </c>
      <c r="U106" s="1">
        <v>12.13</v>
      </c>
      <c r="V106" s="1">
        <v>8.67</v>
      </c>
      <c r="W106" s="1">
        <v>128.86000000000001</v>
      </c>
    </row>
    <row r="107" spans="1:23">
      <c r="A107" s="1">
        <v>49</v>
      </c>
      <c r="B107" s="1">
        <v>59</v>
      </c>
      <c r="C107" s="1">
        <v>8</v>
      </c>
      <c r="D107" s="3" t="s">
        <v>13</v>
      </c>
      <c r="E107" s="4" t="s">
        <v>14</v>
      </c>
      <c r="F107" s="1">
        <v>4</v>
      </c>
      <c r="G107" s="1">
        <v>13.3</v>
      </c>
      <c r="H107" s="1">
        <v>5</v>
      </c>
      <c r="I107" s="1">
        <v>22.69</v>
      </c>
      <c r="J107" s="1">
        <v>130</v>
      </c>
      <c r="K107" s="8">
        <v>2949.7</v>
      </c>
      <c r="L107" s="1">
        <v>1028472</v>
      </c>
      <c r="M107" s="7">
        <v>45763</v>
      </c>
      <c r="N107" s="1">
        <v>5.2</v>
      </c>
      <c r="O107" s="1">
        <v>17.43</v>
      </c>
      <c r="P107" s="1">
        <v>15.74</v>
      </c>
      <c r="Q107" s="1">
        <v>90.3</v>
      </c>
      <c r="R107" s="1">
        <v>0.54</v>
      </c>
      <c r="S107" s="1">
        <v>13.250500000000001</v>
      </c>
      <c r="T107" s="1">
        <v>0.45</v>
      </c>
      <c r="U107" s="1">
        <v>12.34</v>
      </c>
      <c r="V107" s="1">
        <v>11.1</v>
      </c>
      <c r="W107" s="1">
        <v>131.74</v>
      </c>
    </row>
    <row r="108" spans="1:23">
      <c r="A108" s="1">
        <v>49</v>
      </c>
      <c r="B108" s="1">
        <v>59</v>
      </c>
      <c r="C108" s="1">
        <v>8</v>
      </c>
      <c r="D108" s="3" t="s">
        <v>13</v>
      </c>
      <c r="E108" s="4" t="s">
        <v>15</v>
      </c>
      <c r="F108" s="1">
        <v>4</v>
      </c>
      <c r="G108" s="1">
        <v>13.3</v>
      </c>
      <c r="H108" s="1">
        <v>5</v>
      </c>
      <c r="I108" s="1">
        <v>22.69</v>
      </c>
      <c r="J108" s="1">
        <v>130</v>
      </c>
      <c r="K108" s="8">
        <v>2949.7</v>
      </c>
      <c r="L108" s="1">
        <v>1028473</v>
      </c>
      <c r="M108" s="7">
        <v>45763</v>
      </c>
      <c r="N108" s="1">
        <v>5.2</v>
      </c>
      <c r="O108" s="1">
        <v>17.89</v>
      </c>
      <c r="P108" s="1">
        <v>14.87</v>
      </c>
      <c r="Q108" s="1">
        <v>83.12</v>
      </c>
      <c r="R108" s="1">
        <v>0.79</v>
      </c>
      <c r="S108" s="1">
        <v>12.5639</v>
      </c>
      <c r="T108" s="1">
        <v>0.67</v>
      </c>
      <c r="U108" s="1">
        <v>12.13</v>
      </c>
      <c r="V108" s="1">
        <v>7.22</v>
      </c>
      <c r="W108" s="1">
        <v>127.14</v>
      </c>
    </row>
    <row r="109" spans="1:23">
      <c r="A109" s="1">
        <v>49</v>
      </c>
      <c r="B109" s="1">
        <v>59</v>
      </c>
      <c r="C109" s="1">
        <v>8</v>
      </c>
      <c r="D109" s="3" t="s">
        <v>13</v>
      </c>
      <c r="E109" s="4" t="s">
        <v>16</v>
      </c>
      <c r="F109" s="1">
        <v>4</v>
      </c>
      <c r="G109" s="1">
        <v>13.3</v>
      </c>
      <c r="H109" s="1">
        <v>5</v>
      </c>
      <c r="I109" s="1">
        <v>22.69</v>
      </c>
      <c r="J109" s="1">
        <v>130</v>
      </c>
      <c r="K109" s="8">
        <v>2949.7</v>
      </c>
      <c r="L109" s="1">
        <v>1028474</v>
      </c>
      <c r="M109" s="7">
        <v>45763</v>
      </c>
      <c r="N109" s="1">
        <v>5.3</v>
      </c>
      <c r="O109" s="1">
        <v>17.57</v>
      </c>
      <c r="P109" s="1">
        <v>14.36</v>
      </c>
      <c r="Q109" s="1">
        <v>81.73</v>
      </c>
      <c r="R109" s="1">
        <v>0.84</v>
      </c>
      <c r="S109" s="1">
        <v>12.1393</v>
      </c>
      <c r="T109" s="1">
        <v>0.71</v>
      </c>
      <c r="U109" s="1">
        <v>12.1</v>
      </c>
      <c r="V109" s="1">
        <v>4.08</v>
      </c>
      <c r="W109" s="1">
        <v>123.42</v>
      </c>
    </row>
    <row r="110" spans="1:23">
      <c r="A110" s="1">
        <v>49</v>
      </c>
      <c r="B110" s="1">
        <v>59</v>
      </c>
      <c r="C110" s="1">
        <v>1</v>
      </c>
      <c r="D110" s="3" t="s">
        <v>13</v>
      </c>
      <c r="E110" s="4" t="s">
        <v>14</v>
      </c>
      <c r="F110" s="1">
        <v>5</v>
      </c>
      <c r="G110" s="1">
        <v>13.3</v>
      </c>
      <c r="H110" s="1">
        <v>5</v>
      </c>
      <c r="I110" s="1">
        <v>22.69</v>
      </c>
      <c r="J110" s="1">
        <v>130</v>
      </c>
      <c r="K110" s="8">
        <v>2949.7</v>
      </c>
      <c r="L110" s="1">
        <v>1028475</v>
      </c>
      <c r="M110" s="7">
        <v>45763</v>
      </c>
      <c r="N110" s="1">
        <v>5.2</v>
      </c>
      <c r="O110" s="1">
        <v>18.100000000000001</v>
      </c>
      <c r="P110" s="1">
        <v>14.52</v>
      </c>
      <c r="Q110" s="1">
        <v>80.22</v>
      </c>
      <c r="R110" s="1">
        <v>0.89</v>
      </c>
      <c r="S110" s="1">
        <v>12.1471</v>
      </c>
      <c r="T110" s="1">
        <v>0.74</v>
      </c>
      <c r="U110" s="1">
        <v>12.7</v>
      </c>
      <c r="V110" s="1">
        <v>4.38</v>
      </c>
      <c r="W110" s="1">
        <v>123.77</v>
      </c>
    </row>
    <row r="111" spans="1:23">
      <c r="A111" s="1">
        <v>49</v>
      </c>
      <c r="B111" s="1">
        <v>59</v>
      </c>
      <c r="C111" s="1">
        <v>1</v>
      </c>
      <c r="D111" s="3" t="s">
        <v>13</v>
      </c>
      <c r="E111" s="4" t="s">
        <v>15</v>
      </c>
      <c r="F111" s="1">
        <v>5</v>
      </c>
      <c r="G111" s="1">
        <v>13.3</v>
      </c>
      <c r="H111" s="1">
        <v>5</v>
      </c>
      <c r="I111" s="1">
        <v>22.69</v>
      </c>
      <c r="J111" s="1">
        <v>130</v>
      </c>
      <c r="K111" s="8">
        <v>2949.7</v>
      </c>
      <c r="L111" s="1">
        <v>1028476</v>
      </c>
      <c r="M111" s="7">
        <v>45763</v>
      </c>
      <c r="N111" s="1">
        <v>5.0999999999999996</v>
      </c>
      <c r="O111" s="1">
        <v>16.98</v>
      </c>
      <c r="P111" s="1">
        <v>13.43</v>
      </c>
      <c r="Q111" s="1">
        <v>79.09</v>
      </c>
      <c r="R111" s="1">
        <v>0.93</v>
      </c>
      <c r="S111" s="1">
        <v>11.473599999999999</v>
      </c>
      <c r="T111" s="1">
        <v>0.79</v>
      </c>
      <c r="U111" s="1">
        <v>11.49</v>
      </c>
      <c r="V111" s="1">
        <v>-0.71</v>
      </c>
      <c r="W111" s="1">
        <v>117.74</v>
      </c>
    </row>
    <row r="112" spans="1:23">
      <c r="A112" s="1">
        <v>49</v>
      </c>
      <c r="B112" s="1">
        <v>59</v>
      </c>
      <c r="C112" s="1">
        <v>1</v>
      </c>
      <c r="D112" s="3" t="s">
        <v>13</v>
      </c>
      <c r="E112" s="4" t="s">
        <v>16</v>
      </c>
      <c r="F112" s="1">
        <v>5</v>
      </c>
      <c r="G112" s="1">
        <v>13.3</v>
      </c>
      <c r="H112" s="1">
        <v>5</v>
      </c>
      <c r="I112" s="1">
        <v>22.69</v>
      </c>
      <c r="J112" s="1">
        <v>130</v>
      </c>
      <c r="K112" s="8">
        <v>2949.7</v>
      </c>
      <c r="L112" s="1">
        <v>1028477</v>
      </c>
      <c r="M112" s="7">
        <v>45763</v>
      </c>
      <c r="N112" s="1">
        <v>5.2</v>
      </c>
      <c r="O112" s="1">
        <v>17.52</v>
      </c>
      <c r="P112" s="1">
        <v>14.3</v>
      </c>
      <c r="Q112" s="1">
        <v>81.62</v>
      </c>
      <c r="R112" s="1">
        <v>0.84</v>
      </c>
      <c r="S112" s="1">
        <v>12.130599999999999</v>
      </c>
      <c r="T112" s="1">
        <v>0.71</v>
      </c>
      <c r="U112" s="1">
        <v>11.9</v>
      </c>
      <c r="V112" s="1">
        <v>4.01</v>
      </c>
      <c r="W112" s="1">
        <v>123.33</v>
      </c>
    </row>
    <row r="113" spans="1:23">
      <c r="A113" s="1">
        <v>49</v>
      </c>
      <c r="B113" s="1">
        <v>59</v>
      </c>
      <c r="C113" s="1">
        <v>4</v>
      </c>
      <c r="D113" s="3" t="s">
        <v>13</v>
      </c>
      <c r="E113" s="4" t="s">
        <v>14</v>
      </c>
      <c r="F113" s="1">
        <v>6</v>
      </c>
      <c r="G113" s="1">
        <v>13.3</v>
      </c>
      <c r="H113" s="1">
        <v>5</v>
      </c>
      <c r="I113" s="1">
        <v>22.69</v>
      </c>
      <c r="J113" s="1">
        <v>130</v>
      </c>
      <c r="K113" s="8">
        <v>2949.7</v>
      </c>
      <c r="L113" s="1">
        <v>1028478</v>
      </c>
      <c r="M113" s="7">
        <v>45763</v>
      </c>
      <c r="N113" s="1">
        <v>5.4</v>
      </c>
      <c r="O113" s="1">
        <v>18.3</v>
      </c>
      <c r="P113" s="1">
        <v>15.18</v>
      </c>
      <c r="Q113" s="1">
        <v>82.95</v>
      </c>
      <c r="R113" s="1">
        <v>0.8</v>
      </c>
      <c r="S113" s="1">
        <v>12.776899999999999</v>
      </c>
      <c r="T113" s="1">
        <v>0.67</v>
      </c>
      <c r="U113" s="1">
        <v>12.35</v>
      </c>
      <c r="V113" s="1">
        <v>8.9499999999999993</v>
      </c>
      <c r="W113" s="1">
        <v>129.19</v>
      </c>
    </row>
    <row r="114" spans="1:23">
      <c r="A114" s="1">
        <v>49</v>
      </c>
      <c r="B114" s="1">
        <v>59</v>
      </c>
      <c r="C114" s="1">
        <v>4</v>
      </c>
      <c r="D114" s="3" t="s">
        <v>13</v>
      </c>
      <c r="E114" s="4" t="s">
        <v>15</v>
      </c>
      <c r="F114" s="1">
        <v>6</v>
      </c>
      <c r="G114" s="1">
        <v>13.3</v>
      </c>
      <c r="H114" s="1">
        <v>5</v>
      </c>
      <c r="I114" s="1">
        <v>22.69</v>
      </c>
      <c r="J114" s="1">
        <v>130</v>
      </c>
      <c r="K114" s="8">
        <v>2949.7</v>
      </c>
      <c r="L114" s="1">
        <v>1028479</v>
      </c>
      <c r="M114" s="7">
        <v>45763</v>
      </c>
      <c r="N114" s="1">
        <v>5.2</v>
      </c>
      <c r="O114" s="1">
        <v>17.84</v>
      </c>
      <c r="P114" s="1">
        <v>14.71</v>
      </c>
      <c r="Q114" s="1">
        <v>82.46</v>
      </c>
      <c r="R114" s="1">
        <v>0.81</v>
      </c>
      <c r="S114" s="1">
        <v>12.295299999999999</v>
      </c>
      <c r="T114" s="1">
        <v>0.68</v>
      </c>
      <c r="U114" s="1">
        <v>12.75</v>
      </c>
      <c r="V114" s="1">
        <v>5.12</v>
      </c>
      <c r="W114" s="1">
        <v>124.65</v>
      </c>
    </row>
    <row r="115" spans="1:23">
      <c r="A115" s="1">
        <v>49</v>
      </c>
      <c r="B115" s="1">
        <v>59</v>
      </c>
      <c r="C115" s="1">
        <v>4</v>
      </c>
      <c r="D115" s="3" t="s">
        <v>13</v>
      </c>
      <c r="E115" s="4" t="s">
        <v>16</v>
      </c>
      <c r="F115" s="1">
        <v>6</v>
      </c>
      <c r="G115" s="1">
        <v>13.3</v>
      </c>
      <c r="H115" s="1">
        <v>5</v>
      </c>
      <c r="I115" s="1">
        <v>22.69</v>
      </c>
      <c r="J115" s="1">
        <v>130</v>
      </c>
      <c r="K115" s="8">
        <v>2949.7</v>
      </c>
      <c r="L115" s="1">
        <v>1028480</v>
      </c>
      <c r="M115" s="7">
        <v>45763</v>
      </c>
      <c r="N115" s="1">
        <v>5.2</v>
      </c>
      <c r="O115" s="1">
        <v>18.649999999999999</v>
      </c>
      <c r="P115" s="1">
        <v>15.63</v>
      </c>
      <c r="Q115" s="1">
        <v>83.81</v>
      </c>
      <c r="R115" s="1">
        <v>0.77</v>
      </c>
      <c r="S115" s="1">
        <v>13.233599999999999</v>
      </c>
      <c r="T115" s="1">
        <v>0.65</v>
      </c>
      <c r="U115" s="1">
        <v>12.01</v>
      </c>
      <c r="V115" s="1">
        <v>12.51</v>
      </c>
      <c r="W115" s="1">
        <v>133.41</v>
      </c>
    </row>
    <row r="116" spans="1:23">
      <c r="A116" s="1">
        <v>49</v>
      </c>
      <c r="B116" s="1">
        <v>59</v>
      </c>
      <c r="C116" s="1">
        <v>2</v>
      </c>
      <c r="D116" s="3" t="s">
        <v>13</v>
      </c>
      <c r="E116" s="4" t="s">
        <v>14</v>
      </c>
      <c r="F116" s="1">
        <v>7</v>
      </c>
      <c r="G116" s="1">
        <v>13.3</v>
      </c>
      <c r="H116" s="1">
        <v>5</v>
      </c>
      <c r="I116" s="1">
        <v>22.69</v>
      </c>
      <c r="J116" s="1">
        <v>130</v>
      </c>
      <c r="K116" s="8">
        <v>2949.7</v>
      </c>
      <c r="L116" s="1">
        <v>1028481</v>
      </c>
      <c r="M116" s="7">
        <v>45763</v>
      </c>
      <c r="N116" s="1">
        <v>5.3</v>
      </c>
      <c r="O116" s="1">
        <v>16.38</v>
      </c>
      <c r="P116" s="1">
        <v>13.08</v>
      </c>
      <c r="Q116" s="1">
        <v>79.849999999999994</v>
      </c>
      <c r="R116" s="1">
        <v>0.9</v>
      </c>
      <c r="S116" s="1">
        <v>10.976800000000001</v>
      </c>
      <c r="T116" s="1">
        <v>0.76</v>
      </c>
      <c r="U116" s="1">
        <v>12.52</v>
      </c>
      <c r="V116" s="1">
        <v>-4.9800000000000004</v>
      </c>
      <c r="W116" s="1">
        <v>112.68</v>
      </c>
    </row>
    <row r="117" spans="1:23">
      <c r="A117" s="1">
        <v>49</v>
      </c>
      <c r="B117" s="1">
        <v>59</v>
      </c>
      <c r="C117" s="1">
        <v>2</v>
      </c>
      <c r="D117" s="3" t="s">
        <v>13</v>
      </c>
      <c r="E117" s="4" t="s">
        <v>15</v>
      </c>
      <c r="F117" s="1">
        <v>7</v>
      </c>
      <c r="G117" s="1">
        <v>13.3</v>
      </c>
      <c r="H117" s="1">
        <v>5</v>
      </c>
      <c r="I117" s="1">
        <v>22.69</v>
      </c>
      <c r="J117" s="1">
        <v>130</v>
      </c>
      <c r="K117" s="8">
        <v>2949.7</v>
      </c>
      <c r="L117" s="1">
        <v>1028482</v>
      </c>
      <c r="M117" s="7">
        <v>45763</v>
      </c>
      <c r="N117" s="1">
        <v>5.2</v>
      </c>
      <c r="O117" s="1">
        <v>16.579999999999998</v>
      </c>
      <c r="P117" s="1">
        <v>13.34</v>
      </c>
      <c r="Q117" s="1">
        <v>80.459999999999994</v>
      </c>
      <c r="R117" s="1">
        <v>0.88</v>
      </c>
      <c r="S117" s="1">
        <v>11.322100000000001</v>
      </c>
      <c r="T117" s="1">
        <v>0.75</v>
      </c>
      <c r="U117" s="1">
        <v>11.87</v>
      </c>
      <c r="V117" s="1">
        <v>-2.25</v>
      </c>
      <c r="W117" s="1">
        <v>115.91</v>
      </c>
    </row>
    <row r="118" spans="1:23">
      <c r="A118" s="1">
        <v>49</v>
      </c>
      <c r="B118" s="1">
        <v>59</v>
      </c>
      <c r="C118" s="1">
        <v>2</v>
      </c>
      <c r="D118" s="3" t="s">
        <v>13</v>
      </c>
      <c r="E118" s="4" t="s">
        <v>16</v>
      </c>
      <c r="F118" s="1">
        <v>7</v>
      </c>
      <c r="G118" s="1">
        <v>13.3</v>
      </c>
      <c r="H118" s="1">
        <v>5</v>
      </c>
      <c r="I118" s="1">
        <v>22.69</v>
      </c>
      <c r="J118" s="1">
        <v>130</v>
      </c>
      <c r="K118" s="8">
        <v>2949.7</v>
      </c>
      <c r="L118" s="1">
        <v>1028483</v>
      </c>
      <c r="M118" s="7">
        <v>45763</v>
      </c>
      <c r="N118" s="1">
        <v>5.3</v>
      </c>
      <c r="O118" s="1">
        <v>16.55</v>
      </c>
      <c r="P118" s="1">
        <v>13.4</v>
      </c>
      <c r="Q118" s="1">
        <v>80.97</v>
      </c>
      <c r="R118" s="1">
        <v>0.86</v>
      </c>
      <c r="S118" s="1">
        <v>11.3947</v>
      </c>
      <c r="T118" s="1">
        <v>0.73</v>
      </c>
      <c r="U118" s="1">
        <v>11.76</v>
      </c>
      <c r="V118" s="1">
        <v>-1.81</v>
      </c>
      <c r="W118" s="1">
        <v>116.43</v>
      </c>
    </row>
    <row r="119" spans="1:23">
      <c r="A119" s="1">
        <v>49</v>
      </c>
      <c r="B119" s="1">
        <v>59</v>
      </c>
      <c r="C119" s="1">
        <v>3</v>
      </c>
      <c r="D119" s="3" t="s">
        <v>13</v>
      </c>
      <c r="E119" s="4" t="s">
        <v>14</v>
      </c>
      <c r="F119" s="1">
        <v>8</v>
      </c>
      <c r="G119" s="1">
        <v>13.3</v>
      </c>
      <c r="H119" s="1">
        <v>5</v>
      </c>
      <c r="I119" s="1">
        <v>22.69</v>
      </c>
      <c r="J119" s="1">
        <v>130</v>
      </c>
      <c r="K119" s="8">
        <v>2949.7</v>
      </c>
      <c r="L119" s="1">
        <v>1028484</v>
      </c>
      <c r="M119" s="7">
        <v>45763</v>
      </c>
      <c r="N119" s="1">
        <v>5.4</v>
      </c>
      <c r="O119" s="1">
        <v>17.64</v>
      </c>
      <c r="P119" s="1">
        <v>14.32</v>
      </c>
      <c r="Q119" s="1">
        <v>81.180000000000007</v>
      </c>
      <c r="R119" s="1">
        <v>0.86</v>
      </c>
      <c r="S119" s="1">
        <v>12.036300000000001</v>
      </c>
      <c r="T119" s="1">
        <v>0.72</v>
      </c>
      <c r="U119" s="1">
        <v>12.43</v>
      </c>
      <c r="V119" s="1">
        <v>3.32</v>
      </c>
      <c r="W119" s="1">
        <v>122.52</v>
      </c>
    </row>
    <row r="120" spans="1:23">
      <c r="A120" s="1">
        <v>49</v>
      </c>
      <c r="B120" s="1">
        <v>59</v>
      </c>
      <c r="C120" s="1">
        <v>3</v>
      </c>
      <c r="D120" s="3" t="s">
        <v>13</v>
      </c>
      <c r="E120" s="4" t="s">
        <v>15</v>
      </c>
      <c r="F120" s="1">
        <v>8</v>
      </c>
      <c r="G120" s="1">
        <v>13.3</v>
      </c>
      <c r="H120" s="1">
        <v>5</v>
      </c>
      <c r="I120" s="1">
        <v>22.69</v>
      </c>
      <c r="J120" s="1">
        <v>130</v>
      </c>
      <c r="K120" s="8">
        <v>2949.7</v>
      </c>
      <c r="L120" s="1">
        <v>1028485</v>
      </c>
      <c r="M120" s="7">
        <v>45763</v>
      </c>
      <c r="N120" s="1">
        <v>5.2</v>
      </c>
      <c r="O120" s="1">
        <v>17.5</v>
      </c>
      <c r="P120" s="1">
        <v>14</v>
      </c>
      <c r="Q120" s="1">
        <v>80</v>
      </c>
      <c r="R120" s="1">
        <v>0.9</v>
      </c>
      <c r="S120" s="1">
        <v>11.917299999999999</v>
      </c>
      <c r="T120" s="1">
        <v>0.77</v>
      </c>
      <c r="U120" s="1">
        <v>11.7</v>
      </c>
      <c r="V120" s="1">
        <v>2.74</v>
      </c>
      <c r="W120" s="1">
        <v>121.83</v>
      </c>
    </row>
    <row r="121" spans="1:23">
      <c r="A121" s="1">
        <v>49</v>
      </c>
      <c r="B121" s="1">
        <v>59</v>
      </c>
      <c r="C121" s="1">
        <v>3</v>
      </c>
      <c r="D121" s="3" t="s">
        <v>13</v>
      </c>
      <c r="E121" s="4" t="s">
        <v>16</v>
      </c>
      <c r="F121" s="1">
        <v>8</v>
      </c>
      <c r="G121" s="1">
        <v>13.3</v>
      </c>
      <c r="H121" s="1">
        <v>5</v>
      </c>
      <c r="I121" s="1">
        <v>22.69</v>
      </c>
      <c r="J121" s="1">
        <v>130</v>
      </c>
      <c r="K121" s="8">
        <v>2949.7</v>
      </c>
      <c r="L121" s="1">
        <v>1028486</v>
      </c>
      <c r="M121" s="7">
        <v>45763</v>
      </c>
      <c r="N121" s="1">
        <v>5.2</v>
      </c>
      <c r="O121" s="1">
        <v>18.37</v>
      </c>
      <c r="P121" s="1">
        <v>15.18</v>
      </c>
      <c r="Q121" s="1">
        <v>82.63</v>
      </c>
      <c r="R121" s="1">
        <v>0.81</v>
      </c>
      <c r="S121" s="1">
        <v>12.856999999999999</v>
      </c>
      <c r="T121" s="1">
        <v>0.69</v>
      </c>
      <c r="U121" s="1">
        <v>11.99</v>
      </c>
      <c r="V121" s="1">
        <v>9.76</v>
      </c>
      <c r="W121" s="1">
        <v>130.15</v>
      </c>
    </row>
    <row r="122" spans="1:23">
      <c r="A122" s="1">
        <v>49</v>
      </c>
      <c r="B122" s="1">
        <v>59</v>
      </c>
      <c r="C122" s="1">
        <v>1</v>
      </c>
      <c r="D122" s="3" t="s">
        <v>17</v>
      </c>
      <c r="E122" s="4" t="s">
        <v>14</v>
      </c>
      <c r="F122" s="1">
        <v>9</v>
      </c>
      <c r="G122" s="1">
        <v>13.3</v>
      </c>
      <c r="H122" s="1">
        <v>5</v>
      </c>
      <c r="I122" s="1">
        <v>22.69</v>
      </c>
      <c r="J122" s="1">
        <v>130</v>
      </c>
      <c r="K122" s="8">
        <v>2949.7</v>
      </c>
      <c r="L122" s="1">
        <v>1028487</v>
      </c>
      <c r="M122" s="7">
        <v>45763</v>
      </c>
      <c r="N122" s="1">
        <v>5.2</v>
      </c>
      <c r="O122" s="1">
        <v>14.85</v>
      </c>
      <c r="P122" s="1">
        <v>10.89</v>
      </c>
      <c r="Q122" s="1">
        <v>73.33</v>
      </c>
      <c r="R122" s="1">
        <v>1.1299999999999999</v>
      </c>
      <c r="S122" s="1">
        <v>9.2554999999999996</v>
      </c>
      <c r="T122" s="1">
        <v>0.96</v>
      </c>
      <c r="U122" s="1">
        <v>11.79</v>
      </c>
      <c r="V122" s="1">
        <v>-17.41</v>
      </c>
      <c r="W122" s="1">
        <v>97.93</v>
      </c>
    </row>
    <row r="123" spans="1:23">
      <c r="A123" s="1">
        <v>49</v>
      </c>
      <c r="B123" s="1">
        <v>59</v>
      </c>
      <c r="C123" s="1">
        <v>1</v>
      </c>
      <c r="D123" s="3" t="s">
        <v>17</v>
      </c>
      <c r="E123" s="4" t="s">
        <v>15</v>
      </c>
      <c r="F123" s="1">
        <v>9</v>
      </c>
      <c r="G123" s="1">
        <v>13.3</v>
      </c>
      <c r="H123" s="1">
        <v>5</v>
      </c>
      <c r="I123" s="1">
        <v>22.69</v>
      </c>
      <c r="J123" s="1">
        <v>130</v>
      </c>
      <c r="K123" s="8">
        <v>2949.7</v>
      </c>
      <c r="L123" s="1">
        <v>1028488</v>
      </c>
      <c r="M123" s="7">
        <v>45763</v>
      </c>
      <c r="N123" s="1">
        <v>5.3</v>
      </c>
      <c r="O123" s="1">
        <v>16.39</v>
      </c>
      <c r="P123" s="1">
        <v>12.64</v>
      </c>
      <c r="Q123" s="1">
        <v>77.12</v>
      </c>
      <c r="R123" s="1">
        <v>1</v>
      </c>
      <c r="S123" s="1">
        <v>10.796799999999999</v>
      </c>
      <c r="T123" s="1">
        <v>0.85</v>
      </c>
      <c r="U123" s="1">
        <v>11.5</v>
      </c>
      <c r="V123" s="1">
        <v>-5.74</v>
      </c>
      <c r="W123" s="1">
        <v>111.77</v>
      </c>
    </row>
    <row r="124" spans="1:23">
      <c r="A124" s="1">
        <v>49</v>
      </c>
      <c r="B124" s="1">
        <v>59</v>
      </c>
      <c r="C124" s="1">
        <v>1</v>
      </c>
      <c r="D124" s="3" t="s">
        <v>17</v>
      </c>
      <c r="E124" s="4" t="s">
        <v>16</v>
      </c>
      <c r="F124" s="1">
        <v>9</v>
      </c>
      <c r="G124" s="1">
        <v>13.3</v>
      </c>
      <c r="H124" s="1">
        <v>5</v>
      </c>
      <c r="I124" s="1">
        <v>22.69</v>
      </c>
      <c r="J124" s="1">
        <v>130</v>
      </c>
      <c r="K124" s="8">
        <v>2949.7</v>
      </c>
      <c r="L124" s="1">
        <v>1028489</v>
      </c>
      <c r="M124" s="7">
        <v>45763</v>
      </c>
      <c r="N124" s="1">
        <v>5.3</v>
      </c>
      <c r="O124" s="1">
        <v>15.62</v>
      </c>
      <c r="P124" s="1">
        <v>11.73</v>
      </c>
      <c r="Q124" s="1">
        <v>75.099999999999994</v>
      </c>
      <c r="R124" s="1">
        <v>1.07</v>
      </c>
      <c r="S124" s="1">
        <v>10.023</v>
      </c>
      <c r="T124" s="1">
        <v>0.91</v>
      </c>
      <c r="U124" s="1">
        <v>11.48</v>
      </c>
      <c r="V124" s="1">
        <v>-11.57</v>
      </c>
      <c r="W124" s="1">
        <v>104.86</v>
      </c>
    </row>
    <row r="125" spans="1:23">
      <c r="A125" s="1">
        <v>49</v>
      </c>
      <c r="B125" s="1">
        <v>59</v>
      </c>
      <c r="C125" s="1">
        <v>8</v>
      </c>
      <c r="D125" s="3" t="s">
        <v>17</v>
      </c>
      <c r="E125" s="4" t="s">
        <v>14</v>
      </c>
      <c r="F125" s="1">
        <v>10</v>
      </c>
      <c r="G125" s="1">
        <v>13.3</v>
      </c>
      <c r="H125" s="1">
        <v>5</v>
      </c>
      <c r="I125" s="1">
        <v>22.69</v>
      </c>
      <c r="J125" s="1">
        <v>130</v>
      </c>
      <c r="K125" s="8">
        <v>2949.7</v>
      </c>
      <c r="L125" s="1">
        <v>1028490</v>
      </c>
      <c r="M125" s="7">
        <v>45763</v>
      </c>
      <c r="N125" s="1">
        <v>5.0999999999999996</v>
      </c>
      <c r="O125" s="1">
        <v>17.7</v>
      </c>
      <c r="P125" s="1">
        <v>15.14</v>
      </c>
      <c r="Q125" s="1">
        <v>85.54</v>
      </c>
      <c r="R125" s="1">
        <v>0.71</v>
      </c>
      <c r="S125" s="1">
        <v>12.707800000000001</v>
      </c>
      <c r="T125" s="1">
        <v>0.6</v>
      </c>
      <c r="U125" s="1">
        <v>12.51</v>
      </c>
      <c r="V125" s="1">
        <v>7.85</v>
      </c>
      <c r="W125" s="1">
        <v>127.89</v>
      </c>
    </row>
    <row r="126" spans="1:23">
      <c r="A126" s="1">
        <v>49</v>
      </c>
      <c r="B126" s="1">
        <v>59</v>
      </c>
      <c r="C126" s="1">
        <v>8</v>
      </c>
      <c r="D126" s="3" t="s">
        <v>17</v>
      </c>
      <c r="E126" s="4" t="s">
        <v>15</v>
      </c>
      <c r="F126" s="1">
        <v>10</v>
      </c>
      <c r="G126" s="1">
        <v>13.3</v>
      </c>
      <c r="H126" s="1">
        <v>5</v>
      </c>
      <c r="I126" s="1">
        <v>22.69</v>
      </c>
      <c r="J126" s="1">
        <v>130</v>
      </c>
      <c r="K126" s="8">
        <v>2949.7</v>
      </c>
      <c r="L126" s="1">
        <v>1028491</v>
      </c>
      <c r="M126" s="7">
        <v>45763</v>
      </c>
      <c r="N126" s="1">
        <v>5.0999999999999996</v>
      </c>
      <c r="O126" s="1">
        <v>18.670000000000002</v>
      </c>
      <c r="P126" s="1">
        <v>15.66</v>
      </c>
      <c r="Q126" s="1">
        <v>83.88</v>
      </c>
      <c r="R126" s="1">
        <v>0.76</v>
      </c>
      <c r="S126" s="1">
        <v>13.157999999999999</v>
      </c>
      <c r="T126" s="1">
        <v>0.64</v>
      </c>
      <c r="U126" s="1">
        <v>12.45</v>
      </c>
      <c r="V126" s="1">
        <v>11.81</v>
      </c>
      <c r="W126" s="1">
        <v>132.59</v>
      </c>
    </row>
    <row r="127" spans="1:23">
      <c r="A127" s="1">
        <v>49</v>
      </c>
      <c r="B127" s="1">
        <v>59</v>
      </c>
      <c r="C127" s="1">
        <v>8</v>
      </c>
      <c r="D127" s="3" t="s">
        <v>17</v>
      </c>
      <c r="E127" s="4" t="s">
        <v>16</v>
      </c>
      <c r="F127" s="1">
        <v>10</v>
      </c>
      <c r="G127" s="1">
        <v>13.3</v>
      </c>
      <c r="H127" s="1">
        <v>5</v>
      </c>
      <c r="I127" s="1">
        <v>22.69</v>
      </c>
      <c r="J127" s="1">
        <v>130</v>
      </c>
      <c r="K127" s="8">
        <v>2949.7</v>
      </c>
      <c r="L127" s="1">
        <v>1028492</v>
      </c>
      <c r="M127" s="7">
        <v>45763</v>
      </c>
      <c r="N127" s="1">
        <v>5.2</v>
      </c>
      <c r="O127" s="1">
        <v>18.62</v>
      </c>
      <c r="P127" s="1">
        <v>15.58</v>
      </c>
      <c r="Q127" s="1">
        <v>83.67</v>
      </c>
      <c r="R127" s="1">
        <v>0.77</v>
      </c>
      <c r="S127" s="1">
        <v>12.850099999999999</v>
      </c>
      <c r="T127" s="1">
        <v>0.64</v>
      </c>
      <c r="U127" s="1">
        <v>13.51</v>
      </c>
      <c r="V127" s="1">
        <v>9.31</v>
      </c>
      <c r="W127" s="1">
        <v>129.62</v>
      </c>
    </row>
    <row r="128" spans="1:23">
      <c r="A128" s="1">
        <v>49</v>
      </c>
      <c r="B128" s="1">
        <v>59</v>
      </c>
      <c r="C128" s="1">
        <v>3</v>
      </c>
      <c r="D128" s="3" t="s">
        <v>17</v>
      </c>
      <c r="E128" s="4" t="s">
        <v>14</v>
      </c>
      <c r="F128" s="1">
        <v>11</v>
      </c>
      <c r="G128" s="1">
        <v>13.3</v>
      </c>
      <c r="H128" s="1">
        <v>5</v>
      </c>
      <c r="I128" s="1">
        <v>22.69</v>
      </c>
      <c r="J128" s="1">
        <v>130</v>
      </c>
      <c r="K128" s="8">
        <v>2949.7</v>
      </c>
      <c r="L128" s="1">
        <v>1028493</v>
      </c>
      <c r="M128" s="7">
        <v>45763</v>
      </c>
      <c r="N128" s="1">
        <v>5.2</v>
      </c>
      <c r="O128" s="1">
        <v>17.43</v>
      </c>
      <c r="P128" s="1">
        <v>14.74</v>
      </c>
      <c r="Q128" s="1">
        <v>84.57</v>
      </c>
      <c r="R128" s="1">
        <v>0.74</v>
      </c>
      <c r="S128" s="1">
        <v>12.460599999999999</v>
      </c>
      <c r="T128" s="1">
        <v>0.63</v>
      </c>
      <c r="U128" s="1">
        <v>12.1</v>
      </c>
      <c r="V128" s="1">
        <v>6.07</v>
      </c>
      <c r="W128" s="1">
        <v>125.78</v>
      </c>
    </row>
    <row r="129" spans="1:23">
      <c r="A129" s="1">
        <v>49</v>
      </c>
      <c r="B129" s="1">
        <v>59</v>
      </c>
      <c r="C129" s="1">
        <v>3</v>
      </c>
      <c r="D129" s="3" t="s">
        <v>17</v>
      </c>
      <c r="E129" s="4" t="s">
        <v>15</v>
      </c>
      <c r="F129" s="1">
        <v>11</v>
      </c>
      <c r="G129" s="1">
        <v>13.3</v>
      </c>
      <c r="H129" s="1">
        <v>5</v>
      </c>
      <c r="I129" s="1">
        <v>22.69</v>
      </c>
      <c r="J129" s="1">
        <v>130</v>
      </c>
      <c r="K129" s="8">
        <v>2949.7</v>
      </c>
      <c r="L129" s="1">
        <v>1028494</v>
      </c>
      <c r="M129" s="7">
        <v>45763</v>
      </c>
      <c r="N129" s="1">
        <v>5.0999999999999996</v>
      </c>
      <c r="O129" s="1">
        <v>17.63</v>
      </c>
      <c r="P129" s="1">
        <v>14.18</v>
      </c>
      <c r="Q129" s="1">
        <v>80.430000000000007</v>
      </c>
      <c r="R129" s="1">
        <v>0.88</v>
      </c>
      <c r="S129" s="1">
        <v>12.045500000000001</v>
      </c>
      <c r="T129" s="1">
        <v>0.75</v>
      </c>
      <c r="U129" s="1">
        <v>11.82</v>
      </c>
      <c r="V129" s="1">
        <v>3.63</v>
      </c>
      <c r="W129" s="1">
        <v>122.88</v>
      </c>
    </row>
    <row r="130" spans="1:23">
      <c r="A130" s="1">
        <v>49</v>
      </c>
      <c r="B130" s="1">
        <v>59</v>
      </c>
      <c r="C130" s="1">
        <v>3</v>
      </c>
      <c r="D130" s="3" t="s">
        <v>17</v>
      </c>
      <c r="E130" s="4" t="s">
        <v>16</v>
      </c>
      <c r="F130" s="1">
        <v>11</v>
      </c>
      <c r="G130" s="1">
        <v>13.3</v>
      </c>
      <c r="H130" s="1">
        <v>5</v>
      </c>
      <c r="I130" s="1">
        <v>22.69</v>
      </c>
      <c r="J130" s="1">
        <v>130</v>
      </c>
      <c r="K130" s="8">
        <v>2949.7</v>
      </c>
      <c r="L130" s="1">
        <v>1028495</v>
      </c>
      <c r="M130" s="7">
        <v>45763</v>
      </c>
      <c r="N130" s="1">
        <v>5.2</v>
      </c>
      <c r="O130" s="1">
        <v>18.02</v>
      </c>
      <c r="P130" s="1">
        <v>14.54</v>
      </c>
      <c r="Q130" s="1">
        <v>80.69</v>
      </c>
      <c r="R130" s="1">
        <v>0.87</v>
      </c>
      <c r="S130" s="1">
        <v>12.1638</v>
      </c>
      <c r="T130" s="1">
        <v>0.73</v>
      </c>
      <c r="U130" s="1">
        <v>12.7</v>
      </c>
      <c r="V130" s="1">
        <v>4.4400000000000004</v>
      </c>
      <c r="W130" s="1">
        <v>123.84</v>
      </c>
    </row>
    <row r="131" spans="1:23">
      <c r="A131" s="1">
        <v>49</v>
      </c>
      <c r="B131" s="1">
        <v>59</v>
      </c>
      <c r="C131" s="1">
        <v>6</v>
      </c>
      <c r="D131" s="3" t="s">
        <v>17</v>
      </c>
      <c r="E131" s="4" t="s">
        <v>14</v>
      </c>
      <c r="F131" s="1">
        <v>12</v>
      </c>
      <c r="G131" s="1">
        <v>13.3</v>
      </c>
      <c r="H131" s="1">
        <v>5</v>
      </c>
      <c r="I131" s="1">
        <v>22.69</v>
      </c>
      <c r="J131" s="1">
        <v>130</v>
      </c>
      <c r="K131" s="8">
        <v>2949.7</v>
      </c>
      <c r="L131" s="1">
        <v>1028496</v>
      </c>
      <c r="M131" s="7">
        <v>45763</v>
      </c>
      <c r="N131" s="1">
        <v>5.2</v>
      </c>
      <c r="O131" s="1">
        <v>17.25</v>
      </c>
      <c r="P131" s="1">
        <v>14.14</v>
      </c>
      <c r="Q131" s="1">
        <v>81.97</v>
      </c>
      <c r="R131" s="1">
        <v>0.83</v>
      </c>
      <c r="S131" s="1">
        <v>11.903600000000001</v>
      </c>
      <c r="T131" s="1">
        <v>0.7</v>
      </c>
      <c r="U131" s="1">
        <v>12.34</v>
      </c>
      <c r="V131" s="1">
        <v>2.09</v>
      </c>
      <c r="W131" s="1">
        <v>121.06</v>
      </c>
    </row>
    <row r="132" spans="1:23">
      <c r="A132" s="1">
        <v>49</v>
      </c>
      <c r="B132" s="1">
        <v>59</v>
      </c>
      <c r="C132" s="1">
        <v>6</v>
      </c>
      <c r="D132" s="3" t="s">
        <v>17</v>
      </c>
      <c r="E132" s="4" t="s">
        <v>15</v>
      </c>
      <c r="F132" s="1">
        <v>12</v>
      </c>
      <c r="G132" s="1">
        <v>13.3</v>
      </c>
      <c r="H132" s="1">
        <v>5</v>
      </c>
      <c r="I132" s="1">
        <v>22.69</v>
      </c>
      <c r="J132" s="1">
        <v>130</v>
      </c>
      <c r="K132" s="8">
        <v>2949.7</v>
      </c>
      <c r="L132" s="1">
        <v>1028497</v>
      </c>
      <c r="M132" s="7">
        <v>45763</v>
      </c>
      <c r="N132" s="1">
        <v>5.3</v>
      </c>
      <c r="O132" s="1">
        <v>17.82</v>
      </c>
      <c r="P132" s="1">
        <v>14.36</v>
      </c>
      <c r="Q132" s="1">
        <v>80.58</v>
      </c>
      <c r="R132" s="1">
        <v>0.88</v>
      </c>
      <c r="S132" s="1">
        <v>12.0342</v>
      </c>
      <c r="T132" s="1">
        <v>0.74</v>
      </c>
      <c r="U132" s="1">
        <v>12.6</v>
      </c>
      <c r="V132" s="1">
        <v>3.46</v>
      </c>
      <c r="W132" s="1">
        <v>122.68</v>
      </c>
    </row>
    <row r="133" spans="1:23">
      <c r="A133" s="1">
        <v>49</v>
      </c>
      <c r="B133" s="1">
        <v>59</v>
      </c>
      <c r="C133" s="1">
        <v>6</v>
      </c>
      <c r="D133" s="3" t="s">
        <v>17</v>
      </c>
      <c r="E133" s="4" t="s">
        <v>16</v>
      </c>
      <c r="F133" s="1">
        <v>12</v>
      </c>
      <c r="G133" s="1">
        <v>13.3</v>
      </c>
      <c r="H133" s="1">
        <v>5</v>
      </c>
      <c r="I133" s="1">
        <v>22.69</v>
      </c>
      <c r="J133" s="1">
        <v>130</v>
      </c>
      <c r="K133" s="8">
        <v>2949.7</v>
      </c>
      <c r="L133" s="1">
        <v>1028498</v>
      </c>
      <c r="M133" s="7">
        <v>45763</v>
      </c>
      <c r="N133" s="1">
        <v>5.5</v>
      </c>
      <c r="O133" s="1">
        <v>18.02</v>
      </c>
      <c r="P133" s="1">
        <v>15.04</v>
      </c>
      <c r="Q133" s="1">
        <v>83.46</v>
      </c>
      <c r="R133" s="1">
        <v>0.78</v>
      </c>
      <c r="S133" s="1">
        <v>12.648</v>
      </c>
      <c r="T133" s="1">
        <v>0.66</v>
      </c>
      <c r="U133" s="1">
        <v>12.4</v>
      </c>
      <c r="V133" s="1">
        <v>7.83</v>
      </c>
      <c r="W133" s="1">
        <v>127.86</v>
      </c>
    </row>
    <row r="134" spans="1:23">
      <c r="A134" s="1">
        <v>49</v>
      </c>
      <c r="B134" s="1">
        <v>59</v>
      </c>
      <c r="C134" s="1">
        <v>7</v>
      </c>
      <c r="D134" s="3" t="s">
        <v>17</v>
      </c>
      <c r="E134" s="4" t="s">
        <v>14</v>
      </c>
      <c r="F134" s="1">
        <v>13</v>
      </c>
      <c r="G134" s="1">
        <v>13.3</v>
      </c>
      <c r="H134" s="1">
        <v>5</v>
      </c>
      <c r="I134" s="1">
        <v>22.69</v>
      </c>
      <c r="J134" s="1">
        <v>130</v>
      </c>
      <c r="K134" s="8">
        <v>2949.7</v>
      </c>
      <c r="L134" s="1">
        <v>1028499</v>
      </c>
      <c r="M134" s="7">
        <v>45763</v>
      </c>
      <c r="N134" s="1">
        <v>5.2</v>
      </c>
      <c r="O134" s="1">
        <v>18.05</v>
      </c>
      <c r="P134" s="1">
        <v>15.19</v>
      </c>
      <c r="Q134" s="1">
        <v>84.16</v>
      </c>
      <c r="R134" s="1">
        <v>0.75</v>
      </c>
      <c r="S134" s="1">
        <v>12.6455</v>
      </c>
      <c r="T134" s="1">
        <v>0.62</v>
      </c>
      <c r="U134" s="1">
        <v>12.98</v>
      </c>
      <c r="V134" s="1">
        <v>7.5</v>
      </c>
      <c r="W134" s="1">
        <v>127.47</v>
      </c>
    </row>
    <row r="135" spans="1:23">
      <c r="A135" s="1">
        <v>49</v>
      </c>
      <c r="B135" s="1">
        <v>59</v>
      </c>
      <c r="C135" s="1">
        <v>7</v>
      </c>
      <c r="D135" s="3" t="s">
        <v>17</v>
      </c>
      <c r="E135" s="4" t="s">
        <v>15</v>
      </c>
      <c r="F135" s="1">
        <v>13</v>
      </c>
      <c r="G135" s="1">
        <v>13.3</v>
      </c>
      <c r="H135" s="1">
        <v>5</v>
      </c>
      <c r="I135" s="1">
        <v>22.69</v>
      </c>
      <c r="J135" s="1">
        <v>130</v>
      </c>
      <c r="K135" s="8">
        <v>2949.7</v>
      </c>
      <c r="L135" s="1">
        <v>1028500</v>
      </c>
      <c r="M135" s="7">
        <v>45763</v>
      </c>
      <c r="N135" s="1">
        <v>5.2</v>
      </c>
      <c r="O135" s="1">
        <v>18.440000000000001</v>
      </c>
      <c r="P135" s="1">
        <v>15.39</v>
      </c>
      <c r="Q135" s="1">
        <v>83.46</v>
      </c>
      <c r="R135" s="1">
        <v>0.78</v>
      </c>
      <c r="S135" s="1">
        <v>12.978400000000001</v>
      </c>
      <c r="T135" s="1">
        <v>0.66</v>
      </c>
      <c r="U135" s="1">
        <v>12.24</v>
      </c>
      <c r="V135" s="1">
        <v>10.51</v>
      </c>
      <c r="W135" s="1">
        <v>131.04</v>
      </c>
    </row>
    <row r="136" spans="1:23">
      <c r="A136" s="1">
        <v>49</v>
      </c>
      <c r="B136" s="1">
        <v>59</v>
      </c>
      <c r="C136" s="1">
        <v>7</v>
      </c>
      <c r="D136" s="3" t="s">
        <v>17</v>
      </c>
      <c r="E136" s="4" t="s">
        <v>16</v>
      </c>
      <c r="F136" s="1">
        <v>13</v>
      </c>
      <c r="G136" s="1">
        <v>13.3</v>
      </c>
      <c r="H136" s="1">
        <v>5</v>
      </c>
      <c r="I136" s="1">
        <v>22.69</v>
      </c>
      <c r="J136" s="1">
        <v>130</v>
      </c>
      <c r="K136" s="8">
        <v>2949.7</v>
      </c>
      <c r="L136" s="1">
        <v>1028501</v>
      </c>
      <c r="M136" s="7">
        <v>45763</v>
      </c>
      <c r="N136" s="1">
        <v>5.2</v>
      </c>
      <c r="O136" s="1">
        <v>19.559999999999999</v>
      </c>
      <c r="P136" s="1">
        <v>17</v>
      </c>
      <c r="Q136" s="1">
        <v>86.91</v>
      </c>
      <c r="R136" s="1">
        <v>0.66</v>
      </c>
      <c r="S136" s="1">
        <v>14.229200000000001</v>
      </c>
      <c r="T136" s="1">
        <v>0.55000000000000004</v>
      </c>
      <c r="U136" s="1">
        <v>12.67</v>
      </c>
      <c r="V136" s="1">
        <v>19.82</v>
      </c>
      <c r="W136" s="1">
        <v>142.08000000000001</v>
      </c>
    </row>
    <row r="137" spans="1:23">
      <c r="A137" s="1">
        <v>49</v>
      </c>
      <c r="B137" s="1">
        <v>59</v>
      </c>
      <c r="C137" s="1">
        <v>4</v>
      </c>
      <c r="D137" s="3" t="s">
        <v>17</v>
      </c>
      <c r="E137" s="4" t="s">
        <v>14</v>
      </c>
      <c r="F137" s="1">
        <v>14</v>
      </c>
      <c r="G137" s="1">
        <v>13.3</v>
      </c>
      <c r="H137" s="1">
        <v>5</v>
      </c>
      <c r="I137" s="1">
        <v>22.69</v>
      </c>
      <c r="J137" s="1">
        <v>130</v>
      </c>
      <c r="K137" s="8">
        <v>2949.7</v>
      </c>
      <c r="L137" s="1">
        <v>1028502</v>
      </c>
      <c r="M137" s="7">
        <v>45763</v>
      </c>
      <c r="N137" s="1">
        <v>5.2</v>
      </c>
      <c r="O137" s="1">
        <v>16.829999999999998</v>
      </c>
      <c r="P137" s="1">
        <v>13.32</v>
      </c>
      <c r="Q137" s="1">
        <v>79.14</v>
      </c>
      <c r="R137" s="1">
        <v>0.93</v>
      </c>
      <c r="S137" s="1">
        <v>11.367900000000001</v>
      </c>
      <c r="T137" s="1">
        <v>0.79</v>
      </c>
      <c r="U137" s="1">
        <v>11.55</v>
      </c>
      <c r="V137" s="1">
        <v>-1.57</v>
      </c>
      <c r="W137" s="1">
        <v>116.72</v>
      </c>
    </row>
    <row r="138" spans="1:23">
      <c r="A138" s="1">
        <v>49</v>
      </c>
      <c r="B138" s="1">
        <v>59</v>
      </c>
      <c r="C138" s="1">
        <v>4</v>
      </c>
      <c r="D138" s="3" t="s">
        <v>17</v>
      </c>
      <c r="E138" s="4" t="s">
        <v>15</v>
      </c>
      <c r="F138" s="1">
        <v>14</v>
      </c>
      <c r="G138" s="1">
        <v>13.3</v>
      </c>
      <c r="H138" s="1">
        <v>5</v>
      </c>
      <c r="I138" s="1">
        <v>22.69</v>
      </c>
      <c r="J138" s="1">
        <v>130</v>
      </c>
      <c r="K138" s="8">
        <v>2949.7</v>
      </c>
      <c r="L138" s="1">
        <v>1028503</v>
      </c>
      <c r="M138" s="7">
        <v>45763</v>
      </c>
      <c r="N138" s="1">
        <v>5.2</v>
      </c>
      <c r="O138" s="1">
        <v>17.45</v>
      </c>
      <c r="P138" s="1">
        <v>14.22</v>
      </c>
      <c r="Q138" s="1">
        <v>81.489999999999995</v>
      </c>
      <c r="R138" s="1">
        <v>0.85</v>
      </c>
      <c r="S138" s="1">
        <v>12.192600000000001</v>
      </c>
      <c r="T138" s="1">
        <v>0.73</v>
      </c>
      <c r="U138" s="1">
        <v>11.28</v>
      </c>
      <c r="V138" s="1">
        <v>4.66</v>
      </c>
      <c r="W138" s="1">
        <v>124.11</v>
      </c>
    </row>
    <row r="139" spans="1:23">
      <c r="A139" s="1">
        <v>49</v>
      </c>
      <c r="B139" s="1">
        <v>59</v>
      </c>
      <c r="C139" s="1">
        <v>4</v>
      </c>
      <c r="D139" s="3" t="s">
        <v>17</v>
      </c>
      <c r="E139" s="4" t="s">
        <v>16</v>
      </c>
      <c r="F139" s="1">
        <v>14</v>
      </c>
      <c r="G139" s="1">
        <v>13.3</v>
      </c>
      <c r="H139" s="1">
        <v>5</v>
      </c>
      <c r="I139" s="1">
        <v>22.69</v>
      </c>
      <c r="J139" s="1">
        <v>130</v>
      </c>
      <c r="K139" s="8">
        <v>2949.7</v>
      </c>
      <c r="L139" s="1">
        <v>1028504</v>
      </c>
      <c r="M139" s="7">
        <v>45763</v>
      </c>
      <c r="N139" s="1">
        <v>5.2</v>
      </c>
      <c r="O139" s="1">
        <v>18.079999999999998</v>
      </c>
      <c r="P139" s="1">
        <v>15.05</v>
      </c>
      <c r="Q139" s="1">
        <v>83.24</v>
      </c>
      <c r="R139" s="1">
        <v>0.79</v>
      </c>
      <c r="S139" s="1">
        <v>12.773400000000001</v>
      </c>
      <c r="T139" s="1">
        <v>0.67</v>
      </c>
      <c r="U139" s="1">
        <v>11.87</v>
      </c>
      <c r="V139" s="1">
        <v>8.92</v>
      </c>
      <c r="W139" s="1">
        <v>129.16</v>
      </c>
    </row>
    <row r="140" spans="1:23">
      <c r="A140" s="1">
        <v>49</v>
      </c>
      <c r="B140" s="1">
        <v>59</v>
      </c>
      <c r="C140" s="1">
        <v>5</v>
      </c>
      <c r="D140" s="3" t="s">
        <v>17</v>
      </c>
      <c r="E140" s="4" t="s">
        <v>14</v>
      </c>
      <c r="F140" s="1">
        <v>15</v>
      </c>
      <c r="G140" s="1">
        <v>13.3</v>
      </c>
      <c r="H140" s="1">
        <v>5</v>
      </c>
      <c r="I140" s="1">
        <v>22.69</v>
      </c>
      <c r="J140" s="1">
        <v>130</v>
      </c>
      <c r="K140" s="8">
        <v>2949.7</v>
      </c>
      <c r="L140" s="1">
        <v>1028505</v>
      </c>
      <c r="M140" s="7">
        <v>45763</v>
      </c>
      <c r="N140" s="1">
        <v>5.4</v>
      </c>
      <c r="O140" s="1">
        <v>17.59</v>
      </c>
      <c r="P140" s="1">
        <v>14.39</v>
      </c>
      <c r="Q140" s="1">
        <v>81.81</v>
      </c>
      <c r="R140" s="1">
        <v>0.83</v>
      </c>
      <c r="S140" s="1">
        <v>12.179500000000001</v>
      </c>
      <c r="T140" s="1">
        <v>0.7</v>
      </c>
      <c r="U140" s="1">
        <v>12.03</v>
      </c>
      <c r="V140" s="1">
        <v>4.33</v>
      </c>
      <c r="W140" s="1">
        <v>123.71</v>
      </c>
    </row>
    <row r="141" spans="1:23">
      <c r="A141" s="1">
        <v>49</v>
      </c>
      <c r="B141" s="1">
        <v>59</v>
      </c>
      <c r="C141" s="1">
        <v>5</v>
      </c>
      <c r="D141" s="3" t="s">
        <v>17</v>
      </c>
      <c r="E141" s="4" t="s">
        <v>15</v>
      </c>
      <c r="F141" s="1">
        <v>15</v>
      </c>
      <c r="G141" s="1">
        <v>13.3</v>
      </c>
      <c r="H141" s="1">
        <v>5</v>
      </c>
      <c r="I141" s="1">
        <v>22.69</v>
      </c>
      <c r="J141" s="1">
        <v>130</v>
      </c>
      <c r="K141" s="8">
        <v>2949.7</v>
      </c>
      <c r="L141" s="1">
        <v>1028506</v>
      </c>
      <c r="M141" s="7">
        <v>45763</v>
      </c>
      <c r="N141" s="1">
        <v>5.3</v>
      </c>
      <c r="O141" s="1">
        <v>17.45</v>
      </c>
      <c r="P141" s="1">
        <v>14.25</v>
      </c>
      <c r="Q141" s="1">
        <v>81.66</v>
      </c>
      <c r="R141" s="1">
        <v>0.84</v>
      </c>
      <c r="S141" s="1">
        <v>11.9899</v>
      </c>
      <c r="T141" s="1">
        <v>0.71</v>
      </c>
      <c r="U141" s="1">
        <v>12.37</v>
      </c>
      <c r="V141" s="1">
        <v>2.87</v>
      </c>
      <c r="W141" s="1">
        <v>121.98</v>
      </c>
    </row>
    <row r="142" spans="1:23">
      <c r="A142" s="1">
        <v>49</v>
      </c>
      <c r="B142" s="1">
        <v>59</v>
      </c>
      <c r="C142" s="1">
        <v>5</v>
      </c>
      <c r="D142" s="3" t="s">
        <v>17</v>
      </c>
      <c r="E142" s="4" t="s">
        <v>16</v>
      </c>
      <c r="F142" s="1">
        <v>15</v>
      </c>
      <c r="G142" s="1">
        <v>13.3</v>
      </c>
      <c r="H142" s="1">
        <v>5</v>
      </c>
      <c r="I142" s="1">
        <v>22.69</v>
      </c>
      <c r="J142" s="1">
        <v>130</v>
      </c>
      <c r="K142" s="8">
        <v>2949.7</v>
      </c>
      <c r="L142" s="1">
        <v>1028507</v>
      </c>
      <c r="M142" s="7">
        <v>45763</v>
      </c>
      <c r="N142" s="1">
        <v>5.4</v>
      </c>
      <c r="O142" s="1">
        <v>17.61</v>
      </c>
      <c r="P142" s="1">
        <v>14.22</v>
      </c>
      <c r="Q142" s="1">
        <v>80.75</v>
      </c>
      <c r="R142" s="1">
        <v>0.87</v>
      </c>
      <c r="S142" s="1">
        <v>12.021000000000001</v>
      </c>
      <c r="T142" s="1">
        <v>0.74</v>
      </c>
      <c r="U142" s="1">
        <v>12.1</v>
      </c>
      <c r="V142" s="1">
        <v>3.35</v>
      </c>
      <c r="W142" s="1">
        <v>122.55</v>
      </c>
    </row>
    <row r="143" spans="1:23">
      <c r="A143" s="1">
        <v>49</v>
      </c>
      <c r="B143" s="1">
        <v>59</v>
      </c>
      <c r="C143" s="1">
        <v>2</v>
      </c>
      <c r="D143" s="3" t="s">
        <v>17</v>
      </c>
      <c r="E143" s="4" t="s">
        <v>14</v>
      </c>
      <c r="F143" s="1">
        <v>16</v>
      </c>
      <c r="G143" s="1">
        <v>13.3</v>
      </c>
      <c r="H143" s="1">
        <v>5</v>
      </c>
      <c r="I143" s="1">
        <v>22.69</v>
      </c>
      <c r="J143" s="1">
        <v>130</v>
      </c>
      <c r="K143" s="8">
        <v>2949.7</v>
      </c>
      <c r="L143" s="1">
        <v>1028508</v>
      </c>
      <c r="M143" s="7">
        <v>45763</v>
      </c>
      <c r="N143" s="1">
        <v>5.3</v>
      </c>
      <c r="O143" s="1">
        <v>17.55</v>
      </c>
      <c r="P143" s="1">
        <v>14.26</v>
      </c>
      <c r="Q143" s="1">
        <v>81.25</v>
      </c>
      <c r="R143" s="1">
        <v>0.85</v>
      </c>
      <c r="S143" s="1">
        <v>12.033899999999999</v>
      </c>
      <c r="T143" s="1">
        <v>0.72</v>
      </c>
      <c r="U143" s="1">
        <v>12.2</v>
      </c>
      <c r="V143" s="1">
        <v>3.3</v>
      </c>
      <c r="W143" s="1">
        <v>122.49</v>
      </c>
    </row>
    <row r="144" spans="1:23">
      <c r="A144" s="1">
        <v>49</v>
      </c>
      <c r="B144" s="1">
        <v>59</v>
      </c>
      <c r="C144" s="1">
        <v>2</v>
      </c>
      <c r="D144" s="3" t="s">
        <v>17</v>
      </c>
      <c r="E144" s="4" t="s">
        <v>15</v>
      </c>
      <c r="F144" s="1">
        <v>16</v>
      </c>
      <c r="G144" s="1">
        <v>13.3</v>
      </c>
      <c r="H144" s="1">
        <v>5</v>
      </c>
      <c r="I144" s="1">
        <v>22.69</v>
      </c>
      <c r="J144" s="1">
        <v>130</v>
      </c>
      <c r="K144" s="8">
        <v>2949.7</v>
      </c>
      <c r="L144" s="1">
        <v>1028509</v>
      </c>
      <c r="M144" s="7">
        <v>45763</v>
      </c>
      <c r="N144" s="1">
        <v>5.0999999999999996</v>
      </c>
      <c r="O144" s="1">
        <v>17.34</v>
      </c>
      <c r="P144" s="1">
        <v>13.77</v>
      </c>
      <c r="Q144" s="1">
        <v>79.41</v>
      </c>
      <c r="R144" s="1">
        <v>0.92</v>
      </c>
      <c r="S144" s="1">
        <v>11.6143</v>
      </c>
      <c r="T144" s="1">
        <v>0.78</v>
      </c>
      <c r="U144" s="1">
        <v>12.23</v>
      </c>
      <c r="V144" s="1">
        <v>0.35</v>
      </c>
      <c r="W144" s="1">
        <v>119</v>
      </c>
    </row>
    <row r="145" spans="1:23">
      <c r="A145" s="1">
        <v>49</v>
      </c>
      <c r="B145" s="1">
        <v>59</v>
      </c>
      <c r="C145" s="1">
        <v>2</v>
      </c>
      <c r="D145" s="3" t="s">
        <v>17</v>
      </c>
      <c r="E145" s="4" t="s">
        <v>16</v>
      </c>
      <c r="F145" s="1">
        <v>16</v>
      </c>
      <c r="G145" s="1">
        <v>13.3</v>
      </c>
      <c r="H145" s="1">
        <v>5</v>
      </c>
      <c r="I145" s="1">
        <v>22.69</v>
      </c>
      <c r="J145" s="1">
        <v>130</v>
      </c>
      <c r="K145" s="8">
        <v>2949.7</v>
      </c>
      <c r="L145" s="1">
        <v>1028510</v>
      </c>
      <c r="M145" s="7">
        <v>45763</v>
      </c>
      <c r="N145" s="1">
        <v>5.2</v>
      </c>
      <c r="O145" s="1">
        <v>16.809999999999999</v>
      </c>
      <c r="P145" s="1">
        <v>13.26</v>
      </c>
      <c r="Q145" s="1">
        <v>78.88</v>
      </c>
      <c r="R145" s="1">
        <v>0.94</v>
      </c>
      <c r="S145" s="1">
        <v>11.141400000000001</v>
      </c>
      <c r="T145" s="1">
        <v>0.79</v>
      </c>
      <c r="U145" s="1">
        <v>12.45</v>
      </c>
      <c r="V145" s="1">
        <v>-3.41</v>
      </c>
      <c r="W145" s="1">
        <v>114.54</v>
      </c>
    </row>
    <row r="146" spans="1:23">
      <c r="A146" s="1">
        <v>49</v>
      </c>
      <c r="B146" s="1">
        <v>59</v>
      </c>
      <c r="C146" s="1">
        <v>1</v>
      </c>
      <c r="D146" s="3" t="s">
        <v>18</v>
      </c>
      <c r="E146" s="4" t="s">
        <v>14</v>
      </c>
      <c r="F146" s="1">
        <v>17</v>
      </c>
      <c r="G146" s="1">
        <v>13.3</v>
      </c>
      <c r="H146" s="1">
        <v>5</v>
      </c>
      <c r="I146" s="1">
        <v>22.69</v>
      </c>
      <c r="J146" s="1">
        <v>130</v>
      </c>
      <c r="K146" s="8">
        <v>2949.7</v>
      </c>
      <c r="L146" s="1">
        <v>1028511</v>
      </c>
      <c r="M146" s="7">
        <v>45763</v>
      </c>
      <c r="N146" s="1">
        <v>5.3</v>
      </c>
      <c r="O146" s="1">
        <v>16.97</v>
      </c>
      <c r="P146" s="1">
        <v>13.64</v>
      </c>
      <c r="Q146" s="1">
        <v>80.38</v>
      </c>
      <c r="R146" s="1">
        <v>0.88</v>
      </c>
      <c r="S146" s="1">
        <v>11.5627</v>
      </c>
      <c r="T146" s="1">
        <v>0.75</v>
      </c>
      <c r="U146" s="1">
        <v>11.94</v>
      </c>
      <c r="V146" s="1">
        <v>-0.3</v>
      </c>
      <c r="W146" s="1">
        <v>118.23</v>
      </c>
    </row>
    <row r="147" spans="1:23">
      <c r="A147" s="1">
        <v>49</v>
      </c>
      <c r="B147" s="1">
        <v>59</v>
      </c>
      <c r="C147" s="1">
        <v>1</v>
      </c>
      <c r="D147" s="3" t="s">
        <v>18</v>
      </c>
      <c r="E147" s="4" t="s">
        <v>15</v>
      </c>
      <c r="F147" s="1">
        <v>17</v>
      </c>
      <c r="G147" s="1">
        <v>13.3</v>
      </c>
      <c r="H147" s="1">
        <v>5</v>
      </c>
      <c r="I147" s="1">
        <v>22.69</v>
      </c>
      <c r="J147" s="1">
        <v>130</v>
      </c>
      <c r="K147" s="8">
        <v>2949.7</v>
      </c>
      <c r="L147" s="1">
        <v>1028512</v>
      </c>
      <c r="M147" s="7">
        <v>45763</v>
      </c>
      <c r="N147" s="1">
        <v>5.3</v>
      </c>
      <c r="O147" s="1">
        <v>17.489999999999998</v>
      </c>
      <c r="P147" s="1">
        <v>14.2</v>
      </c>
      <c r="Q147" s="1">
        <v>81.19</v>
      </c>
      <c r="R147" s="1">
        <v>0.86</v>
      </c>
      <c r="S147" s="1">
        <v>12.0166</v>
      </c>
      <c r="T147" s="1">
        <v>0.73</v>
      </c>
      <c r="U147" s="1">
        <v>12.04</v>
      </c>
      <c r="V147" s="1">
        <v>3.24</v>
      </c>
      <c r="W147" s="1">
        <v>122.42</v>
      </c>
    </row>
    <row r="148" spans="1:23">
      <c r="A148" s="1">
        <v>49</v>
      </c>
      <c r="B148" s="1">
        <v>59</v>
      </c>
      <c r="C148" s="1">
        <v>1</v>
      </c>
      <c r="D148" s="3" t="s">
        <v>18</v>
      </c>
      <c r="E148" s="4" t="s">
        <v>16</v>
      </c>
      <c r="F148" s="1">
        <v>17</v>
      </c>
      <c r="G148" s="1">
        <v>13.3</v>
      </c>
      <c r="H148" s="1">
        <v>5</v>
      </c>
      <c r="I148" s="1">
        <v>22.69</v>
      </c>
      <c r="J148" s="1">
        <v>130</v>
      </c>
      <c r="K148" s="8">
        <v>2949.7</v>
      </c>
      <c r="L148" s="1">
        <v>1028513</v>
      </c>
      <c r="M148" s="7">
        <v>45763</v>
      </c>
      <c r="N148" s="1">
        <v>5.2</v>
      </c>
      <c r="O148" s="1">
        <v>17.91</v>
      </c>
      <c r="P148" s="1">
        <v>14.62</v>
      </c>
      <c r="Q148" s="1">
        <v>81.63</v>
      </c>
      <c r="R148" s="1">
        <v>0.84</v>
      </c>
      <c r="S148" s="1">
        <v>12.1327</v>
      </c>
      <c r="T148" s="1">
        <v>0.7</v>
      </c>
      <c r="U148" s="1">
        <v>13.16</v>
      </c>
      <c r="V148" s="1">
        <v>3.95</v>
      </c>
      <c r="W148" s="1">
        <v>123.26</v>
      </c>
    </row>
    <row r="149" spans="1:23">
      <c r="A149" s="1">
        <v>49</v>
      </c>
      <c r="B149" s="1">
        <v>59</v>
      </c>
      <c r="C149" s="1">
        <v>2</v>
      </c>
      <c r="D149" s="3" t="s">
        <v>18</v>
      </c>
      <c r="E149" s="4" t="s">
        <v>14</v>
      </c>
      <c r="F149" s="1">
        <v>18</v>
      </c>
      <c r="G149" s="1">
        <v>13.3</v>
      </c>
      <c r="H149" s="1">
        <v>5</v>
      </c>
      <c r="I149" s="1">
        <v>22.69</v>
      </c>
      <c r="J149" s="1">
        <v>130</v>
      </c>
      <c r="K149" s="8">
        <v>2949.7</v>
      </c>
      <c r="L149" s="1">
        <v>1028514</v>
      </c>
      <c r="M149" s="7">
        <v>45763</v>
      </c>
      <c r="N149" s="1">
        <v>5.3</v>
      </c>
      <c r="O149" s="1">
        <v>17.53</v>
      </c>
      <c r="P149" s="1">
        <v>13.91</v>
      </c>
      <c r="Q149" s="1">
        <v>79.349999999999994</v>
      </c>
      <c r="R149" s="1">
        <v>0.92</v>
      </c>
      <c r="S149" s="1">
        <v>11.8611</v>
      </c>
      <c r="T149" s="1">
        <v>0.78</v>
      </c>
      <c r="U149" s="1">
        <v>11.6</v>
      </c>
      <c r="V149" s="1">
        <v>2.36</v>
      </c>
      <c r="W149" s="1">
        <v>121.38</v>
      </c>
    </row>
    <row r="150" spans="1:23">
      <c r="A150" s="1">
        <v>49</v>
      </c>
      <c r="B150" s="1">
        <v>59</v>
      </c>
      <c r="C150" s="1">
        <v>2</v>
      </c>
      <c r="D150" s="3" t="s">
        <v>18</v>
      </c>
      <c r="E150" s="4" t="s">
        <v>15</v>
      </c>
      <c r="F150" s="1">
        <v>18</v>
      </c>
      <c r="G150" s="1">
        <v>13.3</v>
      </c>
      <c r="H150" s="1">
        <v>5</v>
      </c>
      <c r="I150" s="1">
        <v>22.69</v>
      </c>
      <c r="J150" s="1">
        <v>130</v>
      </c>
      <c r="K150" s="8">
        <v>2949.7</v>
      </c>
      <c r="L150" s="1">
        <v>1028515</v>
      </c>
      <c r="M150" s="7">
        <v>45763</v>
      </c>
      <c r="N150" s="1">
        <v>5.3</v>
      </c>
      <c r="O150" s="1">
        <v>17.82</v>
      </c>
      <c r="P150" s="1">
        <v>13.91</v>
      </c>
      <c r="Q150" s="1">
        <v>78.06</v>
      </c>
      <c r="R150" s="1">
        <v>0.96</v>
      </c>
      <c r="S150" s="1">
        <v>11.6835</v>
      </c>
      <c r="T150" s="1">
        <v>0.81</v>
      </c>
      <c r="U150" s="1">
        <v>12.47</v>
      </c>
      <c r="V150" s="1">
        <v>1.1499999999999999</v>
      </c>
      <c r="W150" s="1">
        <v>119.94</v>
      </c>
    </row>
    <row r="151" spans="1:23">
      <c r="A151" s="1">
        <v>49</v>
      </c>
      <c r="B151" s="1">
        <v>59</v>
      </c>
      <c r="C151" s="1">
        <v>2</v>
      </c>
      <c r="D151" s="3" t="s">
        <v>18</v>
      </c>
      <c r="E151" s="4" t="s">
        <v>16</v>
      </c>
      <c r="F151" s="1">
        <v>18</v>
      </c>
      <c r="G151" s="1">
        <v>13.3</v>
      </c>
      <c r="H151" s="1">
        <v>5</v>
      </c>
      <c r="I151" s="1">
        <v>22.69</v>
      </c>
      <c r="J151" s="1">
        <v>130</v>
      </c>
      <c r="K151" s="8">
        <v>2949.7</v>
      </c>
      <c r="L151" s="1">
        <v>1028516</v>
      </c>
      <c r="M151" s="7">
        <v>45763</v>
      </c>
      <c r="N151" s="1">
        <v>5.3</v>
      </c>
      <c r="O151" s="1">
        <v>17.88</v>
      </c>
      <c r="P151" s="1">
        <v>14.65</v>
      </c>
      <c r="Q151" s="1">
        <v>81.94</v>
      </c>
      <c r="R151" s="1">
        <v>0.83</v>
      </c>
      <c r="S151" s="1">
        <v>12.3415</v>
      </c>
      <c r="T151" s="1">
        <v>0.7</v>
      </c>
      <c r="U151" s="1">
        <v>12.3</v>
      </c>
      <c r="V151" s="1">
        <v>5.64</v>
      </c>
      <c r="W151" s="1">
        <v>125.27</v>
      </c>
    </row>
    <row r="152" spans="1:23">
      <c r="A152" s="1">
        <v>49</v>
      </c>
      <c r="B152" s="1">
        <v>59</v>
      </c>
      <c r="C152" s="1">
        <v>3</v>
      </c>
      <c r="D152" s="3" t="s">
        <v>18</v>
      </c>
      <c r="E152" s="4" t="s">
        <v>14</v>
      </c>
      <c r="F152" s="1">
        <v>19</v>
      </c>
      <c r="G152" s="1">
        <v>13.3</v>
      </c>
      <c r="H152" s="1">
        <v>5</v>
      </c>
      <c r="I152" s="1">
        <v>22.69</v>
      </c>
      <c r="J152" s="1">
        <v>130</v>
      </c>
      <c r="K152" s="8">
        <v>2949.7</v>
      </c>
      <c r="L152" s="1">
        <v>1028517</v>
      </c>
      <c r="M152" s="7">
        <v>45763</v>
      </c>
      <c r="N152" s="1">
        <v>5.0999999999999996</v>
      </c>
      <c r="O152" s="1">
        <v>17.86</v>
      </c>
      <c r="P152" s="1">
        <v>14.38</v>
      </c>
      <c r="Q152" s="1">
        <v>80.52</v>
      </c>
      <c r="R152" s="1">
        <v>0.88</v>
      </c>
      <c r="S152" s="1">
        <v>11.946099999999999</v>
      </c>
      <c r="T152" s="1">
        <v>0.73</v>
      </c>
      <c r="U152" s="1">
        <v>13.1</v>
      </c>
      <c r="V152" s="1">
        <v>2.66</v>
      </c>
      <c r="W152" s="1">
        <v>121.74</v>
      </c>
    </row>
    <row r="153" spans="1:23">
      <c r="A153" s="1">
        <v>49</v>
      </c>
      <c r="B153" s="1">
        <v>59</v>
      </c>
      <c r="C153" s="1">
        <v>3</v>
      </c>
      <c r="D153" s="3" t="s">
        <v>18</v>
      </c>
      <c r="E153" s="4" t="s">
        <v>15</v>
      </c>
      <c r="F153" s="1">
        <v>19</v>
      </c>
      <c r="G153" s="1">
        <v>13.3</v>
      </c>
      <c r="H153" s="1">
        <v>5</v>
      </c>
      <c r="I153" s="1">
        <v>22.69</v>
      </c>
      <c r="J153" s="1">
        <v>130</v>
      </c>
      <c r="K153" s="8">
        <v>2949.7</v>
      </c>
      <c r="L153" s="1">
        <v>1028518</v>
      </c>
      <c r="M153" s="7">
        <v>45763</v>
      </c>
      <c r="N153" s="1">
        <v>5.0999999999999996</v>
      </c>
      <c r="O153" s="1">
        <v>18.350000000000001</v>
      </c>
      <c r="P153" s="1">
        <v>15.37</v>
      </c>
      <c r="Q153" s="1">
        <v>83.76</v>
      </c>
      <c r="R153" s="1">
        <v>0.77</v>
      </c>
      <c r="S153" s="1">
        <v>12.7819</v>
      </c>
      <c r="T153" s="1">
        <v>0.64</v>
      </c>
      <c r="U153" s="1">
        <v>13.04</v>
      </c>
      <c r="V153" s="1">
        <v>8.76</v>
      </c>
      <c r="W153" s="1">
        <v>128.97</v>
      </c>
    </row>
    <row r="154" spans="1:23">
      <c r="A154" s="1">
        <v>49</v>
      </c>
      <c r="B154" s="1">
        <v>59</v>
      </c>
      <c r="C154" s="1">
        <v>3</v>
      </c>
      <c r="D154" s="3" t="s">
        <v>18</v>
      </c>
      <c r="E154" s="4" t="s">
        <v>16</v>
      </c>
      <c r="F154" s="1">
        <v>19</v>
      </c>
      <c r="G154" s="1">
        <v>13.3</v>
      </c>
      <c r="H154" s="1">
        <v>5</v>
      </c>
      <c r="I154" s="1">
        <v>22.69</v>
      </c>
      <c r="J154" s="1">
        <v>130</v>
      </c>
      <c r="K154" s="8">
        <v>2949.7</v>
      </c>
      <c r="L154" s="1">
        <v>1028519</v>
      </c>
      <c r="M154" s="7">
        <v>45763</v>
      </c>
      <c r="N154" s="1">
        <v>5.2</v>
      </c>
      <c r="O154" s="1">
        <v>17.920000000000002</v>
      </c>
      <c r="P154" s="1">
        <v>14.45</v>
      </c>
      <c r="Q154" s="1">
        <v>80.64</v>
      </c>
      <c r="R154" s="1">
        <v>0.88</v>
      </c>
      <c r="S154" s="1">
        <v>12.111700000000001</v>
      </c>
      <c r="T154" s="1">
        <v>0.74</v>
      </c>
      <c r="U154" s="1">
        <v>12.59</v>
      </c>
      <c r="V154" s="1">
        <v>4.09</v>
      </c>
      <c r="W154" s="1">
        <v>123.43</v>
      </c>
    </row>
    <row r="155" spans="1:23">
      <c r="A155" s="1">
        <v>49</v>
      </c>
      <c r="B155" s="1">
        <v>59</v>
      </c>
      <c r="C155" s="1">
        <v>4</v>
      </c>
      <c r="D155" s="3" t="s">
        <v>18</v>
      </c>
      <c r="E155" s="4" t="s">
        <v>14</v>
      </c>
      <c r="F155" s="1">
        <v>20</v>
      </c>
      <c r="G155" s="1">
        <v>13.3</v>
      </c>
      <c r="H155" s="1">
        <v>5</v>
      </c>
      <c r="I155" s="1">
        <v>22.69</v>
      </c>
      <c r="J155" s="1">
        <v>130</v>
      </c>
      <c r="K155" s="8">
        <v>2949.7</v>
      </c>
      <c r="L155" s="1">
        <v>1028520</v>
      </c>
      <c r="M155" s="7">
        <v>45763</v>
      </c>
      <c r="N155" s="1">
        <v>5.3</v>
      </c>
      <c r="O155" s="1">
        <v>17.72</v>
      </c>
      <c r="P155" s="1">
        <v>14.38</v>
      </c>
      <c r="Q155" s="1">
        <v>81.150000000000006</v>
      </c>
      <c r="R155" s="1">
        <v>0.86</v>
      </c>
      <c r="S155" s="1">
        <v>12.0572</v>
      </c>
      <c r="T155" s="1">
        <v>0.72</v>
      </c>
      <c r="U155" s="1">
        <v>12.57</v>
      </c>
      <c r="V155" s="1">
        <v>3.49</v>
      </c>
      <c r="W155" s="1">
        <v>122.72</v>
      </c>
    </row>
    <row r="156" spans="1:23">
      <c r="A156" s="1">
        <v>49</v>
      </c>
      <c r="B156" s="1">
        <v>59</v>
      </c>
      <c r="C156" s="1">
        <v>4</v>
      </c>
      <c r="D156" s="3" t="s">
        <v>18</v>
      </c>
      <c r="E156" s="4" t="s">
        <v>15</v>
      </c>
      <c r="F156" s="1">
        <v>20</v>
      </c>
      <c r="G156" s="1">
        <v>13.3</v>
      </c>
      <c r="H156" s="1">
        <v>5</v>
      </c>
      <c r="I156" s="1">
        <v>22.69</v>
      </c>
      <c r="J156" s="1">
        <v>130</v>
      </c>
      <c r="K156" s="8">
        <v>2949.7</v>
      </c>
      <c r="L156" s="1">
        <v>1028521</v>
      </c>
      <c r="M156" s="7">
        <v>45763</v>
      </c>
      <c r="N156" s="1">
        <v>5.4</v>
      </c>
      <c r="O156" s="1">
        <v>18.14</v>
      </c>
      <c r="P156" s="1">
        <v>14.47</v>
      </c>
      <c r="Q156" s="1">
        <v>79.77</v>
      </c>
      <c r="R156" s="1">
        <v>0.9</v>
      </c>
      <c r="S156" s="1">
        <v>12.185600000000001</v>
      </c>
      <c r="T156" s="1">
        <v>0.76</v>
      </c>
      <c r="U156" s="1">
        <v>12.32</v>
      </c>
      <c r="V156" s="1">
        <v>4.84</v>
      </c>
      <c r="W156" s="1">
        <v>124.32</v>
      </c>
    </row>
    <row r="157" spans="1:23">
      <c r="A157" s="1">
        <v>49</v>
      </c>
      <c r="B157" s="1">
        <v>59</v>
      </c>
      <c r="C157" s="1">
        <v>4</v>
      </c>
      <c r="D157" s="3" t="s">
        <v>18</v>
      </c>
      <c r="E157" s="4" t="s">
        <v>16</v>
      </c>
      <c r="F157" s="1">
        <v>20</v>
      </c>
      <c r="G157" s="1">
        <v>13.3</v>
      </c>
      <c r="H157" s="1">
        <v>5</v>
      </c>
      <c r="I157" s="1">
        <v>22.69</v>
      </c>
      <c r="J157" s="1">
        <v>130</v>
      </c>
      <c r="K157" s="8">
        <v>2949.7</v>
      </c>
      <c r="L157" s="1">
        <v>1028522</v>
      </c>
      <c r="M157" s="7">
        <v>45763</v>
      </c>
      <c r="N157" s="1">
        <v>5.4</v>
      </c>
      <c r="O157" s="1">
        <v>18.079999999999998</v>
      </c>
      <c r="P157" s="1">
        <v>14.95</v>
      </c>
      <c r="Q157" s="1">
        <v>82.69</v>
      </c>
      <c r="R157" s="1">
        <v>0.8</v>
      </c>
      <c r="S157" s="1">
        <v>12.682</v>
      </c>
      <c r="T157" s="1">
        <v>0.68</v>
      </c>
      <c r="U157" s="1">
        <v>11.9</v>
      </c>
      <c r="V157" s="1">
        <v>8.26</v>
      </c>
      <c r="W157" s="1">
        <v>128.37</v>
      </c>
    </row>
    <row r="158" spans="1:23">
      <c r="A158" s="1">
        <v>49</v>
      </c>
      <c r="B158" s="1">
        <v>59</v>
      </c>
      <c r="C158" s="1">
        <v>5</v>
      </c>
      <c r="D158" s="3" t="s">
        <v>18</v>
      </c>
      <c r="E158" s="4" t="s">
        <v>14</v>
      </c>
      <c r="F158" s="1">
        <v>21</v>
      </c>
      <c r="G158" s="1">
        <v>13.3</v>
      </c>
      <c r="H158" s="1">
        <v>5</v>
      </c>
      <c r="I158" s="1">
        <v>22.69</v>
      </c>
      <c r="J158" s="1">
        <v>130</v>
      </c>
      <c r="K158" s="8">
        <v>2949.7</v>
      </c>
      <c r="L158" s="1">
        <v>1028523</v>
      </c>
      <c r="M158" s="7">
        <v>45763</v>
      </c>
      <c r="N158" s="1">
        <v>5.0999999999999996</v>
      </c>
      <c r="O158" s="1">
        <v>17.829999999999998</v>
      </c>
      <c r="P158" s="1">
        <v>14.67</v>
      </c>
      <c r="Q158" s="1">
        <v>82.28</v>
      </c>
      <c r="R158" s="1">
        <v>0.82</v>
      </c>
      <c r="S158" s="1">
        <v>12.3369</v>
      </c>
      <c r="T158" s="1">
        <v>0.69</v>
      </c>
      <c r="U158" s="1">
        <v>12.4</v>
      </c>
      <c r="V158" s="1">
        <v>5.53</v>
      </c>
      <c r="W158" s="1">
        <v>125.14</v>
      </c>
    </row>
    <row r="159" spans="1:23">
      <c r="A159" s="1">
        <v>49</v>
      </c>
      <c r="B159" s="1">
        <v>59</v>
      </c>
      <c r="C159" s="1">
        <v>5</v>
      </c>
      <c r="D159" s="3" t="s">
        <v>18</v>
      </c>
      <c r="E159" s="4" t="s">
        <v>15</v>
      </c>
      <c r="F159" s="1">
        <v>21</v>
      </c>
      <c r="G159" s="1">
        <v>13.3</v>
      </c>
      <c r="H159" s="1">
        <v>5</v>
      </c>
      <c r="I159" s="1">
        <v>22.69</v>
      </c>
      <c r="J159" s="1">
        <v>130</v>
      </c>
      <c r="K159" s="8">
        <v>2949.7</v>
      </c>
      <c r="L159" s="1">
        <v>1028524</v>
      </c>
      <c r="M159" s="7">
        <v>45763</v>
      </c>
      <c r="N159" s="1">
        <v>5.2</v>
      </c>
      <c r="O159" s="1">
        <v>17.27</v>
      </c>
      <c r="P159" s="1">
        <v>13.81</v>
      </c>
      <c r="Q159" s="1">
        <v>79.97</v>
      </c>
      <c r="R159" s="1">
        <v>0.9</v>
      </c>
      <c r="S159" s="1">
        <v>11.7028</v>
      </c>
      <c r="T159" s="1">
        <v>0.76</v>
      </c>
      <c r="U159" s="1">
        <v>11.96</v>
      </c>
      <c r="V159" s="1">
        <v>0.92</v>
      </c>
      <c r="W159" s="1">
        <v>119.67</v>
      </c>
    </row>
    <row r="160" spans="1:23">
      <c r="A160" s="1">
        <v>49</v>
      </c>
      <c r="B160" s="1">
        <v>59</v>
      </c>
      <c r="C160" s="1">
        <v>5</v>
      </c>
      <c r="D160" s="3" t="s">
        <v>18</v>
      </c>
      <c r="E160" s="4" t="s">
        <v>16</v>
      </c>
      <c r="F160" s="1">
        <v>21</v>
      </c>
      <c r="G160" s="1">
        <v>13.3</v>
      </c>
      <c r="H160" s="1">
        <v>5</v>
      </c>
      <c r="I160" s="1">
        <v>22.69</v>
      </c>
      <c r="J160" s="1">
        <v>130</v>
      </c>
      <c r="K160" s="8">
        <v>2949.7</v>
      </c>
      <c r="L160" s="1">
        <v>1028525</v>
      </c>
      <c r="M160" s="7">
        <v>45763</v>
      </c>
      <c r="N160" s="1">
        <v>5.0999999999999996</v>
      </c>
      <c r="O160" s="1">
        <v>17.41</v>
      </c>
      <c r="P160" s="1">
        <v>14.05</v>
      </c>
      <c r="Q160" s="1">
        <v>80.7</v>
      </c>
      <c r="R160" s="1">
        <v>0.87</v>
      </c>
      <c r="S160" s="1">
        <v>11.8979</v>
      </c>
      <c r="T160" s="1">
        <v>0.74</v>
      </c>
      <c r="U160" s="1">
        <v>12</v>
      </c>
      <c r="V160" s="1">
        <v>2.35</v>
      </c>
      <c r="W160" s="1">
        <v>121.37</v>
      </c>
    </row>
    <row r="161" spans="1:23">
      <c r="A161" s="1">
        <v>49</v>
      </c>
      <c r="B161" s="1">
        <v>59</v>
      </c>
      <c r="C161" s="1">
        <v>6</v>
      </c>
      <c r="D161" s="3" t="s">
        <v>18</v>
      </c>
      <c r="E161" s="4" t="s">
        <v>14</v>
      </c>
      <c r="F161" s="1">
        <v>22</v>
      </c>
      <c r="G161" s="1">
        <v>13.3</v>
      </c>
      <c r="H161" s="1">
        <v>5</v>
      </c>
      <c r="I161" s="1">
        <v>22.69</v>
      </c>
      <c r="J161" s="1">
        <v>130</v>
      </c>
      <c r="K161" s="8">
        <v>2949.7</v>
      </c>
      <c r="L161" s="1">
        <v>1028526</v>
      </c>
      <c r="M161" s="7">
        <v>45763</v>
      </c>
      <c r="N161" s="1">
        <v>5.3</v>
      </c>
      <c r="O161" s="1">
        <v>17.84</v>
      </c>
      <c r="P161" s="1">
        <v>14.45</v>
      </c>
      <c r="Q161" s="1">
        <v>81</v>
      </c>
      <c r="R161" s="1">
        <v>0.86</v>
      </c>
      <c r="S161" s="1">
        <v>12.2196</v>
      </c>
      <c r="T161" s="1">
        <v>0.73</v>
      </c>
      <c r="U161" s="1">
        <v>12.08</v>
      </c>
      <c r="V161" s="1">
        <v>4.88</v>
      </c>
      <c r="W161" s="1">
        <v>124.37</v>
      </c>
    </row>
    <row r="162" spans="1:23">
      <c r="A162" s="1">
        <v>49</v>
      </c>
      <c r="B162" s="1">
        <v>59</v>
      </c>
      <c r="C162" s="1">
        <v>6</v>
      </c>
      <c r="D162" s="3" t="s">
        <v>18</v>
      </c>
      <c r="E162" s="4" t="s">
        <v>15</v>
      </c>
      <c r="F162" s="1">
        <v>22</v>
      </c>
      <c r="G162" s="1">
        <v>13.3</v>
      </c>
      <c r="H162" s="1">
        <v>5</v>
      </c>
      <c r="I162" s="1">
        <v>22.69</v>
      </c>
      <c r="J162" s="1">
        <v>130</v>
      </c>
      <c r="K162" s="8">
        <v>2949.7</v>
      </c>
      <c r="L162" s="1">
        <v>1028527</v>
      </c>
      <c r="M162" s="7">
        <v>45763</v>
      </c>
      <c r="N162" s="1">
        <v>5.2</v>
      </c>
      <c r="O162" s="1">
        <v>18.09</v>
      </c>
      <c r="P162" s="1">
        <v>14.81</v>
      </c>
      <c r="Q162" s="1">
        <v>81.87</v>
      </c>
      <c r="R162" s="1">
        <v>0.83</v>
      </c>
      <c r="S162" s="1">
        <v>12.5045</v>
      </c>
      <c r="T162" s="1">
        <v>0.7</v>
      </c>
      <c r="U162" s="1">
        <v>12.17</v>
      </c>
      <c r="V162" s="1">
        <v>6.97</v>
      </c>
      <c r="W162" s="1">
        <v>126.84</v>
      </c>
    </row>
    <row r="163" spans="1:23">
      <c r="A163" s="1">
        <v>49</v>
      </c>
      <c r="B163" s="1">
        <v>59</v>
      </c>
      <c r="C163" s="1">
        <v>6</v>
      </c>
      <c r="D163" s="3" t="s">
        <v>18</v>
      </c>
      <c r="E163" s="4" t="s">
        <v>16</v>
      </c>
      <c r="F163" s="1">
        <v>22</v>
      </c>
      <c r="G163" s="1">
        <v>13.3</v>
      </c>
      <c r="H163" s="1">
        <v>5</v>
      </c>
      <c r="I163" s="1">
        <v>22.69</v>
      </c>
      <c r="J163" s="1">
        <v>130</v>
      </c>
      <c r="K163" s="8">
        <v>2949.7</v>
      </c>
      <c r="L163" s="1">
        <v>1028528</v>
      </c>
      <c r="M163" s="7">
        <v>45763</v>
      </c>
      <c r="N163" s="1">
        <v>5.2</v>
      </c>
      <c r="O163" s="1">
        <v>18.03</v>
      </c>
      <c r="P163" s="1">
        <v>14.68</v>
      </c>
      <c r="Q163" s="1">
        <v>81.42</v>
      </c>
      <c r="R163" s="1">
        <v>0.85</v>
      </c>
      <c r="S163" s="1">
        <v>12.388299999999999</v>
      </c>
      <c r="T163" s="1">
        <v>0.72</v>
      </c>
      <c r="U163" s="1">
        <v>12.2</v>
      </c>
      <c r="V163" s="1">
        <v>6.18</v>
      </c>
      <c r="W163" s="1">
        <v>125.91</v>
      </c>
    </row>
    <row r="164" spans="1:23">
      <c r="A164" s="1">
        <v>49</v>
      </c>
      <c r="B164" s="1">
        <v>59</v>
      </c>
      <c r="C164" s="1">
        <v>7</v>
      </c>
      <c r="D164" s="3" t="s">
        <v>18</v>
      </c>
      <c r="E164" s="4" t="s">
        <v>14</v>
      </c>
      <c r="F164" s="1">
        <v>23</v>
      </c>
      <c r="G164" s="1">
        <v>13.3</v>
      </c>
      <c r="H164" s="1">
        <v>5</v>
      </c>
      <c r="I164" s="1">
        <v>22.69</v>
      </c>
      <c r="J164" s="1">
        <v>130</v>
      </c>
      <c r="K164" s="8">
        <v>2949.7</v>
      </c>
      <c r="L164" s="1">
        <v>1028529</v>
      </c>
      <c r="M164" s="7">
        <v>45763</v>
      </c>
      <c r="N164" s="1">
        <v>5.0999999999999996</v>
      </c>
      <c r="O164" s="1">
        <v>18.59</v>
      </c>
      <c r="P164" s="1">
        <v>14.33</v>
      </c>
      <c r="Q164" s="1">
        <v>77.08</v>
      </c>
      <c r="R164" s="1">
        <v>1</v>
      </c>
      <c r="S164" s="1">
        <v>11.8192</v>
      </c>
      <c r="T164" s="1">
        <v>0.82</v>
      </c>
      <c r="U164" s="1">
        <v>13.51</v>
      </c>
      <c r="V164" s="1">
        <v>2.33</v>
      </c>
      <c r="W164" s="1">
        <v>121.34</v>
      </c>
    </row>
    <row r="165" spans="1:23">
      <c r="A165" s="1">
        <v>49</v>
      </c>
      <c r="B165" s="1">
        <v>59</v>
      </c>
      <c r="C165" s="1">
        <v>7</v>
      </c>
      <c r="D165" s="3" t="s">
        <v>18</v>
      </c>
      <c r="E165" s="4" t="s">
        <v>15</v>
      </c>
      <c r="F165" s="1">
        <v>23</v>
      </c>
      <c r="G165" s="1">
        <v>13.3</v>
      </c>
      <c r="H165" s="1">
        <v>5</v>
      </c>
      <c r="I165" s="1">
        <v>22.69</v>
      </c>
      <c r="J165" s="1">
        <v>130</v>
      </c>
      <c r="K165" s="8">
        <v>2949.7</v>
      </c>
      <c r="L165" s="1">
        <v>1028530</v>
      </c>
      <c r="M165" s="7">
        <v>45763</v>
      </c>
      <c r="N165" s="1">
        <v>5.2</v>
      </c>
      <c r="O165" s="1">
        <v>19.440000000000001</v>
      </c>
      <c r="P165" s="1">
        <v>16.14</v>
      </c>
      <c r="Q165" s="1">
        <v>83.02</v>
      </c>
      <c r="R165" s="1">
        <v>0.79</v>
      </c>
      <c r="S165" s="1">
        <v>13.492900000000001</v>
      </c>
      <c r="T165" s="1">
        <v>0.66</v>
      </c>
      <c r="U165" s="1">
        <v>12.74</v>
      </c>
      <c r="V165" s="1">
        <v>14.69</v>
      </c>
      <c r="W165" s="1">
        <v>136</v>
      </c>
    </row>
    <row r="166" spans="1:23">
      <c r="A166" s="1">
        <v>49</v>
      </c>
      <c r="B166" s="1">
        <v>59</v>
      </c>
      <c r="C166" s="1">
        <v>7</v>
      </c>
      <c r="D166" s="3" t="s">
        <v>18</v>
      </c>
      <c r="E166" s="4" t="s">
        <v>16</v>
      </c>
      <c r="F166" s="1">
        <v>23</v>
      </c>
      <c r="G166" s="1">
        <v>13.3</v>
      </c>
      <c r="H166" s="1">
        <v>5</v>
      </c>
      <c r="I166" s="1">
        <v>22.69</v>
      </c>
      <c r="J166" s="1">
        <v>130</v>
      </c>
      <c r="K166" s="8">
        <v>2949.7</v>
      </c>
      <c r="L166" s="1">
        <v>1028531</v>
      </c>
      <c r="M166" s="7">
        <v>45763</v>
      </c>
      <c r="N166" s="1">
        <v>5.2</v>
      </c>
      <c r="O166" s="1">
        <v>20.149999999999999</v>
      </c>
      <c r="P166" s="1">
        <v>16.59</v>
      </c>
      <c r="Q166" s="1">
        <v>82.33</v>
      </c>
      <c r="R166" s="1">
        <v>0.82</v>
      </c>
      <c r="S166" s="1">
        <v>13.92</v>
      </c>
      <c r="T166" s="1">
        <v>0.69</v>
      </c>
      <c r="U166" s="1">
        <v>12.53</v>
      </c>
      <c r="V166" s="1">
        <v>18.39</v>
      </c>
      <c r="W166" s="1">
        <v>140.38999999999999</v>
      </c>
    </row>
    <row r="167" spans="1:23">
      <c r="A167" s="1">
        <v>49</v>
      </c>
      <c r="B167" s="1">
        <v>59</v>
      </c>
      <c r="C167" s="1">
        <v>8</v>
      </c>
      <c r="D167" s="3" t="s">
        <v>18</v>
      </c>
      <c r="E167" s="4" t="s">
        <v>14</v>
      </c>
      <c r="F167" s="1">
        <v>24</v>
      </c>
      <c r="G167" s="1">
        <v>13.3</v>
      </c>
      <c r="H167" s="1">
        <v>5</v>
      </c>
      <c r="I167" s="1">
        <v>22.69</v>
      </c>
      <c r="J167" s="1">
        <v>130</v>
      </c>
      <c r="K167" s="8">
        <v>2949.7</v>
      </c>
      <c r="L167" s="1">
        <v>1028532</v>
      </c>
      <c r="M167" s="7">
        <v>45763</v>
      </c>
      <c r="N167" s="1">
        <v>5.2</v>
      </c>
      <c r="O167" s="1">
        <v>18.09</v>
      </c>
      <c r="P167" s="1">
        <v>14.77</v>
      </c>
      <c r="Q167" s="1">
        <v>81.650000000000006</v>
      </c>
      <c r="R167" s="1">
        <v>0.84</v>
      </c>
      <c r="S167" s="1">
        <v>12.379899999999999</v>
      </c>
      <c r="T167" s="1">
        <v>0.7</v>
      </c>
      <c r="U167" s="1">
        <v>12.59</v>
      </c>
      <c r="V167" s="1">
        <v>5.95</v>
      </c>
      <c r="W167" s="1">
        <v>125.64</v>
      </c>
    </row>
    <row r="168" spans="1:23">
      <c r="A168" s="1">
        <v>49</v>
      </c>
      <c r="B168" s="1">
        <v>59</v>
      </c>
      <c r="C168" s="1">
        <v>8</v>
      </c>
      <c r="D168" s="3" t="s">
        <v>18</v>
      </c>
      <c r="E168" s="4" t="s">
        <v>15</v>
      </c>
      <c r="F168" s="1">
        <v>24</v>
      </c>
      <c r="G168" s="1">
        <v>13.3</v>
      </c>
      <c r="H168" s="1">
        <v>5</v>
      </c>
      <c r="I168" s="1">
        <v>22.69</v>
      </c>
      <c r="J168" s="1">
        <v>130</v>
      </c>
      <c r="K168" s="8">
        <v>2949.7</v>
      </c>
      <c r="L168" s="1">
        <v>1028533</v>
      </c>
      <c r="M168" s="7">
        <v>45763</v>
      </c>
      <c r="N168" s="1">
        <v>5.2</v>
      </c>
      <c r="O168" s="1">
        <v>18.899999999999999</v>
      </c>
      <c r="P168" s="1">
        <v>15.68</v>
      </c>
      <c r="Q168" s="1">
        <v>82.96</v>
      </c>
      <c r="R168" s="1">
        <v>0.8</v>
      </c>
      <c r="S168" s="1">
        <v>13.197699999999999</v>
      </c>
      <c r="T168" s="1">
        <v>0.67</v>
      </c>
      <c r="U168" s="1">
        <v>12.35</v>
      </c>
      <c r="V168" s="1">
        <v>12.37</v>
      </c>
      <c r="W168" s="1">
        <v>133.25</v>
      </c>
    </row>
    <row r="169" spans="1:23">
      <c r="A169" s="1">
        <v>49</v>
      </c>
      <c r="B169" s="1">
        <v>59</v>
      </c>
      <c r="C169" s="1">
        <v>8</v>
      </c>
      <c r="D169" s="3" t="s">
        <v>18</v>
      </c>
      <c r="E169" s="4" t="s">
        <v>16</v>
      </c>
      <c r="F169" s="1">
        <v>24</v>
      </c>
      <c r="G169" s="1">
        <v>13.3</v>
      </c>
      <c r="H169" s="1">
        <v>5</v>
      </c>
      <c r="I169" s="1">
        <v>22.69</v>
      </c>
      <c r="J169" s="1">
        <v>130</v>
      </c>
      <c r="K169" s="8">
        <v>2949.7</v>
      </c>
      <c r="L169" s="1">
        <v>1028534</v>
      </c>
      <c r="M169" s="7">
        <v>45763</v>
      </c>
      <c r="N169" s="1">
        <v>5.0999999999999996</v>
      </c>
      <c r="O169" s="1">
        <v>18.79</v>
      </c>
      <c r="P169" s="1">
        <v>15.64</v>
      </c>
      <c r="Q169" s="1">
        <v>83.24</v>
      </c>
      <c r="R169" s="1">
        <v>0.79</v>
      </c>
      <c r="S169" s="1">
        <v>13.061199999999999</v>
      </c>
      <c r="T169" s="1">
        <v>0.66</v>
      </c>
      <c r="U169" s="1">
        <v>12.8</v>
      </c>
      <c r="V169" s="1">
        <v>11.18</v>
      </c>
      <c r="W169" s="1">
        <v>131.84</v>
      </c>
    </row>
    <row r="170" spans="1:23">
      <c r="A170" s="1">
        <v>49</v>
      </c>
      <c r="B170" s="1">
        <v>59</v>
      </c>
      <c r="C170" s="1">
        <v>2</v>
      </c>
      <c r="D170" s="3" t="s">
        <v>19</v>
      </c>
      <c r="E170" s="4" t="s">
        <v>14</v>
      </c>
      <c r="F170" s="1">
        <v>25</v>
      </c>
      <c r="G170" s="1">
        <v>13.3</v>
      </c>
      <c r="H170" s="1">
        <v>5</v>
      </c>
      <c r="I170" s="1">
        <v>22.69</v>
      </c>
      <c r="J170" s="1">
        <v>130</v>
      </c>
      <c r="K170" s="8">
        <v>2949.7</v>
      </c>
      <c r="L170" s="1">
        <v>1028535</v>
      </c>
      <c r="M170" s="7">
        <v>45763</v>
      </c>
      <c r="N170" s="1">
        <v>5.2</v>
      </c>
      <c r="O170" s="1">
        <v>18.329999999999998</v>
      </c>
      <c r="P170" s="1">
        <v>15.07</v>
      </c>
      <c r="Q170" s="1">
        <v>82.21</v>
      </c>
      <c r="R170" s="1">
        <v>0.82</v>
      </c>
      <c r="S170" s="1">
        <v>12.7174</v>
      </c>
      <c r="T170" s="1">
        <v>0.69</v>
      </c>
      <c r="U170" s="1">
        <v>12.2</v>
      </c>
      <c r="V170" s="1">
        <v>8.6199999999999992</v>
      </c>
      <c r="W170" s="1">
        <v>128.80000000000001</v>
      </c>
    </row>
    <row r="171" spans="1:23">
      <c r="A171" s="1">
        <v>49</v>
      </c>
      <c r="B171" s="1">
        <v>59</v>
      </c>
      <c r="C171" s="1">
        <v>2</v>
      </c>
      <c r="D171" s="3" t="s">
        <v>19</v>
      </c>
      <c r="E171" s="4" t="s">
        <v>15</v>
      </c>
      <c r="F171" s="1">
        <v>25</v>
      </c>
      <c r="G171" s="1">
        <v>13.3</v>
      </c>
      <c r="H171" s="1">
        <v>5</v>
      </c>
      <c r="I171" s="1">
        <v>22.69</v>
      </c>
      <c r="J171" s="1">
        <v>130</v>
      </c>
      <c r="K171" s="8">
        <v>2949.7</v>
      </c>
      <c r="L171" s="1">
        <v>1028536</v>
      </c>
      <c r="M171" s="7">
        <v>45763</v>
      </c>
      <c r="N171" s="1">
        <v>5.2</v>
      </c>
      <c r="O171" s="1">
        <v>17.850000000000001</v>
      </c>
      <c r="P171" s="1">
        <v>14.28</v>
      </c>
      <c r="Q171" s="1">
        <v>80</v>
      </c>
      <c r="R171" s="1">
        <v>0.9</v>
      </c>
      <c r="S171" s="1">
        <v>11.962999999999999</v>
      </c>
      <c r="T171" s="1">
        <v>0.75</v>
      </c>
      <c r="U171" s="1">
        <v>12.62</v>
      </c>
      <c r="V171" s="1">
        <v>2.96</v>
      </c>
      <c r="W171" s="1">
        <v>122.09</v>
      </c>
    </row>
    <row r="172" spans="1:23">
      <c r="A172" s="1">
        <v>49</v>
      </c>
      <c r="B172" s="1">
        <v>59</v>
      </c>
      <c r="C172" s="1">
        <v>2</v>
      </c>
      <c r="D172" s="3" t="s">
        <v>19</v>
      </c>
      <c r="E172" s="4" t="s">
        <v>16</v>
      </c>
      <c r="F172" s="1">
        <v>25</v>
      </c>
      <c r="G172" s="1">
        <v>13.3</v>
      </c>
      <c r="H172" s="1">
        <v>5</v>
      </c>
      <c r="I172" s="1">
        <v>22.69</v>
      </c>
      <c r="J172" s="1">
        <v>130</v>
      </c>
      <c r="K172" s="8">
        <v>2949.7</v>
      </c>
      <c r="L172" s="1">
        <v>1028537</v>
      </c>
      <c r="M172" s="7">
        <v>45763</v>
      </c>
      <c r="N172" s="1">
        <v>5.4</v>
      </c>
      <c r="O172" s="1">
        <v>17.850000000000001</v>
      </c>
      <c r="P172" s="1">
        <v>14.19</v>
      </c>
      <c r="Q172" s="1">
        <v>79.5</v>
      </c>
      <c r="R172" s="1">
        <v>0.91</v>
      </c>
      <c r="S172" s="1">
        <v>12.026899999999999</v>
      </c>
      <c r="T172" s="1">
        <v>0.77</v>
      </c>
      <c r="U172" s="1">
        <v>11.95</v>
      </c>
      <c r="V172" s="1">
        <v>3.63</v>
      </c>
      <c r="W172" s="1">
        <v>122.88</v>
      </c>
    </row>
    <row r="173" spans="1:23">
      <c r="A173" s="1">
        <v>49</v>
      </c>
      <c r="B173" s="1">
        <v>59</v>
      </c>
      <c r="C173" s="1">
        <v>3</v>
      </c>
      <c r="D173" s="3" t="s">
        <v>19</v>
      </c>
      <c r="E173" s="4" t="s">
        <v>14</v>
      </c>
      <c r="F173" s="1">
        <v>26</v>
      </c>
      <c r="G173" s="1">
        <v>13.3</v>
      </c>
      <c r="H173" s="1">
        <v>5</v>
      </c>
      <c r="I173" s="1">
        <v>22.69</v>
      </c>
      <c r="J173" s="1">
        <v>130</v>
      </c>
      <c r="K173" s="8">
        <v>2949.7</v>
      </c>
      <c r="L173" s="1">
        <v>1028538</v>
      </c>
      <c r="M173" s="7">
        <v>45763</v>
      </c>
      <c r="N173" s="1">
        <v>5.2</v>
      </c>
      <c r="O173" s="1">
        <v>18.8</v>
      </c>
      <c r="P173" s="1">
        <v>14.83</v>
      </c>
      <c r="Q173" s="1">
        <v>78.88</v>
      </c>
      <c r="R173" s="1">
        <v>0.94</v>
      </c>
      <c r="S173" s="1">
        <v>12.294</v>
      </c>
      <c r="T173" s="1">
        <v>0.78</v>
      </c>
      <c r="U173" s="1">
        <v>13.22</v>
      </c>
      <c r="V173" s="1">
        <v>5.88</v>
      </c>
      <c r="W173" s="1">
        <v>125.55</v>
      </c>
    </row>
    <row r="174" spans="1:23">
      <c r="A174" s="1">
        <v>49</v>
      </c>
      <c r="B174" s="1">
        <v>59</v>
      </c>
      <c r="C174" s="1">
        <v>3</v>
      </c>
      <c r="D174" s="3" t="s">
        <v>19</v>
      </c>
      <c r="E174" s="4" t="s">
        <v>15</v>
      </c>
      <c r="F174" s="1">
        <v>26</v>
      </c>
      <c r="G174" s="1">
        <v>13.3</v>
      </c>
      <c r="H174" s="1">
        <v>5</v>
      </c>
      <c r="I174" s="1">
        <v>22.69</v>
      </c>
      <c r="J174" s="1">
        <v>130</v>
      </c>
      <c r="K174" s="8">
        <v>2949.7</v>
      </c>
      <c r="L174" s="1">
        <v>1028539</v>
      </c>
      <c r="M174" s="7">
        <v>45763</v>
      </c>
      <c r="N174" s="1">
        <v>5.2</v>
      </c>
      <c r="O174" s="1">
        <v>17.41</v>
      </c>
      <c r="P174" s="1">
        <v>14.95</v>
      </c>
      <c r="Q174" s="1">
        <v>85.87</v>
      </c>
      <c r="R174" s="1">
        <v>0.7</v>
      </c>
      <c r="S174" s="1">
        <v>12.417400000000001</v>
      </c>
      <c r="T174" s="1">
        <v>0.57999999999999996</v>
      </c>
      <c r="U174" s="1">
        <v>13.11</v>
      </c>
      <c r="V174" s="1">
        <v>5.34</v>
      </c>
      <c r="W174" s="1">
        <v>124.91</v>
      </c>
    </row>
    <row r="175" spans="1:23">
      <c r="A175" s="1">
        <v>49</v>
      </c>
      <c r="B175" s="1">
        <v>59</v>
      </c>
      <c r="C175" s="1">
        <v>3</v>
      </c>
      <c r="D175" s="3" t="s">
        <v>19</v>
      </c>
      <c r="E175" s="4" t="s">
        <v>16</v>
      </c>
      <c r="F175" s="1">
        <v>26</v>
      </c>
      <c r="G175" s="1">
        <v>13.3</v>
      </c>
      <c r="H175" s="1">
        <v>5</v>
      </c>
      <c r="I175" s="1">
        <v>22.69</v>
      </c>
      <c r="J175" s="1">
        <v>130</v>
      </c>
      <c r="K175" s="8">
        <v>2949.7</v>
      </c>
      <c r="L175" s="1">
        <v>1028540</v>
      </c>
      <c r="M175" s="7">
        <v>45763</v>
      </c>
      <c r="N175" s="1">
        <v>5.2</v>
      </c>
      <c r="O175" s="1">
        <v>18.04</v>
      </c>
      <c r="P175" s="1">
        <v>14.52</v>
      </c>
      <c r="Q175" s="1">
        <v>80.489999999999995</v>
      </c>
      <c r="R175" s="1">
        <v>0.88</v>
      </c>
      <c r="S175" s="1">
        <v>12.058199999999999</v>
      </c>
      <c r="T175" s="1">
        <v>0.73</v>
      </c>
      <c r="U175" s="1">
        <v>13.12</v>
      </c>
      <c r="V175" s="1">
        <v>3.58</v>
      </c>
      <c r="W175" s="1">
        <v>122.82</v>
      </c>
    </row>
    <row r="176" spans="1:23">
      <c r="A176" s="1">
        <v>49</v>
      </c>
      <c r="B176" s="1">
        <v>59</v>
      </c>
      <c r="C176" s="1">
        <v>4</v>
      </c>
      <c r="D176" s="3" t="s">
        <v>19</v>
      </c>
      <c r="E176" s="4" t="s">
        <v>14</v>
      </c>
      <c r="F176" s="1">
        <v>27</v>
      </c>
      <c r="G176" s="1">
        <v>13.3</v>
      </c>
      <c r="H176" s="1">
        <v>5</v>
      </c>
      <c r="I176" s="1">
        <v>22.69</v>
      </c>
      <c r="J176" s="1">
        <v>130</v>
      </c>
      <c r="K176" s="8">
        <v>2949.7</v>
      </c>
      <c r="L176" s="1">
        <v>1028541</v>
      </c>
      <c r="M176" s="7">
        <v>45763</v>
      </c>
      <c r="N176" s="1">
        <v>5.2</v>
      </c>
      <c r="O176" s="1">
        <v>18.48</v>
      </c>
      <c r="P176" s="1">
        <v>15.06</v>
      </c>
      <c r="Q176" s="1">
        <v>81.489999999999995</v>
      </c>
      <c r="R176" s="1">
        <v>0.85</v>
      </c>
      <c r="S176" s="1">
        <v>12.620799999999999</v>
      </c>
      <c r="T176" s="1">
        <v>0.71</v>
      </c>
      <c r="U176" s="1">
        <v>12.6</v>
      </c>
      <c r="V176" s="1">
        <v>7.99</v>
      </c>
      <c r="W176" s="1">
        <v>128.05000000000001</v>
      </c>
    </row>
    <row r="177" spans="1:23">
      <c r="A177" s="1">
        <v>49</v>
      </c>
      <c r="B177" s="1">
        <v>59</v>
      </c>
      <c r="C177" s="1">
        <v>4</v>
      </c>
      <c r="D177" s="3" t="s">
        <v>19</v>
      </c>
      <c r="E177" s="4" t="s">
        <v>15</v>
      </c>
      <c r="F177" s="1">
        <v>27</v>
      </c>
      <c r="G177" s="1">
        <v>13.3</v>
      </c>
      <c r="H177" s="1">
        <v>5</v>
      </c>
      <c r="I177" s="1">
        <v>22.69</v>
      </c>
      <c r="J177" s="1">
        <v>130</v>
      </c>
      <c r="K177" s="8">
        <v>2949.7</v>
      </c>
      <c r="L177" s="1">
        <v>1028542</v>
      </c>
      <c r="M177" s="7">
        <v>45763</v>
      </c>
      <c r="N177" s="1">
        <v>5.2</v>
      </c>
      <c r="O177" s="1">
        <v>18.329999999999998</v>
      </c>
      <c r="P177" s="1">
        <v>14.62</v>
      </c>
      <c r="Q177" s="1">
        <v>79.760000000000005</v>
      </c>
      <c r="R177" s="1">
        <v>0.91</v>
      </c>
      <c r="S177" s="1">
        <v>12.458</v>
      </c>
      <c r="T177" s="1">
        <v>0.78</v>
      </c>
      <c r="U177" s="1">
        <v>11.64</v>
      </c>
      <c r="V177" s="1">
        <v>7.21</v>
      </c>
      <c r="W177" s="1">
        <v>127.13</v>
      </c>
    </row>
    <row r="178" spans="1:23">
      <c r="A178" s="1">
        <v>49</v>
      </c>
      <c r="B178" s="1">
        <v>59</v>
      </c>
      <c r="C178" s="1">
        <v>4</v>
      </c>
      <c r="D178" s="3" t="s">
        <v>19</v>
      </c>
      <c r="E178" s="4" t="s">
        <v>16</v>
      </c>
      <c r="F178" s="1">
        <v>27</v>
      </c>
      <c r="G178" s="1">
        <v>13.3</v>
      </c>
      <c r="H178" s="1">
        <v>5</v>
      </c>
      <c r="I178" s="1">
        <v>22.69</v>
      </c>
      <c r="J178" s="1">
        <v>130</v>
      </c>
      <c r="K178" s="8">
        <v>2949.7</v>
      </c>
      <c r="L178" s="1">
        <v>1028543</v>
      </c>
      <c r="M178" s="7">
        <v>45763</v>
      </c>
      <c r="N178" s="1">
        <v>5.2</v>
      </c>
      <c r="O178" s="1">
        <v>18.23</v>
      </c>
      <c r="P178" s="1">
        <v>14.66</v>
      </c>
      <c r="Q178" s="1">
        <v>80.42</v>
      </c>
      <c r="R178" s="1">
        <v>0.88</v>
      </c>
      <c r="S178" s="1">
        <v>12.2364</v>
      </c>
      <c r="T178" s="1">
        <v>0.73</v>
      </c>
      <c r="U178" s="1">
        <v>12.83</v>
      </c>
      <c r="V178" s="1">
        <v>5.03</v>
      </c>
      <c r="W178" s="1">
        <v>124.54</v>
      </c>
    </row>
    <row r="179" spans="1:23">
      <c r="A179" s="1">
        <v>49</v>
      </c>
      <c r="B179" s="1">
        <v>59</v>
      </c>
      <c r="C179" s="1">
        <v>5</v>
      </c>
      <c r="D179" s="3" t="s">
        <v>19</v>
      </c>
      <c r="E179" s="4" t="s">
        <v>14</v>
      </c>
      <c r="F179" s="1">
        <v>28</v>
      </c>
      <c r="G179" s="1">
        <v>13.3</v>
      </c>
      <c r="H179" s="1">
        <v>5</v>
      </c>
      <c r="I179" s="1">
        <v>22.69</v>
      </c>
      <c r="J179" s="1">
        <v>130</v>
      </c>
      <c r="K179" s="8">
        <v>2949.7</v>
      </c>
      <c r="L179" s="1">
        <v>1028544</v>
      </c>
      <c r="M179" s="7">
        <v>45763</v>
      </c>
      <c r="N179" s="1">
        <v>5.4</v>
      </c>
      <c r="O179" s="1">
        <v>17.899999999999999</v>
      </c>
      <c r="P179" s="1">
        <v>14.43</v>
      </c>
      <c r="Q179" s="1">
        <v>80.61</v>
      </c>
      <c r="R179" s="1">
        <v>0.88</v>
      </c>
      <c r="S179" s="1">
        <v>12.198499999999999</v>
      </c>
      <c r="T179" s="1">
        <v>0.74</v>
      </c>
      <c r="U179" s="1">
        <v>12.1</v>
      </c>
      <c r="V179" s="1">
        <v>4.79</v>
      </c>
      <c r="W179" s="1">
        <v>124.26</v>
      </c>
    </row>
    <row r="180" spans="1:23">
      <c r="A180" s="1">
        <v>49</v>
      </c>
      <c r="B180" s="1">
        <v>59</v>
      </c>
      <c r="C180" s="1">
        <v>5</v>
      </c>
      <c r="D180" s="3" t="s">
        <v>19</v>
      </c>
      <c r="E180" s="4" t="s">
        <v>15</v>
      </c>
      <c r="F180" s="1">
        <v>28</v>
      </c>
      <c r="G180" s="1">
        <v>13.3</v>
      </c>
      <c r="H180" s="1">
        <v>5</v>
      </c>
      <c r="I180" s="1">
        <v>22.69</v>
      </c>
      <c r="J180" s="1">
        <v>130</v>
      </c>
      <c r="K180" s="8">
        <v>2949.7</v>
      </c>
      <c r="L180" s="1">
        <v>1028545</v>
      </c>
      <c r="M180" s="7">
        <v>45763</v>
      </c>
      <c r="N180" s="1">
        <v>5.2</v>
      </c>
      <c r="O180" s="1">
        <v>17.18</v>
      </c>
      <c r="P180" s="1">
        <v>13.23</v>
      </c>
      <c r="Q180" s="1">
        <v>77.010000000000005</v>
      </c>
      <c r="R180" s="1">
        <v>1</v>
      </c>
      <c r="S180" s="1">
        <v>11.230700000000001</v>
      </c>
      <c r="T180" s="1">
        <v>0.85</v>
      </c>
      <c r="U180" s="1">
        <v>11.86</v>
      </c>
      <c r="V180" s="1">
        <v>-2.2200000000000002</v>
      </c>
      <c r="W180" s="1">
        <v>115.95</v>
      </c>
    </row>
    <row r="181" spans="1:23">
      <c r="A181" s="1">
        <v>49</v>
      </c>
      <c r="B181" s="1">
        <v>59</v>
      </c>
      <c r="C181" s="1">
        <v>5</v>
      </c>
      <c r="D181" s="3" t="s">
        <v>19</v>
      </c>
      <c r="E181" s="4" t="s">
        <v>16</v>
      </c>
      <c r="F181" s="1">
        <v>28</v>
      </c>
      <c r="G181" s="1">
        <v>13.3</v>
      </c>
      <c r="H181" s="1">
        <v>5</v>
      </c>
      <c r="I181" s="1">
        <v>22.69</v>
      </c>
      <c r="J181" s="1">
        <v>130</v>
      </c>
      <c r="K181" s="8">
        <v>2949.7</v>
      </c>
      <c r="L181" s="1">
        <v>1028546</v>
      </c>
      <c r="M181" s="7">
        <v>45763</v>
      </c>
      <c r="N181" s="1">
        <v>5.2</v>
      </c>
      <c r="O181" s="1">
        <v>18.350000000000001</v>
      </c>
      <c r="P181" s="1">
        <v>14.76</v>
      </c>
      <c r="Q181" s="1">
        <v>80.44</v>
      </c>
      <c r="R181" s="1">
        <v>0.88</v>
      </c>
      <c r="S181" s="1">
        <v>12.3565</v>
      </c>
      <c r="T181" s="1">
        <v>0.74</v>
      </c>
      <c r="U181" s="1">
        <v>12.66</v>
      </c>
      <c r="V181" s="1">
        <v>6.07</v>
      </c>
      <c r="W181" s="1">
        <v>125.78</v>
      </c>
    </row>
    <row r="182" spans="1:23">
      <c r="A182" s="1">
        <v>49</v>
      </c>
      <c r="B182" s="1">
        <v>59</v>
      </c>
      <c r="C182" s="1">
        <v>6</v>
      </c>
      <c r="D182" s="3" t="s">
        <v>19</v>
      </c>
      <c r="E182" s="4" t="s">
        <v>14</v>
      </c>
      <c r="F182" s="1">
        <v>29</v>
      </c>
      <c r="G182" s="1">
        <v>13.3</v>
      </c>
      <c r="H182" s="1">
        <v>5</v>
      </c>
      <c r="I182" s="1">
        <v>22.69</v>
      </c>
      <c r="J182" s="1">
        <v>130</v>
      </c>
      <c r="K182" s="8">
        <v>2949.7</v>
      </c>
      <c r="L182" s="1">
        <v>1028547</v>
      </c>
      <c r="M182" s="7">
        <v>45763</v>
      </c>
      <c r="N182" s="1">
        <v>5.2</v>
      </c>
      <c r="O182" s="1">
        <v>18.52</v>
      </c>
      <c r="P182" s="1">
        <v>15.12</v>
      </c>
      <c r="Q182" s="1">
        <v>81.64</v>
      </c>
      <c r="R182" s="1">
        <v>0.84</v>
      </c>
      <c r="S182" s="1">
        <v>12.6181</v>
      </c>
      <c r="T182" s="1">
        <v>0.7</v>
      </c>
      <c r="U182" s="1">
        <v>12.84</v>
      </c>
      <c r="V182" s="1">
        <v>7.89</v>
      </c>
      <c r="W182" s="1">
        <v>127.94</v>
      </c>
    </row>
    <row r="183" spans="1:23">
      <c r="A183" s="1">
        <v>49</v>
      </c>
      <c r="B183" s="1">
        <v>59</v>
      </c>
      <c r="C183" s="1">
        <v>6</v>
      </c>
      <c r="D183" s="3" t="s">
        <v>19</v>
      </c>
      <c r="E183" s="4" t="s">
        <v>15</v>
      </c>
      <c r="F183" s="1">
        <v>29</v>
      </c>
      <c r="G183" s="1">
        <v>13.3</v>
      </c>
      <c r="H183" s="1">
        <v>5</v>
      </c>
      <c r="I183" s="1">
        <v>22.69</v>
      </c>
      <c r="J183" s="1">
        <v>130</v>
      </c>
      <c r="K183" s="8">
        <v>2949.7</v>
      </c>
      <c r="L183" s="1">
        <v>1028548</v>
      </c>
      <c r="M183" s="7">
        <v>45763</v>
      </c>
      <c r="N183" s="1">
        <v>5.4</v>
      </c>
      <c r="O183" s="1">
        <v>18.829999999999998</v>
      </c>
      <c r="P183" s="1">
        <v>15.32</v>
      </c>
      <c r="Q183" s="1">
        <v>81.36</v>
      </c>
      <c r="R183" s="1">
        <v>0.85</v>
      </c>
      <c r="S183" s="1">
        <v>12.646800000000001</v>
      </c>
      <c r="T183" s="1">
        <v>0.7</v>
      </c>
      <c r="U183" s="1">
        <v>13.46</v>
      </c>
      <c r="V183" s="1">
        <v>8.1199999999999992</v>
      </c>
      <c r="W183" s="1">
        <v>128.21</v>
      </c>
    </row>
    <row r="184" spans="1:23">
      <c r="A184" s="1">
        <v>49</v>
      </c>
      <c r="B184" s="1">
        <v>59</v>
      </c>
      <c r="C184" s="1">
        <v>6</v>
      </c>
      <c r="D184" s="3" t="s">
        <v>19</v>
      </c>
      <c r="E184" s="4" t="s">
        <v>16</v>
      </c>
      <c r="F184" s="1">
        <v>29</v>
      </c>
      <c r="G184" s="1">
        <v>13.3</v>
      </c>
      <c r="H184" s="1">
        <v>5</v>
      </c>
      <c r="I184" s="1">
        <v>22.69</v>
      </c>
      <c r="J184" s="1">
        <v>130</v>
      </c>
      <c r="K184" s="8">
        <v>2949.7</v>
      </c>
      <c r="L184" s="1">
        <v>1028549</v>
      </c>
      <c r="M184" s="7">
        <v>45763</v>
      </c>
      <c r="N184" s="1">
        <v>5.4</v>
      </c>
      <c r="O184" s="1">
        <v>18.45</v>
      </c>
      <c r="P184" s="1">
        <v>15.05</v>
      </c>
      <c r="Q184" s="1">
        <v>81.569999999999993</v>
      </c>
      <c r="R184" s="1">
        <v>0.84</v>
      </c>
      <c r="S184" s="1">
        <v>12.5158</v>
      </c>
      <c r="T184" s="1">
        <v>0.7</v>
      </c>
      <c r="U184" s="1">
        <v>13.04</v>
      </c>
      <c r="V184" s="1">
        <v>7.06</v>
      </c>
      <c r="W184" s="1">
        <v>126.95</v>
      </c>
    </row>
    <row r="185" spans="1:23">
      <c r="A185" s="1">
        <v>49</v>
      </c>
      <c r="B185" s="1">
        <v>59</v>
      </c>
      <c r="C185" s="1">
        <v>1</v>
      </c>
      <c r="D185" s="3" t="s">
        <v>19</v>
      </c>
      <c r="E185" s="4" t="s">
        <v>14</v>
      </c>
      <c r="F185" s="1">
        <v>30</v>
      </c>
      <c r="G185" s="1">
        <v>13.3</v>
      </c>
      <c r="H185" s="1">
        <v>5</v>
      </c>
      <c r="I185" s="1">
        <v>22.69</v>
      </c>
      <c r="J185" s="1">
        <v>130</v>
      </c>
      <c r="K185" s="8">
        <v>2949.7</v>
      </c>
      <c r="L185" s="1">
        <v>1028550</v>
      </c>
      <c r="M185" s="7">
        <v>45763</v>
      </c>
      <c r="N185" s="1">
        <v>5.2</v>
      </c>
      <c r="O185" s="1">
        <v>18.73</v>
      </c>
      <c r="P185" s="1">
        <v>15.24</v>
      </c>
      <c r="Q185" s="1">
        <v>81.37</v>
      </c>
      <c r="R185" s="1">
        <v>0.85</v>
      </c>
      <c r="S185" s="1">
        <v>12.9056</v>
      </c>
      <c r="T185" s="1">
        <v>0.72</v>
      </c>
      <c r="U185" s="1">
        <v>12</v>
      </c>
      <c r="V185" s="1">
        <v>10.38</v>
      </c>
      <c r="W185" s="1">
        <v>130.88999999999999</v>
      </c>
    </row>
    <row r="186" spans="1:23">
      <c r="A186" s="1">
        <v>49</v>
      </c>
      <c r="B186" s="1">
        <v>59</v>
      </c>
      <c r="C186" s="1">
        <v>1</v>
      </c>
      <c r="D186" s="3" t="s">
        <v>19</v>
      </c>
      <c r="E186" s="4" t="s">
        <v>15</v>
      </c>
      <c r="F186" s="1">
        <v>30</v>
      </c>
      <c r="G186" s="1">
        <v>13.3</v>
      </c>
      <c r="H186" s="1">
        <v>5</v>
      </c>
      <c r="I186" s="1">
        <v>22.69</v>
      </c>
      <c r="J186" s="1">
        <v>130</v>
      </c>
      <c r="K186" s="8">
        <v>2949.7</v>
      </c>
      <c r="L186" s="1">
        <v>1028551</v>
      </c>
      <c r="M186" s="7">
        <v>45763</v>
      </c>
      <c r="N186" s="1">
        <v>5.2</v>
      </c>
      <c r="O186" s="1">
        <v>16.71</v>
      </c>
      <c r="P186" s="1">
        <v>12.78</v>
      </c>
      <c r="Q186" s="1">
        <v>76.48</v>
      </c>
      <c r="R186" s="1">
        <v>1.02</v>
      </c>
      <c r="S186" s="1">
        <v>10.813000000000001</v>
      </c>
      <c r="T186" s="1">
        <v>0.86</v>
      </c>
      <c r="U186" s="1">
        <v>12.05</v>
      </c>
      <c r="V186" s="1">
        <v>-5.53</v>
      </c>
      <c r="W186" s="1">
        <v>112.02</v>
      </c>
    </row>
    <row r="187" spans="1:23">
      <c r="A187" s="1">
        <v>49</v>
      </c>
      <c r="B187" s="1">
        <v>59</v>
      </c>
      <c r="C187" s="1">
        <v>1</v>
      </c>
      <c r="D187" s="3" t="s">
        <v>19</v>
      </c>
      <c r="E187" s="4" t="s">
        <v>16</v>
      </c>
      <c r="F187" s="1">
        <v>30</v>
      </c>
      <c r="G187" s="1">
        <v>13.3</v>
      </c>
      <c r="H187" s="1">
        <v>5</v>
      </c>
      <c r="I187" s="1">
        <v>22.69</v>
      </c>
      <c r="J187" s="1">
        <v>130</v>
      </c>
      <c r="K187" s="8">
        <v>2949.7</v>
      </c>
      <c r="L187" s="1">
        <v>1028552</v>
      </c>
      <c r="M187" s="7">
        <v>45763</v>
      </c>
      <c r="N187" s="1">
        <v>5.0999999999999996</v>
      </c>
      <c r="O187" s="1">
        <v>18.03</v>
      </c>
      <c r="P187" s="1">
        <v>14.54</v>
      </c>
      <c r="Q187" s="1">
        <v>80.64</v>
      </c>
      <c r="R187" s="1">
        <v>0.88</v>
      </c>
      <c r="S187" s="1">
        <v>12.129799999999999</v>
      </c>
      <c r="T187" s="1">
        <v>0.73</v>
      </c>
      <c r="U187" s="1">
        <v>12.86</v>
      </c>
      <c r="V187" s="1">
        <v>4.16</v>
      </c>
      <c r="W187" s="1">
        <v>123.51</v>
      </c>
    </row>
    <row r="188" spans="1:23">
      <c r="A188" s="1">
        <v>49</v>
      </c>
      <c r="B188" s="1">
        <v>59</v>
      </c>
      <c r="C188" s="1">
        <v>8</v>
      </c>
      <c r="D188" s="3" t="s">
        <v>19</v>
      </c>
      <c r="E188" s="4" t="s">
        <v>14</v>
      </c>
      <c r="F188" s="1">
        <v>31</v>
      </c>
      <c r="G188" s="1">
        <v>13.3</v>
      </c>
      <c r="H188" s="1">
        <v>5</v>
      </c>
      <c r="I188" s="1">
        <v>22.69</v>
      </c>
      <c r="J188" s="1">
        <v>130</v>
      </c>
      <c r="K188" s="8">
        <v>2949.7</v>
      </c>
      <c r="L188" s="1">
        <v>1028553</v>
      </c>
      <c r="M188" s="7">
        <v>45763</v>
      </c>
      <c r="N188" s="1">
        <v>5.2</v>
      </c>
      <c r="O188" s="1">
        <v>18.739999999999998</v>
      </c>
      <c r="P188" s="1">
        <v>15.77</v>
      </c>
      <c r="Q188" s="1">
        <v>84.15</v>
      </c>
      <c r="R188" s="1">
        <v>0.75</v>
      </c>
      <c r="S188" s="1">
        <v>13.4147</v>
      </c>
      <c r="T188" s="1">
        <v>0.64</v>
      </c>
      <c r="U188" s="1">
        <v>11.74</v>
      </c>
      <c r="V188" s="1">
        <v>13.9</v>
      </c>
      <c r="W188" s="1">
        <v>135.06</v>
      </c>
    </row>
    <row r="189" spans="1:23">
      <c r="A189" s="1">
        <v>49</v>
      </c>
      <c r="B189" s="1">
        <v>59</v>
      </c>
      <c r="C189" s="1">
        <v>8</v>
      </c>
      <c r="D189" s="3" t="s">
        <v>19</v>
      </c>
      <c r="E189" s="4" t="s">
        <v>15</v>
      </c>
      <c r="F189" s="1">
        <v>31</v>
      </c>
      <c r="G189" s="1">
        <v>13.3</v>
      </c>
      <c r="H189" s="1">
        <v>5</v>
      </c>
      <c r="I189" s="1">
        <v>22.69</v>
      </c>
      <c r="J189" s="1">
        <v>130</v>
      </c>
      <c r="K189" s="8">
        <v>2949.7</v>
      </c>
      <c r="L189" s="1">
        <v>1028554</v>
      </c>
      <c r="M189" s="7">
        <v>45763</v>
      </c>
      <c r="N189" s="1">
        <v>5.2</v>
      </c>
      <c r="O189" s="1">
        <v>19.05</v>
      </c>
      <c r="P189" s="1">
        <v>15.8</v>
      </c>
      <c r="Q189" s="1">
        <v>82.94</v>
      </c>
      <c r="R189" s="1">
        <v>0.8</v>
      </c>
      <c r="S189" s="1">
        <v>13.268700000000001</v>
      </c>
      <c r="T189" s="1">
        <v>0.67</v>
      </c>
      <c r="U189" s="1">
        <v>12.48</v>
      </c>
      <c r="V189" s="1">
        <v>12.94</v>
      </c>
      <c r="W189" s="1">
        <v>133.93</v>
      </c>
    </row>
    <row r="190" spans="1:23">
      <c r="A190" s="1">
        <v>49</v>
      </c>
      <c r="B190" s="1">
        <v>59</v>
      </c>
      <c r="C190" s="1">
        <v>8</v>
      </c>
      <c r="D190" s="3" t="s">
        <v>19</v>
      </c>
      <c r="E190" s="4" t="s">
        <v>16</v>
      </c>
      <c r="F190" s="1">
        <v>31</v>
      </c>
      <c r="G190" s="1">
        <v>13.3</v>
      </c>
      <c r="H190" s="1">
        <v>5</v>
      </c>
      <c r="I190" s="1">
        <v>22.69</v>
      </c>
      <c r="J190" s="1">
        <v>130</v>
      </c>
      <c r="K190" s="8">
        <v>2949.7</v>
      </c>
      <c r="L190" s="1">
        <v>1028555</v>
      </c>
      <c r="M190" s="7">
        <v>45763</v>
      </c>
      <c r="N190" s="1">
        <v>5.3</v>
      </c>
      <c r="O190" s="1">
        <v>18.5</v>
      </c>
      <c r="P190" s="1">
        <v>15.11</v>
      </c>
      <c r="Q190" s="1">
        <v>81.680000000000007</v>
      </c>
      <c r="R190" s="1">
        <v>0.84</v>
      </c>
      <c r="S190" s="1">
        <v>12.645</v>
      </c>
      <c r="T190" s="1">
        <v>0.7</v>
      </c>
      <c r="U190" s="1">
        <v>12.68</v>
      </c>
      <c r="V190" s="1">
        <v>8.11</v>
      </c>
      <c r="W190" s="1">
        <v>128.19999999999999</v>
      </c>
    </row>
    <row r="191" spans="1:23">
      <c r="A191" s="1">
        <v>49</v>
      </c>
      <c r="B191" s="1">
        <v>59</v>
      </c>
      <c r="C191" s="1">
        <v>7</v>
      </c>
      <c r="D191" s="3" t="s">
        <v>19</v>
      </c>
      <c r="E191" s="4" t="s">
        <v>14</v>
      </c>
      <c r="F191" s="1">
        <v>32</v>
      </c>
      <c r="G191" s="1">
        <v>13.3</v>
      </c>
      <c r="H191" s="1">
        <v>5</v>
      </c>
      <c r="I191" s="1">
        <v>22.69</v>
      </c>
      <c r="J191" s="1">
        <v>130</v>
      </c>
      <c r="K191" s="8">
        <v>2949.7</v>
      </c>
      <c r="L191" s="1">
        <v>1028556</v>
      </c>
      <c r="M191" s="7">
        <v>45763</v>
      </c>
      <c r="N191" s="1">
        <v>5.3</v>
      </c>
      <c r="O191" s="1">
        <v>17.32</v>
      </c>
      <c r="P191" s="1">
        <v>13.67</v>
      </c>
      <c r="Q191" s="1">
        <v>78.930000000000007</v>
      </c>
      <c r="R191" s="1">
        <v>0.93</v>
      </c>
      <c r="S191" s="1">
        <v>11.5741</v>
      </c>
      <c r="T191" s="1">
        <v>0.79</v>
      </c>
      <c r="U191" s="1">
        <v>12.01</v>
      </c>
      <c r="V191" s="1">
        <v>0.11</v>
      </c>
      <c r="W191" s="1">
        <v>118.71</v>
      </c>
    </row>
    <row r="192" spans="1:23">
      <c r="A192" s="1">
        <v>49</v>
      </c>
      <c r="B192" s="1">
        <v>59</v>
      </c>
      <c r="C192" s="1">
        <v>7</v>
      </c>
      <c r="D192" s="3" t="s">
        <v>19</v>
      </c>
      <c r="E192" s="4" t="s">
        <v>15</v>
      </c>
      <c r="F192" s="1">
        <v>32</v>
      </c>
      <c r="G192" s="1">
        <v>13.3</v>
      </c>
      <c r="H192" s="1">
        <v>5</v>
      </c>
      <c r="I192" s="1">
        <v>22.69</v>
      </c>
      <c r="J192" s="1">
        <v>130</v>
      </c>
      <c r="K192" s="8">
        <v>2949.7</v>
      </c>
      <c r="L192" s="1">
        <v>1028557</v>
      </c>
      <c r="M192" s="7">
        <v>45763</v>
      </c>
      <c r="N192" s="1">
        <v>5.2</v>
      </c>
      <c r="O192" s="1">
        <v>18.82</v>
      </c>
      <c r="P192" s="1">
        <v>15.59</v>
      </c>
      <c r="Q192" s="1">
        <v>82.84</v>
      </c>
      <c r="R192" s="1">
        <v>0.8</v>
      </c>
      <c r="S192" s="1">
        <v>13.1585</v>
      </c>
      <c r="T192" s="1">
        <v>0.68</v>
      </c>
      <c r="U192" s="1">
        <v>12.19</v>
      </c>
      <c r="V192" s="1">
        <v>12.13</v>
      </c>
      <c r="W192" s="1">
        <v>132.96</v>
      </c>
    </row>
    <row r="193" spans="1:23">
      <c r="A193" s="1">
        <v>49</v>
      </c>
      <c r="B193" s="1">
        <v>59</v>
      </c>
      <c r="C193" s="1">
        <v>7</v>
      </c>
      <c r="D193" s="3" t="s">
        <v>19</v>
      </c>
      <c r="E193" s="4" t="s">
        <v>16</v>
      </c>
      <c r="F193" s="1">
        <v>32</v>
      </c>
      <c r="G193" s="1">
        <v>13.3</v>
      </c>
      <c r="H193" s="1">
        <v>5</v>
      </c>
      <c r="I193" s="1">
        <v>22.69</v>
      </c>
      <c r="J193" s="1">
        <v>130</v>
      </c>
      <c r="K193" s="8">
        <v>2949.7</v>
      </c>
      <c r="L193" s="1">
        <v>1028558</v>
      </c>
      <c r="M193" s="7">
        <v>45763</v>
      </c>
      <c r="N193" s="1">
        <v>5.2</v>
      </c>
      <c r="O193" s="1">
        <v>17.98</v>
      </c>
      <c r="P193" s="1">
        <v>14.39</v>
      </c>
      <c r="Q193" s="1">
        <v>80.03</v>
      </c>
      <c r="R193" s="1">
        <v>0.9</v>
      </c>
      <c r="S193" s="1">
        <v>12.1014</v>
      </c>
      <c r="T193" s="1">
        <v>0.76</v>
      </c>
      <c r="U193" s="1">
        <v>12.4</v>
      </c>
      <c r="V193" s="1">
        <v>4.16</v>
      </c>
      <c r="W193" s="1">
        <v>123.51</v>
      </c>
    </row>
  </sheetData>
  <autoFilter ref="A1:W193" xr:uid="{00000000-0009-0000-0000-000005000000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93"/>
  <sheetViews>
    <sheetView topLeftCell="J157" workbookViewId="0">
      <selection sqref="A1:W193"/>
    </sheetView>
  </sheetViews>
  <sheetFormatPr defaultRowHeight="15"/>
  <cols>
    <col min="13" max="13" width="10.7109375" bestFit="1" customWidth="1"/>
  </cols>
  <sheetData>
    <row r="1" spans="1:23">
      <c r="A1" s="1" t="s">
        <v>45</v>
      </c>
      <c r="B1" s="1" t="s">
        <v>27</v>
      </c>
      <c r="C1" s="3" t="s">
        <v>3</v>
      </c>
      <c r="D1" s="3" t="s">
        <v>4</v>
      </c>
      <c r="E1" s="3" t="s">
        <v>5</v>
      </c>
      <c r="F1" s="1" t="s">
        <v>6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</row>
    <row r="2" spans="1:23">
      <c r="A2" s="1">
        <v>49</v>
      </c>
      <c r="B2" s="1">
        <v>59</v>
      </c>
      <c r="C2" s="1">
        <v>6</v>
      </c>
      <c r="D2" s="3" t="s">
        <v>13</v>
      </c>
      <c r="E2" s="4" t="s">
        <v>14</v>
      </c>
      <c r="F2" s="1">
        <v>1</v>
      </c>
      <c r="G2" s="1">
        <v>13.7</v>
      </c>
      <c r="H2" s="1">
        <v>5</v>
      </c>
      <c r="I2" s="1">
        <v>22.69</v>
      </c>
      <c r="J2" s="1">
        <v>130</v>
      </c>
      <c r="K2" s="8">
        <v>2949.7</v>
      </c>
      <c r="L2" s="1">
        <v>1028655</v>
      </c>
      <c r="M2" s="7">
        <v>45777</v>
      </c>
      <c r="N2" s="1">
        <v>5.2</v>
      </c>
      <c r="O2" s="1">
        <v>18.350000000000001</v>
      </c>
      <c r="P2" s="1">
        <v>15.49</v>
      </c>
      <c r="Q2" s="1">
        <v>84.41</v>
      </c>
      <c r="R2" s="1">
        <v>0.75</v>
      </c>
      <c r="S2" s="1">
        <v>12.958500000000001</v>
      </c>
      <c r="T2" s="1">
        <v>0.63</v>
      </c>
      <c r="U2" s="1">
        <v>12.7</v>
      </c>
      <c r="V2" s="1">
        <v>10.119999999999999</v>
      </c>
      <c r="W2" s="1">
        <v>130.58000000000001</v>
      </c>
    </row>
    <row r="3" spans="1:23">
      <c r="A3" s="1">
        <v>49</v>
      </c>
      <c r="B3" s="1">
        <v>59</v>
      </c>
      <c r="C3" s="1">
        <v>6</v>
      </c>
      <c r="D3" s="3" t="s">
        <v>13</v>
      </c>
      <c r="E3" s="4" t="s">
        <v>15</v>
      </c>
      <c r="F3" s="1">
        <v>1</v>
      </c>
      <c r="G3" s="1">
        <v>13.7</v>
      </c>
      <c r="H3" s="1">
        <v>5</v>
      </c>
      <c r="I3" s="1">
        <v>22.69</v>
      </c>
      <c r="J3" s="1">
        <v>130</v>
      </c>
      <c r="K3" s="8">
        <v>2949.7</v>
      </c>
      <c r="L3" s="1">
        <v>1028656</v>
      </c>
      <c r="M3" s="7">
        <v>45777</v>
      </c>
      <c r="N3" s="1">
        <v>5.2</v>
      </c>
      <c r="O3" s="1">
        <v>17.64</v>
      </c>
      <c r="P3" s="1">
        <v>14.33</v>
      </c>
      <c r="Q3" s="1">
        <v>81.239999999999995</v>
      </c>
      <c r="R3" s="1">
        <v>0.85</v>
      </c>
      <c r="S3" s="1">
        <v>12.0761</v>
      </c>
      <c r="T3" s="1">
        <v>0.72</v>
      </c>
      <c r="U3" s="1">
        <v>12.28</v>
      </c>
      <c r="V3" s="1">
        <v>3.64</v>
      </c>
      <c r="W3" s="1">
        <v>122.9</v>
      </c>
    </row>
    <row r="4" spans="1:23">
      <c r="A4" s="1">
        <v>49</v>
      </c>
      <c r="B4" s="1">
        <v>59</v>
      </c>
      <c r="C4" s="1">
        <v>6</v>
      </c>
      <c r="D4" s="3" t="s">
        <v>13</v>
      </c>
      <c r="E4" s="4" t="s">
        <v>16</v>
      </c>
      <c r="F4" s="1">
        <v>1</v>
      </c>
      <c r="G4" s="1">
        <v>13.7</v>
      </c>
      <c r="H4" s="1">
        <v>5</v>
      </c>
      <c r="I4" s="1">
        <v>22.69</v>
      </c>
      <c r="J4" s="1">
        <v>130</v>
      </c>
      <c r="K4" s="8">
        <v>2949.7</v>
      </c>
      <c r="L4" s="1">
        <v>1028657</v>
      </c>
      <c r="M4" s="7">
        <v>45777</v>
      </c>
      <c r="N4" s="1">
        <v>5.2</v>
      </c>
      <c r="O4" s="1">
        <v>18.23</v>
      </c>
      <c r="P4" s="1">
        <v>15.33</v>
      </c>
      <c r="Q4" s="1">
        <v>84.09</v>
      </c>
      <c r="R4" s="1">
        <v>0.76</v>
      </c>
      <c r="S4" s="1">
        <v>12.838100000000001</v>
      </c>
      <c r="T4" s="1">
        <v>0.64</v>
      </c>
      <c r="U4" s="1">
        <v>12.64</v>
      </c>
      <c r="V4" s="1">
        <v>9.2200000000000006</v>
      </c>
      <c r="W4" s="1">
        <v>129.51</v>
      </c>
    </row>
    <row r="5" spans="1:23">
      <c r="A5" s="1">
        <v>49</v>
      </c>
      <c r="B5" s="1">
        <v>59</v>
      </c>
      <c r="C5" s="1">
        <v>7</v>
      </c>
      <c r="D5" s="3" t="s">
        <v>13</v>
      </c>
      <c r="E5" s="4" t="s">
        <v>14</v>
      </c>
      <c r="F5" s="1">
        <v>2</v>
      </c>
      <c r="G5" s="1">
        <v>13.7</v>
      </c>
      <c r="H5" s="1">
        <v>5</v>
      </c>
      <c r="I5" s="1">
        <v>22.69</v>
      </c>
      <c r="J5" s="1">
        <v>130</v>
      </c>
      <c r="K5" s="8">
        <v>2949.7</v>
      </c>
      <c r="L5" s="1">
        <v>1028658</v>
      </c>
      <c r="M5" s="7">
        <v>45777</v>
      </c>
      <c r="N5" s="1">
        <v>5.2</v>
      </c>
      <c r="O5" s="1">
        <v>17.829999999999998</v>
      </c>
      <c r="P5" s="1">
        <v>14.66</v>
      </c>
      <c r="Q5" s="1">
        <v>82.22</v>
      </c>
      <c r="R5" s="1">
        <v>0.82</v>
      </c>
      <c r="S5" s="1">
        <v>12.3779</v>
      </c>
      <c r="T5" s="1">
        <v>0.69</v>
      </c>
      <c r="U5" s="1">
        <v>12.17</v>
      </c>
      <c r="V5" s="1">
        <v>5.86</v>
      </c>
      <c r="W5" s="1">
        <v>125.53</v>
      </c>
    </row>
    <row r="6" spans="1:23">
      <c r="A6" s="1">
        <v>49</v>
      </c>
      <c r="B6" s="1">
        <v>59</v>
      </c>
      <c r="C6" s="1">
        <v>7</v>
      </c>
      <c r="D6" s="3" t="s">
        <v>13</v>
      </c>
      <c r="E6" s="4" t="s">
        <v>15</v>
      </c>
      <c r="F6" s="1">
        <v>2</v>
      </c>
      <c r="G6" s="1">
        <v>13.7</v>
      </c>
      <c r="H6" s="1">
        <v>5</v>
      </c>
      <c r="I6" s="1">
        <v>22.69</v>
      </c>
      <c r="J6" s="1">
        <v>130</v>
      </c>
      <c r="K6" s="8">
        <v>2949.7</v>
      </c>
      <c r="L6" s="1">
        <v>1028659</v>
      </c>
      <c r="M6" s="7">
        <v>45777</v>
      </c>
      <c r="N6" s="1">
        <v>5.2</v>
      </c>
      <c r="O6" s="1">
        <v>17.34</v>
      </c>
      <c r="P6" s="1">
        <v>14.16</v>
      </c>
      <c r="Q6" s="1">
        <v>81.66</v>
      </c>
      <c r="R6" s="1">
        <v>0.84</v>
      </c>
      <c r="S6" s="1">
        <v>11.9619</v>
      </c>
      <c r="T6" s="1">
        <v>0.71</v>
      </c>
      <c r="U6" s="1">
        <v>12.14</v>
      </c>
      <c r="V6" s="1">
        <v>2.64</v>
      </c>
      <c r="W6" s="1">
        <v>121.71</v>
      </c>
    </row>
    <row r="7" spans="1:23">
      <c r="A7" s="1">
        <v>49</v>
      </c>
      <c r="B7" s="1">
        <v>59</v>
      </c>
      <c r="C7" s="1">
        <v>7</v>
      </c>
      <c r="D7" s="3" t="s">
        <v>13</v>
      </c>
      <c r="E7" s="4" t="s">
        <v>16</v>
      </c>
      <c r="F7" s="1">
        <v>2</v>
      </c>
      <c r="G7" s="1">
        <v>13.7</v>
      </c>
      <c r="H7" s="1">
        <v>5</v>
      </c>
      <c r="I7" s="1">
        <v>22.69</v>
      </c>
      <c r="J7" s="1">
        <v>130</v>
      </c>
      <c r="K7" s="8">
        <v>2949.7</v>
      </c>
      <c r="L7" s="1">
        <v>1028660</v>
      </c>
      <c r="M7" s="7">
        <v>45777</v>
      </c>
      <c r="N7" s="1">
        <v>5.3</v>
      </c>
      <c r="O7" s="1">
        <v>17.97</v>
      </c>
      <c r="P7" s="1">
        <v>14.92</v>
      </c>
      <c r="Q7" s="1">
        <v>83.03</v>
      </c>
      <c r="R7" s="1">
        <v>0.79</v>
      </c>
      <c r="S7" s="1">
        <v>12.459899999999999</v>
      </c>
      <c r="T7" s="1">
        <v>0.66</v>
      </c>
      <c r="U7" s="1">
        <v>12.8</v>
      </c>
      <c r="V7" s="1">
        <v>6.3</v>
      </c>
      <c r="W7" s="1">
        <v>126.05</v>
      </c>
    </row>
    <row r="8" spans="1:23">
      <c r="A8" s="1">
        <v>49</v>
      </c>
      <c r="B8" s="1">
        <v>59</v>
      </c>
      <c r="C8" s="1">
        <v>5</v>
      </c>
      <c r="D8" s="3" t="s">
        <v>13</v>
      </c>
      <c r="E8" s="4" t="s">
        <v>14</v>
      </c>
      <c r="F8" s="1">
        <v>3</v>
      </c>
      <c r="G8" s="1">
        <v>13.7</v>
      </c>
      <c r="H8" s="1">
        <v>5</v>
      </c>
      <c r="I8" s="1">
        <v>22.69</v>
      </c>
      <c r="J8" s="1">
        <v>130</v>
      </c>
      <c r="K8" s="8">
        <v>2949.7</v>
      </c>
      <c r="L8" s="1">
        <v>1028661</v>
      </c>
      <c r="M8" s="7">
        <v>45777</v>
      </c>
      <c r="N8" s="1">
        <v>5.2</v>
      </c>
      <c r="O8" s="1">
        <v>17.66</v>
      </c>
      <c r="P8" s="1">
        <v>14.91</v>
      </c>
      <c r="Q8" s="1">
        <v>84.43</v>
      </c>
      <c r="R8" s="1">
        <v>0.75</v>
      </c>
      <c r="S8" s="1">
        <v>12.4886</v>
      </c>
      <c r="T8" s="1">
        <v>0.63</v>
      </c>
      <c r="U8" s="1">
        <v>12.63</v>
      </c>
      <c r="V8" s="1">
        <v>6.3</v>
      </c>
      <c r="W8" s="1">
        <v>126.05</v>
      </c>
    </row>
    <row r="9" spans="1:23">
      <c r="A9" s="1">
        <v>49</v>
      </c>
      <c r="B9" s="1">
        <v>59</v>
      </c>
      <c r="C9" s="1">
        <v>5</v>
      </c>
      <c r="D9" s="3" t="s">
        <v>13</v>
      </c>
      <c r="E9" s="4" t="s">
        <v>15</v>
      </c>
      <c r="F9" s="1">
        <v>3</v>
      </c>
      <c r="G9" s="1">
        <v>13.7</v>
      </c>
      <c r="H9" s="1">
        <v>5</v>
      </c>
      <c r="I9" s="1">
        <v>22.69</v>
      </c>
      <c r="J9" s="1">
        <v>130</v>
      </c>
      <c r="K9" s="8">
        <v>2949.7</v>
      </c>
      <c r="L9" s="1">
        <v>1028662</v>
      </c>
      <c r="M9" s="7">
        <v>45777</v>
      </c>
      <c r="N9" s="1">
        <v>5.3</v>
      </c>
      <c r="O9" s="1">
        <v>17.989999999999998</v>
      </c>
      <c r="P9" s="1">
        <v>15.29</v>
      </c>
      <c r="Q9" s="1">
        <v>84.99</v>
      </c>
      <c r="R9" s="1">
        <v>0.73</v>
      </c>
      <c r="S9" s="1">
        <v>12.6442</v>
      </c>
      <c r="T9" s="1">
        <v>0.6</v>
      </c>
      <c r="U9" s="1">
        <v>13.36</v>
      </c>
      <c r="V9" s="1">
        <v>7.33</v>
      </c>
      <c r="W9" s="1">
        <v>127.27</v>
      </c>
    </row>
    <row r="10" spans="1:23">
      <c r="A10" s="1">
        <v>49</v>
      </c>
      <c r="B10" s="1">
        <v>59</v>
      </c>
      <c r="C10" s="1">
        <v>5</v>
      </c>
      <c r="D10" s="3" t="s">
        <v>13</v>
      </c>
      <c r="E10" s="4" t="s">
        <v>16</v>
      </c>
      <c r="F10" s="1">
        <v>3</v>
      </c>
      <c r="G10" s="1">
        <v>13.7</v>
      </c>
      <c r="H10" s="1">
        <v>5</v>
      </c>
      <c r="I10" s="1">
        <v>22.69</v>
      </c>
      <c r="J10" s="1">
        <v>130</v>
      </c>
      <c r="K10" s="8">
        <v>2949.7</v>
      </c>
      <c r="L10" s="1">
        <v>1028663</v>
      </c>
      <c r="M10" s="7">
        <v>45777</v>
      </c>
      <c r="N10" s="1">
        <v>5.3</v>
      </c>
      <c r="O10" s="1">
        <v>18.41</v>
      </c>
      <c r="P10" s="1">
        <v>15.61</v>
      </c>
      <c r="Q10" s="1">
        <v>84.79</v>
      </c>
      <c r="R10" s="1">
        <v>0.73</v>
      </c>
      <c r="S10" s="1">
        <v>13.1388</v>
      </c>
      <c r="T10" s="1">
        <v>0.61</v>
      </c>
      <c r="U10" s="1">
        <v>12.35</v>
      </c>
      <c r="V10" s="1">
        <v>11.43</v>
      </c>
      <c r="W10" s="1">
        <v>132.13</v>
      </c>
    </row>
    <row r="11" spans="1:23">
      <c r="A11" s="1">
        <v>49</v>
      </c>
      <c r="B11" s="1">
        <v>59</v>
      </c>
      <c r="C11" s="1">
        <v>8</v>
      </c>
      <c r="D11" s="3" t="s">
        <v>13</v>
      </c>
      <c r="E11" s="4" t="s">
        <v>14</v>
      </c>
      <c r="F11" s="1">
        <v>4</v>
      </c>
      <c r="G11" s="1">
        <v>13.7</v>
      </c>
      <c r="H11" s="1">
        <v>5</v>
      </c>
      <c r="I11" s="1">
        <v>22.69</v>
      </c>
      <c r="J11" s="1">
        <v>130</v>
      </c>
      <c r="K11" s="8">
        <v>2949.7</v>
      </c>
      <c r="L11" s="1">
        <v>1028664</v>
      </c>
      <c r="M11" s="7">
        <v>45777</v>
      </c>
      <c r="N11" s="1">
        <v>5.2</v>
      </c>
      <c r="O11" s="1">
        <v>18.45</v>
      </c>
      <c r="P11" s="1">
        <v>15.48</v>
      </c>
      <c r="Q11" s="1">
        <v>83.9</v>
      </c>
      <c r="R11" s="1">
        <v>0.76</v>
      </c>
      <c r="S11" s="1">
        <v>13.0543</v>
      </c>
      <c r="T11" s="1">
        <v>0.64</v>
      </c>
      <c r="U11" s="1">
        <v>12.24</v>
      </c>
      <c r="V11" s="1">
        <v>10.97</v>
      </c>
      <c r="W11" s="1">
        <v>131.59</v>
      </c>
    </row>
    <row r="12" spans="1:23">
      <c r="A12" s="1">
        <v>49</v>
      </c>
      <c r="B12" s="1">
        <v>59</v>
      </c>
      <c r="C12" s="1">
        <v>8</v>
      </c>
      <c r="D12" s="3" t="s">
        <v>13</v>
      </c>
      <c r="E12" s="4" t="s">
        <v>15</v>
      </c>
      <c r="F12" s="1">
        <v>4</v>
      </c>
      <c r="G12" s="1">
        <v>13.7</v>
      </c>
      <c r="H12" s="1">
        <v>5</v>
      </c>
      <c r="I12" s="1">
        <v>22.69</v>
      </c>
      <c r="J12" s="1">
        <v>130</v>
      </c>
      <c r="K12" s="8">
        <v>2949.7</v>
      </c>
      <c r="L12" s="1">
        <v>1028665</v>
      </c>
      <c r="M12" s="7">
        <v>45777</v>
      </c>
      <c r="N12" s="1">
        <v>5.2</v>
      </c>
      <c r="O12" s="1">
        <v>18.690000000000001</v>
      </c>
      <c r="P12" s="1">
        <v>16.18</v>
      </c>
      <c r="Q12" s="1">
        <v>86.57</v>
      </c>
      <c r="R12" s="1">
        <v>0.67</v>
      </c>
      <c r="S12" s="1">
        <v>13.576000000000001</v>
      </c>
      <c r="T12" s="1">
        <v>0.56000000000000005</v>
      </c>
      <c r="U12" s="1">
        <v>12.53</v>
      </c>
      <c r="V12" s="1">
        <v>14.59</v>
      </c>
      <c r="W12" s="1">
        <v>135.88</v>
      </c>
    </row>
    <row r="13" spans="1:23">
      <c r="A13" s="1">
        <v>49</v>
      </c>
      <c r="B13" s="1">
        <v>59</v>
      </c>
      <c r="C13" s="1">
        <v>8</v>
      </c>
      <c r="D13" s="3" t="s">
        <v>13</v>
      </c>
      <c r="E13" s="4" t="s">
        <v>16</v>
      </c>
      <c r="F13" s="1">
        <v>4</v>
      </c>
      <c r="G13" s="1">
        <v>13.7</v>
      </c>
      <c r="H13" s="1">
        <v>5</v>
      </c>
      <c r="I13" s="1">
        <v>22.69</v>
      </c>
      <c r="J13" s="1">
        <v>130</v>
      </c>
      <c r="K13" s="8">
        <v>2949.7</v>
      </c>
      <c r="L13" s="1">
        <v>1028666</v>
      </c>
      <c r="M13" s="7">
        <v>45777</v>
      </c>
      <c r="N13" s="1">
        <v>5.3</v>
      </c>
      <c r="O13" s="1">
        <v>17.940000000000001</v>
      </c>
      <c r="P13" s="1">
        <v>15.08</v>
      </c>
      <c r="Q13" s="1">
        <v>84.06</v>
      </c>
      <c r="R13" s="1">
        <v>0.76</v>
      </c>
      <c r="S13" s="1">
        <v>12.6927</v>
      </c>
      <c r="T13" s="1">
        <v>0.64</v>
      </c>
      <c r="U13" s="1">
        <v>12.35</v>
      </c>
      <c r="V13" s="1">
        <v>8.0399999999999991</v>
      </c>
      <c r="W13" s="1">
        <v>128.11000000000001</v>
      </c>
    </row>
    <row r="14" spans="1:23">
      <c r="A14" s="1">
        <v>49</v>
      </c>
      <c r="B14" s="1">
        <v>59</v>
      </c>
      <c r="C14" s="1">
        <v>1</v>
      </c>
      <c r="D14" s="3" t="s">
        <v>13</v>
      </c>
      <c r="E14" s="4" t="s">
        <v>14</v>
      </c>
      <c r="F14" s="1">
        <v>5</v>
      </c>
      <c r="G14" s="1">
        <v>13.7</v>
      </c>
      <c r="H14" s="1">
        <v>5</v>
      </c>
      <c r="I14" s="1">
        <v>22.69</v>
      </c>
      <c r="J14" s="1">
        <v>130</v>
      </c>
      <c r="K14" s="8">
        <v>2949.7</v>
      </c>
      <c r="L14" s="1">
        <v>1028667</v>
      </c>
      <c r="M14" s="7">
        <v>45777</v>
      </c>
      <c r="N14" s="1">
        <v>5.3</v>
      </c>
      <c r="O14" s="1">
        <v>18.86</v>
      </c>
      <c r="P14" s="1">
        <v>16.23</v>
      </c>
      <c r="Q14" s="1">
        <v>86.06</v>
      </c>
      <c r="R14" s="1">
        <v>0.69</v>
      </c>
      <c r="S14" s="1">
        <v>13.504200000000001</v>
      </c>
      <c r="T14" s="1">
        <v>0.56999999999999995</v>
      </c>
      <c r="U14" s="1">
        <v>13.01</v>
      </c>
      <c r="V14" s="1">
        <v>14.08</v>
      </c>
      <c r="W14" s="1">
        <v>135.28</v>
      </c>
    </row>
    <row r="15" spans="1:23">
      <c r="A15" s="1">
        <v>49</v>
      </c>
      <c r="B15" s="1">
        <v>59</v>
      </c>
      <c r="C15" s="1">
        <v>1</v>
      </c>
      <c r="D15" s="3" t="s">
        <v>13</v>
      </c>
      <c r="E15" s="4" t="s">
        <v>15</v>
      </c>
      <c r="F15" s="1">
        <v>5</v>
      </c>
      <c r="G15" s="1">
        <v>13.7</v>
      </c>
      <c r="H15" s="1">
        <v>5</v>
      </c>
      <c r="I15" s="1">
        <v>22.69</v>
      </c>
      <c r="J15" s="1">
        <v>130</v>
      </c>
      <c r="K15" s="8">
        <v>2949.7</v>
      </c>
      <c r="L15" s="1">
        <v>1028668</v>
      </c>
      <c r="M15" s="7">
        <v>45777</v>
      </c>
      <c r="N15" s="1">
        <v>5.2</v>
      </c>
      <c r="O15" s="1">
        <v>17.329999999999998</v>
      </c>
      <c r="P15" s="1">
        <v>13.96</v>
      </c>
      <c r="Q15" s="1">
        <v>80.55</v>
      </c>
      <c r="R15" s="1">
        <v>0.88</v>
      </c>
      <c r="S15" s="1">
        <v>11.727499999999999</v>
      </c>
      <c r="T15" s="1">
        <v>0.74</v>
      </c>
      <c r="U15" s="1">
        <v>12.46</v>
      </c>
      <c r="V15" s="1">
        <v>0.97</v>
      </c>
      <c r="W15" s="1">
        <v>119.73</v>
      </c>
    </row>
    <row r="16" spans="1:23">
      <c r="A16" s="1">
        <v>49</v>
      </c>
      <c r="B16" s="1">
        <v>59</v>
      </c>
      <c r="C16" s="1">
        <v>1</v>
      </c>
      <c r="D16" s="3" t="s">
        <v>13</v>
      </c>
      <c r="E16" s="4" t="s">
        <v>16</v>
      </c>
      <c r="F16" s="1">
        <v>5</v>
      </c>
      <c r="G16" s="1">
        <v>13.7</v>
      </c>
      <c r="H16" s="1">
        <v>5</v>
      </c>
      <c r="I16" s="1">
        <v>22.69</v>
      </c>
      <c r="J16" s="1">
        <v>130</v>
      </c>
      <c r="K16" s="8">
        <v>2949.7</v>
      </c>
      <c r="L16" s="1">
        <v>1028669</v>
      </c>
      <c r="M16" s="7">
        <v>45777</v>
      </c>
      <c r="N16" s="1">
        <v>5.3</v>
      </c>
      <c r="O16" s="1">
        <v>19.14</v>
      </c>
      <c r="P16" s="1">
        <v>16.45</v>
      </c>
      <c r="Q16" s="1">
        <v>85.95</v>
      </c>
      <c r="R16" s="1">
        <v>0.69</v>
      </c>
      <c r="S16" s="1">
        <v>13.6945</v>
      </c>
      <c r="T16" s="1">
        <v>0.56999999999999995</v>
      </c>
      <c r="U16" s="1">
        <v>12.98</v>
      </c>
      <c r="V16" s="1">
        <v>15.64</v>
      </c>
      <c r="W16" s="1">
        <v>137.12</v>
      </c>
    </row>
    <row r="17" spans="1:23">
      <c r="A17" s="1">
        <v>49</v>
      </c>
      <c r="B17" s="1">
        <v>59</v>
      </c>
      <c r="C17" s="1">
        <v>4</v>
      </c>
      <c r="D17" s="3" t="s">
        <v>13</v>
      </c>
      <c r="E17" s="4" t="s">
        <v>14</v>
      </c>
      <c r="F17" s="1">
        <v>6</v>
      </c>
      <c r="G17" s="1">
        <v>13.7</v>
      </c>
      <c r="H17" s="1">
        <v>5</v>
      </c>
      <c r="I17" s="1">
        <v>22.69</v>
      </c>
      <c r="J17" s="1">
        <v>130</v>
      </c>
      <c r="K17" s="8">
        <v>2949.7</v>
      </c>
      <c r="L17" s="1">
        <v>1028670</v>
      </c>
      <c r="M17" s="7">
        <v>45777</v>
      </c>
      <c r="N17" s="1">
        <v>5.3</v>
      </c>
      <c r="O17" s="1">
        <v>18.27</v>
      </c>
      <c r="P17" s="1">
        <v>15.39</v>
      </c>
      <c r="Q17" s="1">
        <v>84.24</v>
      </c>
      <c r="R17" s="1">
        <v>0.75</v>
      </c>
      <c r="S17" s="1">
        <v>12.9244</v>
      </c>
      <c r="T17" s="1">
        <v>0.63</v>
      </c>
      <c r="U17" s="1">
        <v>12.48</v>
      </c>
      <c r="V17" s="1">
        <v>9.84</v>
      </c>
      <c r="W17" s="1">
        <v>130.25</v>
      </c>
    </row>
    <row r="18" spans="1:23">
      <c r="A18" s="1">
        <v>49</v>
      </c>
      <c r="B18" s="1">
        <v>59</v>
      </c>
      <c r="C18" s="1">
        <v>4</v>
      </c>
      <c r="D18" s="3" t="s">
        <v>13</v>
      </c>
      <c r="E18" s="4" t="s">
        <v>15</v>
      </c>
      <c r="F18" s="1">
        <v>6</v>
      </c>
      <c r="G18" s="1">
        <v>13.7</v>
      </c>
      <c r="H18" s="1">
        <v>5</v>
      </c>
      <c r="I18" s="1">
        <v>22.69</v>
      </c>
      <c r="J18" s="1">
        <v>130</v>
      </c>
      <c r="K18" s="8">
        <v>2949.7</v>
      </c>
      <c r="L18" s="1">
        <v>1028671</v>
      </c>
      <c r="M18" s="7">
        <v>45777</v>
      </c>
      <c r="N18" s="1">
        <v>5.3</v>
      </c>
      <c r="O18" s="1">
        <v>17.48</v>
      </c>
      <c r="P18" s="1">
        <v>14.45</v>
      </c>
      <c r="Q18" s="1">
        <v>82.67</v>
      </c>
      <c r="R18" s="1">
        <v>0.81</v>
      </c>
      <c r="S18" s="1">
        <v>12.2027</v>
      </c>
      <c r="T18" s="1">
        <v>0.68</v>
      </c>
      <c r="U18" s="1">
        <v>12.16</v>
      </c>
      <c r="V18" s="1">
        <v>4.3600000000000003</v>
      </c>
      <c r="W18" s="1">
        <v>123.75</v>
      </c>
    </row>
    <row r="19" spans="1:23">
      <c r="A19" s="1">
        <v>49</v>
      </c>
      <c r="B19" s="1">
        <v>59</v>
      </c>
      <c r="C19" s="1">
        <v>4</v>
      </c>
      <c r="D19" s="3" t="s">
        <v>13</v>
      </c>
      <c r="E19" s="4" t="s">
        <v>16</v>
      </c>
      <c r="F19" s="1">
        <v>6</v>
      </c>
      <c r="G19" s="1">
        <v>13.7</v>
      </c>
      <c r="H19" s="1">
        <v>5</v>
      </c>
      <c r="I19" s="1">
        <v>22.69</v>
      </c>
      <c r="J19" s="1">
        <v>130</v>
      </c>
      <c r="K19" s="8">
        <v>2949.7</v>
      </c>
      <c r="L19" s="1">
        <v>1028672</v>
      </c>
      <c r="M19" s="7">
        <v>45777</v>
      </c>
      <c r="N19" s="1">
        <v>5.3</v>
      </c>
      <c r="O19" s="1">
        <v>17.37</v>
      </c>
      <c r="P19" s="1">
        <v>14.43</v>
      </c>
      <c r="Q19" s="1">
        <v>83.07</v>
      </c>
      <c r="R19" s="1">
        <v>0.79</v>
      </c>
      <c r="S19" s="1">
        <v>12.151999999999999</v>
      </c>
      <c r="T19" s="1">
        <v>0.67</v>
      </c>
      <c r="U19" s="1">
        <v>12.32</v>
      </c>
      <c r="V19" s="1">
        <v>3.87</v>
      </c>
      <c r="W19" s="1">
        <v>123.17</v>
      </c>
    </row>
    <row r="20" spans="1:23">
      <c r="A20" s="1">
        <v>49</v>
      </c>
      <c r="B20" s="1">
        <v>59</v>
      </c>
      <c r="C20" s="1">
        <v>2</v>
      </c>
      <c r="D20" s="3" t="s">
        <v>13</v>
      </c>
      <c r="E20" s="4" t="s">
        <v>14</v>
      </c>
      <c r="F20" s="1">
        <v>7</v>
      </c>
      <c r="G20" s="1">
        <v>13.7</v>
      </c>
      <c r="H20" s="1">
        <v>5</v>
      </c>
      <c r="I20" s="1">
        <v>22.69</v>
      </c>
      <c r="J20" s="1">
        <v>130</v>
      </c>
      <c r="K20" s="8">
        <v>2949.7</v>
      </c>
      <c r="L20" s="1">
        <v>1028673</v>
      </c>
      <c r="M20" s="7">
        <v>45777</v>
      </c>
      <c r="N20" s="1">
        <v>5.2</v>
      </c>
      <c r="O20" s="1">
        <v>17.11</v>
      </c>
      <c r="P20" s="1">
        <v>14.14</v>
      </c>
      <c r="Q20" s="1">
        <v>82.64</v>
      </c>
      <c r="R20" s="1">
        <v>0.81</v>
      </c>
      <c r="S20" s="1">
        <v>12.0344</v>
      </c>
      <c r="T20" s="1">
        <v>0.69</v>
      </c>
      <c r="U20" s="1">
        <v>11.71</v>
      </c>
      <c r="V20" s="1">
        <v>3.07</v>
      </c>
      <c r="W20" s="1">
        <v>122.22</v>
      </c>
    </row>
    <row r="21" spans="1:23">
      <c r="A21" s="1">
        <v>49</v>
      </c>
      <c r="B21" s="1">
        <v>59</v>
      </c>
      <c r="C21" s="1">
        <v>2</v>
      </c>
      <c r="D21" s="3" t="s">
        <v>13</v>
      </c>
      <c r="E21" s="4" t="s">
        <v>15</v>
      </c>
      <c r="F21" s="1">
        <v>7</v>
      </c>
      <c r="G21" s="1">
        <v>13.7</v>
      </c>
      <c r="H21" s="1">
        <v>5</v>
      </c>
      <c r="I21" s="1">
        <v>22.69</v>
      </c>
      <c r="J21" s="1">
        <v>130</v>
      </c>
      <c r="K21" s="8">
        <v>2949.7</v>
      </c>
      <c r="L21" s="1">
        <v>1028674</v>
      </c>
      <c r="M21" s="7">
        <v>45777</v>
      </c>
      <c r="N21" s="1">
        <v>5.2</v>
      </c>
      <c r="O21" s="1">
        <v>17.100000000000001</v>
      </c>
      <c r="P21" s="1">
        <v>14.13</v>
      </c>
      <c r="Q21" s="1">
        <v>82.63</v>
      </c>
      <c r="R21" s="1">
        <v>0.81</v>
      </c>
      <c r="S21" s="1">
        <v>11.8208</v>
      </c>
      <c r="T21" s="1">
        <v>0.68</v>
      </c>
      <c r="U21" s="1">
        <v>12.7</v>
      </c>
      <c r="V21" s="1">
        <v>1.26</v>
      </c>
      <c r="W21" s="1">
        <v>120.08</v>
      </c>
    </row>
    <row r="22" spans="1:23">
      <c r="A22" s="1">
        <v>49</v>
      </c>
      <c r="B22" s="1">
        <v>59</v>
      </c>
      <c r="C22" s="1">
        <v>2</v>
      </c>
      <c r="D22" s="3" t="s">
        <v>13</v>
      </c>
      <c r="E22" s="4" t="s">
        <v>16</v>
      </c>
      <c r="F22" s="1">
        <v>7</v>
      </c>
      <c r="G22" s="1">
        <v>13.7</v>
      </c>
      <c r="H22" s="1">
        <v>5</v>
      </c>
      <c r="I22" s="1">
        <v>22.69</v>
      </c>
      <c r="J22" s="1">
        <v>130</v>
      </c>
      <c r="K22" s="8">
        <v>2949.7</v>
      </c>
      <c r="L22" s="1">
        <v>1028675</v>
      </c>
      <c r="M22" s="7">
        <v>45777</v>
      </c>
      <c r="N22" s="1">
        <v>5.2</v>
      </c>
      <c r="O22" s="1">
        <v>17.38</v>
      </c>
      <c r="P22" s="1">
        <v>14.34</v>
      </c>
      <c r="Q22" s="1">
        <v>82.51</v>
      </c>
      <c r="R22" s="1">
        <v>0.81</v>
      </c>
      <c r="S22" s="1">
        <v>12.204599999999999</v>
      </c>
      <c r="T22" s="1">
        <v>0.69</v>
      </c>
      <c r="U22" s="1">
        <v>11.71</v>
      </c>
      <c r="V22" s="1">
        <v>4.45</v>
      </c>
      <c r="W22" s="1">
        <v>123.86</v>
      </c>
    </row>
    <row r="23" spans="1:23">
      <c r="A23" s="1">
        <v>49</v>
      </c>
      <c r="B23" s="1">
        <v>59</v>
      </c>
      <c r="C23" s="1">
        <v>3</v>
      </c>
      <c r="D23" s="3" t="s">
        <v>13</v>
      </c>
      <c r="E23" s="4" t="s">
        <v>14</v>
      </c>
      <c r="F23" s="1">
        <v>8</v>
      </c>
      <c r="G23" s="1">
        <v>13.7</v>
      </c>
      <c r="H23" s="1">
        <v>5</v>
      </c>
      <c r="I23" s="1">
        <v>22.69</v>
      </c>
      <c r="J23" s="1">
        <v>130</v>
      </c>
      <c r="K23" s="8">
        <v>2949.7</v>
      </c>
      <c r="L23" s="1">
        <v>1028676</v>
      </c>
      <c r="M23" s="7">
        <v>45777</v>
      </c>
      <c r="N23" s="1">
        <v>5.2</v>
      </c>
      <c r="O23" s="1">
        <v>18.510000000000002</v>
      </c>
      <c r="P23" s="1">
        <v>15.59</v>
      </c>
      <c r="Q23" s="1">
        <v>84.22</v>
      </c>
      <c r="R23" s="1">
        <v>0.75</v>
      </c>
      <c r="S23" s="1">
        <v>13.2409</v>
      </c>
      <c r="T23" s="1">
        <v>0.64</v>
      </c>
      <c r="U23" s="1">
        <v>11.83</v>
      </c>
      <c r="V23" s="1">
        <v>12.49</v>
      </c>
      <c r="W23" s="1">
        <v>133.38999999999999</v>
      </c>
    </row>
    <row r="24" spans="1:23">
      <c r="A24" s="1">
        <v>49</v>
      </c>
      <c r="B24" s="1">
        <v>59</v>
      </c>
      <c r="C24" s="1">
        <v>3</v>
      </c>
      <c r="D24" s="3" t="s">
        <v>13</v>
      </c>
      <c r="E24" s="4" t="s">
        <v>15</v>
      </c>
      <c r="F24" s="1">
        <v>8</v>
      </c>
      <c r="G24" s="1">
        <v>13.7</v>
      </c>
      <c r="H24" s="1">
        <v>5</v>
      </c>
      <c r="I24" s="1">
        <v>22.69</v>
      </c>
      <c r="J24" s="1">
        <v>130</v>
      </c>
      <c r="K24" s="8">
        <v>2949.7</v>
      </c>
      <c r="L24" s="1">
        <v>1028677</v>
      </c>
      <c r="M24" s="7">
        <v>45777</v>
      </c>
      <c r="N24" s="1">
        <v>5.2</v>
      </c>
      <c r="O24" s="1">
        <v>18.32</v>
      </c>
      <c r="P24" s="1">
        <v>15.31</v>
      </c>
      <c r="Q24" s="1">
        <v>83.57</v>
      </c>
      <c r="R24" s="1">
        <v>0.77</v>
      </c>
      <c r="S24" s="1">
        <v>12.8908</v>
      </c>
      <c r="T24" s="1">
        <v>0.65</v>
      </c>
      <c r="U24" s="1">
        <v>12.33</v>
      </c>
      <c r="V24" s="1">
        <v>9.7200000000000006</v>
      </c>
      <c r="W24" s="1">
        <v>130.11000000000001</v>
      </c>
    </row>
    <row r="25" spans="1:23">
      <c r="A25" s="1">
        <v>49</v>
      </c>
      <c r="B25" s="1">
        <v>59</v>
      </c>
      <c r="C25" s="1">
        <v>3</v>
      </c>
      <c r="D25" s="3" t="s">
        <v>13</v>
      </c>
      <c r="E25" s="4" t="s">
        <v>16</v>
      </c>
      <c r="F25" s="1">
        <v>8</v>
      </c>
      <c r="G25" s="1">
        <v>13.7</v>
      </c>
      <c r="H25" s="1">
        <v>5</v>
      </c>
      <c r="I25" s="1">
        <v>22.69</v>
      </c>
      <c r="J25" s="1">
        <v>130</v>
      </c>
      <c r="K25" s="8">
        <v>2949.7</v>
      </c>
      <c r="L25" s="1">
        <v>1028678</v>
      </c>
      <c r="M25" s="7">
        <v>45777</v>
      </c>
      <c r="N25" s="1">
        <v>5.2</v>
      </c>
      <c r="O25" s="1">
        <v>18.64</v>
      </c>
      <c r="P25" s="1">
        <v>15.95</v>
      </c>
      <c r="Q25" s="1">
        <v>85.57</v>
      </c>
      <c r="R25" s="1">
        <v>0.71</v>
      </c>
      <c r="S25" s="1">
        <v>13.4811</v>
      </c>
      <c r="T25" s="1">
        <v>0.6</v>
      </c>
      <c r="U25" s="1">
        <v>12.11</v>
      </c>
      <c r="V25" s="1">
        <v>14.13</v>
      </c>
      <c r="W25" s="1">
        <v>135.33000000000001</v>
      </c>
    </row>
    <row r="26" spans="1:23">
      <c r="A26" s="1">
        <v>49</v>
      </c>
      <c r="B26" s="1">
        <v>59</v>
      </c>
      <c r="C26" s="1">
        <v>1</v>
      </c>
      <c r="D26" s="3" t="s">
        <v>17</v>
      </c>
      <c r="E26" s="4" t="s">
        <v>14</v>
      </c>
      <c r="F26" s="1">
        <v>9</v>
      </c>
      <c r="G26" s="1">
        <v>13.7</v>
      </c>
      <c r="H26" s="1">
        <v>5</v>
      </c>
      <c r="I26" s="1">
        <v>22.69</v>
      </c>
      <c r="J26" s="1">
        <v>130</v>
      </c>
      <c r="K26" s="8">
        <v>2949.7</v>
      </c>
      <c r="L26" s="1">
        <v>1028679</v>
      </c>
      <c r="M26" s="7">
        <v>45777</v>
      </c>
      <c r="N26" s="1">
        <v>5.2</v>
      </c>
      <c r="O26" s="1">
        <v>16.93</v>
      </c>
      <c r="P26" s="1">
        <v>13.97</v>
      </c>
      <c r="Q26" s="1">
        <v>82.52</v>
      </c>
      <c r="R26" s="1">
        <v>0.81</v>
      </c>
      <c r="S26" s="1">
        <v>11.6625</v>
      </c>
      <c r="T26" s="1">
        <v>0.68</v>
      </c>
      <c r="U26" s="1">
        <v>12.82</v>
      </c>
      <c r="V26" s="1">
        <v>-0.03</v>
      </c>
      <c r="W26" s="1">
        <v>118.55</v>
      </c>
    </row>
    <row r="27" spans="1:23">
      <c r="A27" s="1">
        <v>49</v>
      </c>
      <c r="B27" s="1">
        <v>59</v>
      </c>
      <c r="C27" s="1">
        <v>1</v>
      </c>
      <c r="D27" s="3" t="s">
        <v>17</v>
      </c>
      <c r="E27" s="4" t="s">
        <v>15</v>
      </c>
      <c r="F27" s="1">
        <v>9</v>
      </c>
      <c r="G27" s="1">
        <v>13.7</v>
      </c>
      <c r="H27" s="1">
        <v>5</v>
      </c>
      <c r="I27" s="1">
        <v>22.69</v>
      </c>
      <c r="J27" s="1">
        <v>130</v>
      </c>
      <c r="K27" s="8">
        <v>2949.7</v>
      </c>
      <c r="L27" s="1">
        <v>1028680</v>
      </c>
      <c r="M27" s="7">
        <v>45777</v>
      </c>
      <c r="N27" s="1">
        <v>5.3</v>
      </c>
      <c r="O27" s="1">
        <v>18.36</v>
      </c>
      <c r="P27" s="1">
        <v>15.39</v>
      </c>
      <c r="Q27" s="1">
        <v>83.82</v>
      </c>
      <c r="R27" s="1">
        <v>0.77</v>
      </c>
      <c r="S27" s="1">
        <v>12.987500000000001</v>
      </c>
      <c r="T27" s="1">
        <v>0.65</v>
      </c>
      <c r="U27" s="1">
        <v>12.2</v>
      </c>
      <c r="V27" s="1">
        <v>10.51</v>
      </c>
      <c r="W27" s="1">
        <v>131.04</v>
      </c>
    </row>
    <row r="28" spans="1:23">
      <c r="A28" s="1">
        <v>49</v>
      </c>
      <c r="B28" s="1">
        <v>59</v>
      </c>
      <c r="C28" s="1">
        <v>1</v>
      </c>
      <c r="D28" s="3" t="s">
        <v>17</v>
      </c>
      <c r="E28" s="4" t="s">
        <v>16</v>
      </c>
      <c r="F28" s="1">
        <v>9</v>
      </c>
      <c r="G28" s="1">
        <v>13.7</v>
      </c>
      <c r="H28" s="1">
        <v>5</v>
      </c>
      <c r="I28" s="1">
        <v>22.69</v>
      </c>
      <c r="J28" s="1">
        <v>130</v>
      </c>
      <c r="K28" s="8">
        <v>2949.7</v>
      </c>
      <c r="L28" s="1">
        <v>1028681</v>
      </c>
      <c r="M28" s="7">
        <v>45777</v>
      </c>
      <c r="N28" s="1">
        <v>5.3</v>
      </c>
      <c r="O28" s="1">
        <v>17.489999999999998</v>
      </c>
      <c r="P28" s="1">
        <v>14.47</v>
      </c>
      <c r="Q28" s="1">
        <v>82.73</v>
      </c>
      <c r="R28" s="1">
        <v>0.8</v>
      </c>
      <c r="S28" s="1">
        <v>12.3088</v>
      </c>
      <c r="T28" s="1">
        <v>0.68</v>
      </c>
      <c r="U28" s="1">
        <v>11.74</v>
      </c>
      <c r="V28" s="1">
        <v>5.23</v>
      </c>
      <c r="W28" s="1">
        <v>124.78</v>
      </c>
    </row>
    <row r="29" spans="1:23">
      <c r="A29" s="1">
        <v>49</v>
      </c>
      <c r="B29" s="1">
        <v>59</v>
      </c>
      <c r="C29" s="1">
        <v>8</v>
      </c>
      <c r="D29" s="3" t="s">
        <v>17</v>
      </c>
      <c r="E29" s="4" t="s">
        <v>14</v>
      </c>
      <c r="F29" s="1">
        <v>10</v>
      </c>
      <c r="G29" s="1">
        <v>13.7</v>
      </c>
      <c r="H29" s="1">
        <v>5</v>
      </c>
      <c r="I29" s="1">
        <v>22.69</v>
      </c>
      <c r="J29" s="1">
        <v>130</v>
      </c>
      <c r="K29" s="8">
        <v>2949.7</v>
      </c>
      <c r="L29" s="1">
        <v>1028682</v>
      </c>
      <c r="M29" s="7">
        <v>45777</v>
      </c>
      <c r="N29" s="1">
        <v>5.3</v>
      </c>
      <c r="O29" s="1">
        <v>18.170000000000002</v>
      </c>
      <c r="P29" s="1">
        <v>15.14</v>
      </c>
      <c r="Q29" s="1">
        <v>83.32</v>
      </c>
      <c r="R29" s="1">
        <v>0.78</v>
      </c>
      <c r="S29" s="1">
        <v>12.729900000000001</v>
      </c>
      <c r="T29" s="1">
        <v>0.66</v>
      </c>
      <c r="U29" s="1">
        <v>12.41</v>
      </c>
      <c r="V29" s="1">
        <v>8.49</v>
      </c>
      <c r="W29" s="1">
        <v>128.65</v>
      </c>
    </row>
    <row r="30" spans="1:23">
      <c r="A30" s="1">
        <v>49</v>
      </c>
      <c r="B30" s="1">
        <v>59</v>
      </c>
      <c r="C30" s="1">
        <v>8</v>
      </c>
      <c r="D30" s="3" t="s">
        <v>17</v>
      </c>
      <c r="E30" s="4" t="s">
        <v>15</v>
      </c>
      <c r="F30" s="1">
        <v>10</v>
      </c>
      <c r="G30" s="1">
        <v>13.7</v>
      </c>
      <c r="H30" s="1">
        <v>5</v>
      </c>
      <c r="I30" s="1">
        <v>22.69</v>
      </c>
      <c r="J30" s="1">
        <v>130</v>
      </c>
      <c r="K30" s="8">
        <v>2949.7</v>
      </c>
      <c r="L30" s="1">
        <v>1028683</v>
      </c>
      <c r="M30" s="7">
        <v>45777</v>
      </c>
      <c r="N30" s="1">
        <v>5.3</v>
      </c>
      <c r="O30" s="1">
        <v>17.96</v>
      </c>
      <c r="P30" s="1">
        <v>15.03</v>
      </c>
      <c r="Q30" s="1">
        <v>83.69</v>
      </c>
      <c r="R30" s="1">
        <v>0.77</v>
      </c>
      <c r="S30" s="1">
        <v>12.545199999999999</v>
      </c>
      <c r="T30" s="1">
        <v>0.64</v>
      </c>
      <c r="U30" s="1">
        <v>12.83</v>
      </c>
      <c r="V30" s="1">
        <v>6.84</v>
      </c>
      <c r="W30" s="1">
        <v>126.69</v>
      </c>
    </row>
    <row r="31" spans="1:23">
      <c r="A31" s="1">
        <v>49</v>
      </c>
      <c r="B31" s="1">
        <v>59</v>
      </c>
      <c r="C31" s="1">
        <v>8</v>
      </c>
      <c r="D31" s="3" t="s">
        <v>17</v>
      </c>
      <c r="E31" s="4" t="s">
        <v>16</v>
      </c>
      <c r="F31" s="1">
        <v>10</v>
      </c>
      <c r="G31" s="1">
        <v>13.7</v>
      </c>
      <c r="H31" s="1">
        <v>5</v>
      </c>
      <c r="I31" s="1">
        <v>22.69</v>
      </c>
      <c r="J31" s="1">
        <v>130</v>
      </c>
      <c r="K31" s="8">
        <v>2949.7</v>
      </c>
      <c r="L31" s="1">
        <v>1028684</v>
      </c>
      <c r="M31" s="7">
        <v>45777</v>
      </c>
      <c r="N31" s="1">
        <v>5.3</v>
      </c>
      <c r="O31" s="1">
        <v>18.62</v>
      </c>
      <c r="P31" s="1">
        <v>15.76</v>
      </c>
      <c r="Q31" s="1">
        <v>84.64</v>
      </c>
      <c r="R31" s="1">
        <v>0.74</v>
      </c>
      <c r="S31" s="1">
        <v>13.0787</v>
      </c>
      <c r="T31" s="1">
        <v>0.61</v>
      </c>
      <c r="U31" s="1">
        <v>13.16</v>
      </c>
      <c r="V31" s="1">
        <v>10.94</v>
      </c>
      <c r="W31" s="1">
        <v>131.55000000000001</v>
      </c>
    </row>
    <row r="32" spans="1:23">
      <c r="A32" s="1">
        <v>49</v>
      </c>
      <c r="B32" s="1">
        <v>59</v>
      </c>
      <c r="C32" s="1">
        <v>3</v>
      </c>
      <c r="D32" s="3" t="s">
        <v>17</v>
      </c>
      <c r="E32" s="4" t="s">
        <v>14</v>
      </c>
      <c r="F32" s="1">
        <v>11</v>
      </c>
      <c r="G32" s="1">
        <v>13.7</v>
      </c>
      <c r="H32" s="1">
        <v>5</v>
      </c>
      <c r="I32" s="1">
        <v>22.69</v>
      </c>
      <c r="J32" s="1">
        <v>130</v>
      </c>
      <c r="K32" s="8">
        <v>2949.7</v>
      </c>
      <c r="L32" s="1">
        <v>1028685</v>
      </c>
      <c r="M32" s="7">
        <v>45777</v>
      </c>
      <c r="N32" s="1">
        <v>5.3</v>
      </c>
      <c r="O32" s="1">
        <v>18.91</v>
      </c>
      <c r="P32" s="1">
        <v>16.16</v>
      </c>
      <c r="Q32" s="1">
        <v>85.46</v>
      </c>
      <c r="R32" s="1">
        <v>0.71</v>
      </c>
      <c r="S32" s="1">
        <v>13.6349</v>
      </c>
      <c r="T32" s="1">
        <v>0.6</v>
      </c>
      <c r="U32" s="1">
        <v>12.21</v>
      </c>
      <c r="V32" s="1">
        <v>15.38</v>
      </c>
      <c r="W32" s="1">
        <v>136.82</v>
      </c>
    </row>
    <row r="33" spans="1:23">
      <c r="A33" s="1">
        <v>49</v>
      </c>
      <c r="B33" s="1">
        <v>59</v>
      </c>
      <c r="C33" s="1">
        <v>3</v>
      </c>
      <c r="D33" s="3" t="s">
        <v>17</v>
      </c>
      <c r="E33" s="4" t="s">
        <v>15</v>
      </c>
      <c r="F33" s="1">
        <v>11</v>
      </c>
      <c r="G33" s="1">
        <v>13.7</v>
      </c>
      <c r="H33" s="1">
        <v>5</v>
      </c>
      <c r="I33" s="1">
        <v>22.69</v>
      </c>
      <c r="J33" s="1">
        <v>130</v>
      </c>
      <c r="K33" s="8">
        <v>2949.7</v>
      </c>
      <c r="L33" s="1">
        <v>1028686</v>
      </c>
      <c r="M33" s="7">
        <v>45777</v>
      </c>
      <c r="N33" s="1">
        <v>5.3</v>
      </c>
      <c r="O33" s="1">
        <v>18.100000000000001</v>
      </c>
      <c r="P33" s="1">
        <v>15.23</v>
      </c>
      <c r="Q33" s="1">
        <v>84.14</v>
      </c>
      <c r="R33" s="1">
        <v>0.75</v>
      </c>
      <c r="S33" s="1">
        <v>12.854699999999999</v>
      </c>
      <c r="T33" s="1">
        <v>0.63</v>
      </c>
      <c r="U33" s="1">
        <v>12.19</v>
      </c>
      <c r="V33" s="1">
        <v>9.2799999999999994</v>
      </c>
      <c r="W33" s="1">
        <v>129.58000000000001</v>
      </c>
    </row>
    <row r="34" spans="1:23">
      <c r="A34" s="1">
        <v>49</v>
      </c>
      <c r="B34" s="1">
        <v>59</v>
      </c>
      <c r="C34" s="1">
        <v>3</v>
      </c>
      <c r="D34" s="3" t="s">
        <v>17</v>
      </c>
      <c r="E34" s="4" t="s">
        <v>16</v>
      </c>
      <c r="F34" s="1">
        <v>11</v>
      </c>
      <c r="G34" s="1">
        <v>13.7</v>
      </c>
      <c r="H34" s="1">
        <v>5</v>
      </c>
      <c r="I34" s="1">
        <v>22.69</v>
      </c>
      <c r="J34" s="1">
        <v>130</v>
      </c>
      <c r="K34" s="8">
        <v>2949.7</v>
      </c>
      <c r="L34" s="1">
        <v>1028687</v>
      </c>
      <c r="M34" s="7">
        <v>45777</v>
      </c>
      <c r="N34" s="1">
        <v>5.3</v>
      </c>
      <c r="O34" s="1">
        <v>17.77</v>
      </c>
      <c r="P34" s="1">
        <v>14.83</v>
      </c>
      <c r="Q34" s="1">
        <v>83.46</v>
      </c>
      <c r="R34" s="1">
        <v>0.78</v>
      </c>
      <c r="S34" s="1">
        <v>12.5845</v>
      </c>
      <c r="T34" s="1">
        <v>0.66</v>
      </c>
      <c r="U34" s="1">
        <v>11.88</v>
      </c>
      <c r="V34" s="1">
        <v>7.31</v>
      </c>
      <c r="W34" s="1">
        <v>127.25</v>
      </c>
    </row>
    <row r="35" spans="1:23">
      <c r="A35" s="1">
        <v>49</v>
      </c>
      <c r="B35" s="1">
        <v>59</v>
      </c>
      <c r="C35" s="1">
        <v>6</v>
      </c>
      <c r="D35" s="3" t="s">
        <v>17</v>
      </c>
      <c r="E35" s="4" t="s">
        <v>14</v>
      </c>
      <c r="F35" s="1">
        <v>12</v>
      </c>
      <c r="G35" s="1">
        <v>13.7</v>
      </c>
      <c r="H35" s="1">
        <v>5</v>
      </c>
      <c r="I35" s="1">
        <v>22.69</v>
      </c>
      <c r="J35" s="1">
        <v>130</v>
      </c>
      <c r="K35" s="8">
        <v>2949.7</v>
      </c>
      <c r="L35" s="1">
        <v>1028688</v>
      </c>
      <c r="M35" s="7">
        <v>45777</v>
      </c>
      <c r="N35" s="1">
        <v>5.3</v>
      </c>
      <c r="O35" s="1">
        <v>18.11</v>
      </c>
      <c r="P35" s="1">
        <v>15.16</v>
      </c>
      <c r="Q35" s="1">
        <v>83.71</v>
      </c>
      <c r="R35" s="1">
        <v>0.77</v>
      </c>
      <c r="S35" s="1">
        <v>12.700200000000001</v>
      </c>
      <c r="T35" s="1">
        <v>0.65</v>
      </c>
      <c r="U35" s="1">
        <v>12.62</v>
      </c>
      <c r="V35" s="1">
        <v>8.17</v>
      </c>
      <c r="W35" s="1">
        <v>128.27000000000001</v>
      </c>
    </row>
    <row r="36" spans="1:23">
      <c r="A36" s="1">
        <v>49</v>
      </c>
      <c r="B36" s="1">
        <v>59</v>
      </c>
      <c r="C36" s="1">
        <v>6</v>
      </c>
      <c r="D36" s="3" t="s">
        <v>17</v>
      </c>
      <c r="E36" s="4" t="s">
        <v>15</v>
      </c>
      <c r="F36" s="1">
        <v>12</v>
      </c>
      <c r="G36" s="1">
        <v>13.7</v>
      </c>
      <c r="H36" s="1">
        <v>5</v>
      </c>
      <c r="I36" s="1">
        <v>22.69</v>
      </c>
      <c r="J36" s="1">
        <v>130</v>
      </c>
      <c r="K36" s="8">
        <v>2949.7</v>
      </c>
      <c r="L36" s="1">
        <v>1028689</v>
      </c>
      <c r="M36" s="7">
        <v>45777</v>
      </c>
      <c r="N36" s="1">
        <v>5.3</v>
      </c>
      <c r="O36" s="1">
        <v>19.39</v>
      </c>
      <c r="P36" s="1">
        <v>16.79</v>
      </c>
      <c r="Q36" s="1">
        <v>86.59</v>
      </c>
      <c r="R36" s="1">
        <v>0.67</v>
      </c>
      <c r="S36" s="1">
        <v>14.1271</v>
      </c>
      <c r="T36" s="1">
        <v>0.56000000000000005</v>
      </c>
      <c r="U36" s="1">
        <v>12.37</v>
      </c>
      <c r="V36" s="1">
        <v>19.07</v>
      </c>
      <c r="W36" s="1">
        <v>141.19</v>
      </c>
    </row>
    <row r="37" spans="1:23">
      <c r="A37" s="1">
        <v>49</v>
      </c>
      <c r="B37" s="1">
        <v>59</v>
      </c>
      <c r="C37" s="1">
        <v>6</v>
      </c>
      <c r="D37" s="3" t="s">
        <v>17</v>
      </c>
      <c r="E37" s="4" t="s">
        <v>16</v>
      </c>
      <c r="F37" s="1">
        <v>12</v>
      </c>
      <c r="G37" s="1">
        <v>13.7</v>
      </c>
      <c r="H37" s="1">
        <v>5</v>
      </c>
      <c r="I37" s="1">
        <v>22.69</v>
      </c>
      <c r="J37" s="1">
        <v>130</v>
      </c>
      <c r="K37" s="8">
        <v>2949.7</v>
      </c>
      <c r="L37" s="1">
        <v>1028690</v>
      </c>
      <c r="M37" s="7">
        <v>45777</v>
      </c>
      <c r="N37" s="1">
        <v>5.3</v>
      </c>
      <c r="O37" s="1">
        <v>19.079999999999998</v>
      </c>
      <c r="P37" s="1">
        <v>16.29</v>
      </c>
      <c r="Q37" s="1">
        <v>85.38</v>
      </c>
      <c r="R37" s="1">
        <v>0.71</v>
      </c>
      <c r="S37" s="1">
        <v>13.79</v>
      </c>
      <c r="T37" s="1">
        <v>0.6</v>
      </c>
      <c r="U37" s="1">
        <v>12.02</v>
      </c>
      <c r="V37" s="1">
        <v>16.64</v>
      </c>
      <c r="W37" s="1">
        <v>138.31</v>
      </c>
    </row>
    <row r="38" spans="1:23">
      <c r="A38" s="1">
        <v>49</v>
      </c>
      <c r="B38" s="1">
        <v>59</v>
      </c>
      <c r="C38" s="1">
        <v>7</v>
      </c>
      <c r="D38" s="3" t="s">
        <v>17</v>
      </c>
      <c r="E38" s="4" t="s">
        <v>14</v>
      </c>
      <c r="F38" s="1">
        <v>13</v>
      </c>
      <c r="G38" s="1">
        <v>13.7</v>
      </c>
      <c r="H38" s="1">
        <v>5</v>
      </c>
      <c r="I38" s="1">
        <v>22.69</v>
      </c>
      <c r="J38" s="1">
        <v>130</v>
      </c>
      <c r="K38" s="8">
        <v>2949.7</v>
      </c>
      <c r="L38" s="1">
        <v>1028691</v>
      </c>
      <c r="M38" s="7">
        <v>45777</v>
      </c>
      <c r="N38" s="1">
        <v>5.3</v>
      </c>
      <c r="O38" s="1">
        <v>18.75</v>
      </c>
      <c r="P38" s="1">
        <v>15.78</v>
      </c>
      <c r="Q38" s="1">
        <v>84.16</v>
      </c>
      <c r="R38" s="1">
        <v>0.75</v>
      </c>
      <c r="S38" s="1">
        <v>13.1942</v>
      </c>
      <c r="T38" s="1">
        <v>0.63</v>
      </c>
      <c r="U38" s="1">
        <v>12.73</v>
      </c>
      <c r="V38" s="1">
        <v>12.03</v>
      </c>
      <c r="W38" s="1">
        <v>132.85</v>
      </c>
    </row>
    <row r="39" spans="1:23">
      <c r="A39" s="1">
        <v>49</v>
      </c>
      <c r="B39" s="1">
        <v>59</v>
      </c>
      <c r="C39" s="1">
        <v>7</v>
      </c>
      <c r="D39" s="3" t="s">
        <v>17</v>
      </c>
      <c r="E39" s="4" t="s">
        <v>15</v>
      </c>
      <c r="F39" s="1">
        <v>13</v>
      </c>
      <c r="G39" s="1">
        <v>13.7</v>
      </c>
      <c r="H39" s="1">
        <v>5</v>
      </c>
      <c r="I39" s="1">
        <v>22.69</v>
      </c>
      <c r="J39" s="1">
        <v>130</v>
      </c>
      <c r="K39" s="8">
        <v>2949.7</v>
      </c>
      <c r="L39" s="1">
        <v>1028692</v>
      </c>
      <c r="M39" s="7">
        <v>45777</v>
      </c>
      <c r="N39" s="1">
        <v>5.3</v>
      </c>
      <c r="O39" s="1">
        <v>19.41</v>
      </c>
      <c r="P39" s="1">
        <v>16.39</v>
      </c>
      <c r="Q39" s="1">
        <v>84.44</v>
      </c>
      <c r="R39" s="1">
        <v>0.74</v>
      </c>
      <c r="S39" s="1">
        <v>13.764099999999999</v>
      </c>
      <c r="T39" s="1">
        <v>0.62</v>
      </c>
      <c r="U39" s="1">
        <v>12.48</v>
      </c>
      <c r="V39" s="1">
        <v>16.579999999999998</v>
      </c>
      <c r="W39" s="1">
        <v>138.24</v>
      </c>
    </row>
    <row r="40" spans="1:23">
      <c r="A40" s="1">
        <v>49</v>
      </c>
      <c r="B40" s="1">
        <v>59</v>
      </c>
      <c r="C40" s="1">
        <v>7</v>
      </c>
      <c r="D40" s="3" t="s">
        <v>17</v>
      </c>
      <c r="E40" s="4" t="s">
        <v>16</v>
      </c>
      <c r="F40" s="1">
        <v>13</v>
      </c>
      <c r="G40" s="1">
        <v>13.7</v>
      </c>
      <c r="H40" s="1">
        <v>5</v>
      </c>
      <c r="I40" s="1">
        <v>22.69</v>
      </c>
      <c r="J40" s="1">
        <v>130</v>
      </c>
      <c r="K40" s="8">
        <v>2949.7</v>
      </c>
      <c r="L40" s="1">
        <v>1028693</v>
      </c>
      <c r="M40" s="7">
        <v>45777</v>
      </c>
      <c r="N40" s="1">
        <v>5.3</v>
      </c>
      <c r="O40" s="1">
        <v>19.809999999999999</v>
      </c>
      <c r="P40" s="1">
        <v>17.170000000000002</v>
      </c>
      <c r="Q40" s="1">
        <v>86.67</v>
      </c>
      <c r="R40" s="1">
        <v>0.67</v>
      </c>
      <c r="S40" s="1">
        <v>14.3765</v>
      </c>
      <c r="T40" s="1">
        <v>0.56000000000000005</v>
      </c>
      <c r="U40" s="1">
        <v>12.65</v>
      </c>
      <c r="V40" s="1">
        <v>21.09</v>
      </c>
      <c r="W40" s="1">
        <v>143.59</v>
      </c>
    </row>
    <row r="41" spans="1:23">
      <c r="A41" s="1">
        <v>49</v>
      </c>
      <c r="B41" s="1">
        <v>59</v>
      </c>
      <c r="C41" s="1">
        <v>4</v>
      </c>
      <c r="D41" s="3" t="s">
        <v>17</v>
      </c>
      <c r="E41" s="4" t="s">
        <v>14</v>
      </c>
      <c r="F41" s="1">
        <v>14</v>
      </c>
      <c r="G41" s="1">
        <v>13.7</v>
      </c>
      <c r="H41" s="1">
        <v>5</v>
      </c>
      <c r="I41" s="1">
        <v>22.69</v>
      </c>
      <c r="J41" s="1">
        <v>130</v>
      </c>
      <c r="K41" s="8">
        <v>2949.7</v>
      </c>
      <c r="L41" s="1">
        <v>1028694</v>
      </c>
      <c r="M41" s="7">
        <v>45777</v>
      </c>
      <c r="N41" s="1">
        <v>5.2</v>
      </c>
      <c r="O41" s="1">
        <v>17.86</v>
      </c>
      <c r="P41" s="1">
        <v>15.06</v>
      </c>
      <c r="Q41" s="1">
        <v>84.32</v>
      </c>
      <c r="R41" s="1">
        <v>0.75</v>
      </c>
      <c r="S41" s="1">
        <v>12.6737</v>
      </c>
      <c r="T41" s="1">
        <v>0.63</v>
      </c>
      <c r="U41" s="1">
        <v>12.36</v>
      </c>
      <c r="V41" s="1">
        <v>7.8</v>
      </c>
      <c r="W41" s="1">
        <v>127.83</v>
      </c>
    </row>
    <row r="42" spans="1:23">
      <c r="A42" s="1">
        <v>49</v>
      </c>
      <c r="B42" s="1">
        <v>59</v>
      </c>
      <c r="C42" s="1">
        <v>4</v>
      </c>
      <c r="D42" s="3" t="s">
        <v>17</v>
      </c>
      <c r="E42" s="4" t="s">
        <v>15</v>
      </c>
      <c r="F42" s="1">
        <v>14</v>
      </c>
      <c r="G42" s="1">
        <v>13.7</v>
      </c>
      <c r="H42" s="1">
        <v>5</v>
      </c>
      <c r="I42" s="1">
        <v>22.69</v>
      </c>
      <c r="J42" s="1">
        <v>130</v>
      </c>
      <c r="K42" s="8">
        <v>2949.7</v>
      </c>
      <c r="L42" s="1">
        <v>1028695</v>
      </c>
      <c r="M42" s="7">
        <v>45777</v>
      </c>
      <c r="N42" s="1">
        <v>5.3</v>
      </c>
      <c r="O42" s="1">
        <v>18.3</v>
      </c>
      <c r="P42" s="1">
        <v>14.94</v>
      </c>
      <c r="Q42" s="1">
        <v>81.64</v>
      </c>
      <c r="R42" s="1">
        <v>0.84</v>
      </c>
      <c r="S42" s="1">
        <v>12.6296</v>
      </c>
      <c r="T42" s="1">
        <v>0.71</v>
      </c>
      <c r="U42" s="1">
        <v>12.1</v>
      </c>
      <c r="V42" s="1">
        <v>8.06</v>
      </c>
      <c r="W42" s="1">
        <v>128.13999999999999</v>
      </c>
    </row>
    <row r="43" spans="1:23">
      <c r="A43" s="1">
        <v>49</v>
      </c>
      <c r="B43" s="1">
        <v>59</v>
      </c>
      <c r="C43" s="1">
        <v>4</v>
      </c>
      <c r="D43" s="3" t="s">
        <v>17</v>
      </c>
      <c r="E43" s="4" t="s">
        <v>16</v>
      </c>
      <c r="F43" s="1">
        <v>14</v>
      </c>
      <c r="G43" s="1">
        <v>13.7</v>
      </c>
      <c r="H43" s="1">
        <v>5</v>
      </c>
      <c r="I43" s="1">
        <v>22.69</v>
      </c>
      <c r="J43" s="1">
        <v>130</v>
      </c>
      <c r="K43" s="8">
        <v>2949.7</v>
      </c>
      <c r="L43" s="1">
        <v>1028696</v>
      </c>
      <c r="M43" s="7">
        <v>45777</v>
      </c>
      <c r="N43" s="1">
        <v>5.2</v>
      </c>
      <c r="O43" s="1">
        <v>17.04</v>
      </c>
      <c r="P43" s="1">
        <v>13.74</v>
      </c>
      <c r="Q43" s="1">
        <v>80.63</v>
      </c>
      <c r="R43" s="1">
        <v>0.88</v>
      </c>
      <c r="S43" s="1">
        <v>11.625299999999999</v>
      </c>
      <c r="T43" s="1">
        <v>0.74</v>
      </c>
      <c r="U43" s="1">
        <v>12.05</v>
      </c>
      <c r="V43" s="1">
        <v>0.13</v>
      </c>
      <c r="W43" s="1">
        <v>118.74</v>
      </c>
    </row>
    <row r="44" spans="1:23">
      <c r="A44" s="1">
        <v>49</v>
      </c>
      <c r="B44" s="1">
        <v>59</v>
      </c>
      <c r="C44" s="1">
        <v>5</v>
      </c>
      <c r="D44" s="3" t="s">
        <v>17</v>
      </c>
      <c r="E44" s="4" t="s">
        <v>14</v>
      </c>
      <c r="F44" s="1">
        <v>15</v>
      </c>
      <c r="G44" s="1">
        <v>13.7</v>
      </c>
      <c r="H44" s="1">
        <v>5</v>
      </c>
      <c r="I44" s="1">
        <v>22.69</v>
      </c>
      <c r="J44" s="1">
        <v>130</v>
      </c>
      <c r="K44" s="8">
        <v>2949.7</v>
      </c>
      <c r="L44" s="1">
        <v>1028697</v>
      </c>
      <c r="M44" s="7">
        <v>45777</v>
      </c>
      <c r="N44" s="1">
        <v>5.3</v>
      </c>
      <c r="O44" s="1">
        <v>19.079999999999998</v>
      </c>
      <c r="P44" s="1">
        <v>16.21</v>
      </c>
      <c r="Q44" s="1">
        <v>84.96</v>
      </c>
      <c r="R44" s="1">
        <v>0.73</v>
      </c>
      <c r="S44" s="1">
        <v>13.4168</v>
      </c>
      <c r="T44" s="1">
        <v>0.6</v>
      </c>
      <c r="U44" s="1">
        <v>13.31</v>
      </c>
      <c r="V44" s="1">
        <v>13.61</v>
      </c>
      <c r="W44" s="1">
        <v>134.72</v>
      </c>
    </row>
    <row r="45" spans="1:23">
      <c r="A45" s="1">
        <v>49</v>
      </c>
      <c r="B45" s="1">
        <v>59</v>
      </c>
      <c r="C45" s="1">
        <v>5</v>
      </c>
      <c r="D45" s="3" t="s">
        <v>17</v>
      </c>
      <c r="E45" s="4" t="s">
        <v>15</v>
      </c>
      <c r="F45" s="1">
        <v>15</v>
      </c>
      <c r="G45" s="1">
        <v>13.7</v>
      </c>
      <c r="H45" s="1">
        <v>5</v>
      </c>
      <c r="I45" s="1">
        <v>22.69</v>
      </c>
      <c r="J45" s="1">
        <v>130</v>
      </c>
      <c r="K45" s="8">
        <v>2949.7</v>
      </c>
      <c r="L45" s="1">
        <v>1028698</v>
      </c>
      <c r="M45" s="7">
        <v>45777</v>
      </c>
      <c r="N45" s="1">
        <v>5.3</v>
      </c>
      <c r="O45" s="1">
        <v>19.34</v>
      </c>
      <c r="P45" s="1">
        <v>16.21</v>
      </c>
      <c r="Q45" s="1">
        <v>83.82</v>
      </c>
      <c r="R45" s="1">
        <v>0.77</v>
      </c>
      <c r="S45" s="1">
        <v>13.5467</v>
      </c>
      <c r="T45" s="1">
        <v>0.64</v>
      </c>
      <c r="U45" s="1">
        <v>12.76</v>
      </c>
      <c r="V45" s="1">
        <v>14.97</v>
      </c>
      <c r="W45" s="1">
        <v>136.33000000000001</v>
      </c>
    </row>
    <row r="46" spans="1:23">
      <c r="A46" s="1">
        <v>49</v>
      </c>
      <c r="B46" s="1">
        <v>59</v>
      </c>
      <c r="C46" s="1">
        <v>5</v>
      </c>
      <c r="D46" s="3" t="s">
        <v>17</v>
      </c>
      <c r="E46" s="4" t="s">
        <v>16</v>
      </c>
      <c r="F46" s="1">
        <v>15</v>
      </c>
      <c r="G46" s="1">
        <v>13.7</v>
      </c>
      <c r="H46" s="1">
        <v>5</v>
      </c>
      <c r="I46" s="1">
        <v>22.69</v>
      </c>
      <c r="J46" s="1">
        <v>130</v>
      </c>
      <c r="K46" s="8">
        <v>2949.7</v>
      </c>
      <c r="L46" s="1">
        <v>1028699</v>
      </c>
      <c r="M46" s="7">
        <v>45777</v>
      </c>
      <c r="N46" s="1">
        <v>5.3</v>
      </c>
      <c r="O46" s="1">
        <v>19.14</v>
      </c>
      <c r="P46" s="1">
        <v>16.38</v>
      </c>
      <c r="Q46" s="1">
        <v>85.58</v>
      </c>
      <c r="R46" s="1">
        <v>0.71</v>
      </c>
      <c r="S46" s="1">
        <v>13.722200000000001</v>
      </c>
      <c r="T46" s="1">
        <v>0.59</v>
      </c>
      <c r="U46" s="1">
        <v>12.62</v>
      </c>
      <c r="V46" s="1">
        <v>16.010000000000002</v>
      </c>
      <c r="W46" s="1">
        <v>137.57</v>
      </c>
    </row>
    <row r="47" spans="1:23">
      <c r="A47" s="1">
        <v>49</v>
      </c>
      <c r="B47" s="1">
        <v>59</v>
      </c>
      <c r="C47" s="1">
        <v>2</v>
      </c>
      <c r="D47" s="3" t="s">
        <v>17</v>
      </c>
      <c r="E47" s="4" t="s">
        <v>14</v>
      </c>
      <c r="F47" s="1">
        <v>16</v>
      </c>
      <c r="G47" s="1">
        <v>13.7</v>
      </c>
      <c r="H47" s="1">
        <v>5</v>
      </c>
      <c r="I47" s="1">
        <v>22.69</v>
      </c>
      <c r="J47" s="1">
        <v>130</v>
      </c>
      <c r="K47" s="8">
        <v>2949.7</v>
      </c>
      <c r="L47" s="1">
        <v>1028700</v>
      </c>
      <c r="M47" s="7">
        <v>45777</v>
      </c>
      <c r="N47" s="1">
        <v>5.2</v>
      </c>
      <c r="O47" s="1">
        <v>18.260000000000002</v>
      </c>
      <c r="P47" s="1">
        <v>15.21</v>
      </c>
      <c r="Q47" s="1">
        <v>83.3</v>
      </c>
      <c r="R47" s="1">
        <v>0.78</v>
      </c>
      <c r="S47" s="1">
        <v>12.693199999999999</v>
      </c>
      <c r="T47" s="1">
        <v>0.65</v>
      </c>
      <c r="U47" s="1">
        <v>12.84</v>
      </c>
      <c r="V47" s="1">
        <v>8.11</v>
      </c>
      <c r="W47" s="1">
        <v>128.19999999999999</v>
      </c>
    </row>
    <row r="48" spans="1:23">
      <c r="A48" s="1">
        <v>49</v>
      </c>
      <c r="B48" s="1">
        <v>59</v>
      </c>
      <c r="C48" s="1">
        <v>2</v>
      </c>
      <c r="D48" s="3" t="s">
        <v>17</v>
      </c>
      <c r="E48" s="4" t="s">
        <v>15</v>
      </c>
      <c r="F48" s="1">
        <v>16</v>
      </c>
      <c r="G48" s="1">
        <v>13.7</v>
      </c>
      <c r="H48" s="1">
        <v>5</v>
      </c>
      <c r="I48" s="1">
        <v>22.69</v>
      </c>
      <c r="J48" s="1">
        <v>130</v>
      </c>
      <c r="K48" s="8">
        <v>2949.7</v>
      </c>
      <c r="L48" s="1">
        <v>1028701</v>
      </c>
      <c r="M48" s="7">
        <v>45777</v>
      </c>
      <c r="N48" s="1">
        <v>5.5</v>
      </c>
      <c r="O48" s="1">
        <v>18.059999999999999</v>
      </c>
      <c r="P48" s="1">
        <v>15.08</v>
      </c>
      <c r="Q48" s="1">
        <v>83.5</v>
      </c>
      <c r="R48" s="1">
        <v>0.78</v>
      </c>
      <c r="S48" s="1">
        <v>12.613300000000001</v>
      </c>
      <c r="T48" s="1">
        <v>0.65</v>
      </c>
      <c r="U48" s="1">
        <v>12.71</v>
      </c>
      <c r="V48" s="1">
        <v>7.46</v>
      </c>
      <c r="W48" s="1">
        <v>127.43</v>
      </c>
    </row>
    <row r="49" spans="1:23">
      <c r="A49" s="1">
        <v>49</v>
      </c>
      <c r="B49" s="1">
        <v>59</v>
      </c>
      <c r="C49" s="1">
        <v>2</v>
      </c>
      <c r="D49" s="3" t="s">
        <v>17</v>
      </c>
      <c r="E49" s="4" t="s">
        <v>16</v>
      </c>
      <c r="F49" s="1">
        <v>16</v>
      </c>
      <c r="G49" s="1">
        <v>13.7</v>
      </c>
      <c r="H49" s="1">
        <v>5</v>
      </c>
      <c r="I49" s="1">
        <v>22.69</v>
      </c>
      <c r="J49" s="1">
        <v>130</v>
      </c>
      <c r="K49" s="8">
        <v>2949.7</v>
      </c>
      <c r="L49" s="1">
        <v>1028702</v>
      </c>
      <c r="M49" s="7">
        <v>45777</v>
      </c>
      <c r="N49" s="1">
        <v>5.3</v>
      </c>
      <c r="O49" s="1">
        <v>18.79</v>
      </c>
      <c r="P49" s="1">
        <v>15.29</v>
      </c>
      <c r="Q49" s="1">
        <v>81.37</v>
      </c>
      <c r="R49" s="1">
        <v>0.85</v>
      </c>
      <c r="S49" s="1">
        <v>12.8874</v>
      </c>
      <c r="T49" s="1">
        <v>0.72</v>
      </c>
      <c r="U49" s="1">
        <v>12.27</v>
      </c>
      <c r="V49" s="1">
        <v>10.23</v>
      </c>
      <c r="W49" s="1">
        <v>130.71</v>
      </c>
    </row>
    <row r="50" spans="1:23">
      <c r="A50" s="1">
        <v>49</v>
      </c>
      <c r="B50" s="1">
        <v>59</v>
      </c>
      <c r="C50" s="1">
        <v>1</v>
      </c>
      <c r="D50" s="3" t="s">
        <v>18</v>
      </c>
      <c r="E50" s="4" t="s">
        <v>14</v>
      </c>
      <c r="F50" s="1">
        <v>17</v>
      </c>
      <c r="G50" s="1">
        <v>13.7</v>
      </c>
      <c r="H50" s="1">
        <v>5</v>
      </c>
      <c r="I50" s="1">
        <v>22.69</v>
      </c>
      <c r="J50" s="1">
        <v>130</v>
      </c>
      <c r="K50" s="8">
        <v>2949.7</v>
      </c>
      <c r="L50" s="1">
        <v>1028703</v>
      </c>
      <c r="M50" s="7">
        <v>45777</v>
      </c>
      <c r="N50" s="1">
        <v>5.2</v>
      </c>
      <c r="O50" s="1">
        <v>18.18</v>
      </c>
      <c r="P50" s="1">
        <v>15.06</v>
      </c>
      <c r="Q50" s="1">
        <v>82.84</v>
      </c>
      <c r="R50" s="1">
        <v>0.8</v>
      </c>
      <c r="S50" s="1">
        <v>12.7178</v>
      </c>
      <c r="T50" s="1">
        <v>0.68</v>
      </c>
      <c r="U50" s="1">
        <v>12.16</v>
      </c>
      <c r="V50" s="1">
        <v>8.5399999999999991</v>
      </c>
      <c r="W50" s="1">
        <v>128.71</v>
      </c>
    </row>
    <row r="51" spans="1:23">
      <c r="A51" s="1">
        <v>49</v>
      </c>
      <c r="B51" s="1">
        <v>59</v>
      </c>
      <c r="C51" s="1">
        <v>1</v>
      </c>
      <c r="D51" s="3" t="s">
        <v>18</v>
      </c>
      <c r="E51" s="4" t="s">
        <v>15</v>
      </c>
      <c r="F51" s="1">
        <v>17</v>
      </c>
      <c r="G51" s="1">
        <v>13.7</v>
      </c>
      <c r="H51" s="1">
        <v>5</v>
      </c>
      <c r="I51" s="1">
        <v>22.69</v>
      </c>
      <c r="J51" s="1">
        <v>130</v>
      </c>
      <c r="K51" s="8">
        <v>2949.7</v>
      </c>
      <c r="L51" s="1">
        <v>1028704</v>
      </c>
      <c r="M51" s="7">
        <v>45777</v>
      </c>
      <c r="N51" s="1">
        <v>5.2</v>
      </c>
      <c r="O51" s="1">
        <v>18.5</v>
      </c>
      <c r="P51" s="1">
        <v>15.51</v>
      </c>
      <c r="Q51" s="1">
        <v>83.84</v>
      </c>
      <c r="R51" s="1">
        <v>0.77</v>
      </c>
      <c r="S51" s="1">
        <v>13.0319</v>
      </c>
      <c r="T51" s="1">
        <v>0.65</v>
      </c>
      <c r="U51" s="1">
        <v>12.45</v>
      </c>
      <c r="V51" s="1">
        <v>10.87</v>
      </c>
      <c r="W51" s="1">
        <v>131.47</v>
      </c>
    </row>
    <row r="52" spans="1:23">
      <c r="A52" s="1">
        <v>49</v>
      </c>
      <c r="B52" s="1">
        <v>59</v>
      </c>
      <c r="C52" s="1">
        <v>1</v>
      </c>
      <c r="D52" s="3" t="s">
        <v>18</v>
      </c>
      <c r="E52" s="4" t="s">
        <v>16</v>
      </c>
      <c r="F52" s="1">
        <v>17</v>
      </c>
      <c r="G52" s="1">
        <v>13.7</v>
      </c>
      <c r="H52" s="1">
        <v>5</v>
      </c>
      <c r="I52" s="1">
        <v>22.69</v>
      </c>
      <c r="J52" s="1">
        <v>130</v>
      </c>
      <c r="K52" s="8">
        <v>2949.7</v>
      </c>
      <c r="L52" s="1">
        <v>1028705</v>
      </c>
      <c r="M52" s="7">
        <v>45777</v>
      </c>
      <c r="N52" s="1">
        <v>5.2</v>
      </c>
      <c r="O52" s="1">
        <v>18.48</v>
      </c>
      <c r="P52" s="1">
        <v>15.46</v>
      </c>
      <c r="Q52" s="1">
        <v>83.66</v>
      </c>
      <c r="R52" s="1">
        <v>0.77</v>
      </c>
      <c r="S52" s="1">
        <v>12.999000000000001</v>
      </c>
      <c r="T52" s="1">
        <v>0.65</v>
      </c>
      <c r="U52" s="1">
        <v>12.41</v>
      </c>
      <c r="V52" s="1">
        <v>10.6</v>
      </c>
      <c r="W52" s="1">
        <v>131.15</v>
      </c>
    </row>
    <row r="53" spans="1:23">
      <c r="A53" s="1">
        <v>49</v>
      </c>
      <c r="B53" s="1">
        <v>59</v>
      </c>
      <c r="C53" s="1">
        <v>2</v>
      </c>
      <c r="D53" s="3" t="s">
        <v>18</v>
      </c>
      <c r="E53" s="4" t="s">
        <v>14</v>
      </c>
      <c r="F53" s="1">
        <v>18</v>
      </c>
      <c r="G53" s="1">
        <v>13.7</v>
      </c>
      <c r="H53" s="1">
        <v>5</v>
      </c>
      <c r="I53" s="1">
        <v>22.69</v>
      </c>
      <c r="J53" s="1">
        <v>130</v>
      </c>
      <c r="K53" s="8">
        <v>2949.7</v>
      </c>
      <c r="L53" s="1">
        <v>1028706</v>
      </c>
      <c r="M53" s="7">
        <v>45777</v>
      </c>
      <c r="N53" s="1">
        <v>5.2</v>
      </c>
      <c r="O53" s="1">
        <v>18.72</v>
      </c>
      <c r="P53" s="1">
        <v>15.71</v>
      </c>
      <c r="Q53" s="1">
        <v>83.92</v>
      </c>
      <c r="R53" s="1">
        <v>0.76</v>
      </c>
      <c r="S53" s="1">
        <v>13.229900000000001</v>
      </c>
      <c r="T53" s="1">
        <v>0.64</v>
      </c>
      <c r="U53" s="1">
        <v>12.32</v>
      </c>
      <c r="V53" s="1">
        <v>12.4</v>
      </c>
      <c r="W53" s="1">
        <v>133.28</v>
      </c>
    </row>
    <row r="54" spans="1:23">
      <c r="A54" s="1">
        <v>49</v>
      </c>
      <c r="B54" s="1">
        <v>59</v>
      </c>
      <c r="C54" s="1">
        <v>2</v>
      </c>
      <c r="D54" s="3" t="s">
        <v>18</v>
      </c>
      <c r="E54" s="4" t="s">
        <v>15</v>
      </c>
      <c r="F54" s="1">
        <v>18</v>
      </c>
      <c r="G54" s="1">
        <v>13.7</v>
      </c>
      <c r="H54" s="1">
        <v>5</v>
      </c>
      <c r="I54" s="1">
        <v>22.69</v>
      </c>
      <c r="J54" s="1">
        <v>130</v>
      </c>
      <c r="K54" s="8">
        <v>2949.7</v>
      </c>
      <c r="L54" s="1">
        <v>1028707</v>
      </c>
      <c r="M54" s="7">
        <v>45777</v>
      </c>
      <c r="N54" s="1">
        <v>5.4</v>
      </c>
      <c r="O54" s="1">
        <v>18.21</v>
      </c>
      <c r="P54" s="1">
        <v>15.12</v>
      </c>
      <c r="Q54" s="1">
        <v>83.03</v>
      </c>
      <c r="R54" s="1">
        <v>0.79</v>
      </c>
      <c r="S54" s="1">
        <v>12.713100000000001</v>
      </c>
      <c r="T54" s="1">
        <v>0.66</v>
      </c>
      <c r="U54" s="1">
        <v>12.41</v>
      </c>
      <c r="V54" s="1">
        <v>8.36</v>
      </c>
      <c r="W54" s="1">
        <v>128.49</v>
      </c>
    </row>
    <row r="55" spans="1:23">
      <c r="A55" s="1">
        <v>49</v>
      </c>
      <c r="B55" s="1">
        <v>59</v>
      </c>
      <c r="C55" s="1">
        <v>2</v>
      </c>
      <c r="D55" s="3" t="s">
        <v>18</v>
      </c>
      <c r="E55" s="4" t="s">
        <v>16</v>
      </c>
      <c r="F55" s="1">
        <v>18</v>
      </c>
      <c r="G55" s="1">
        <v>13.7</v>
      </c>
      <c r="H55" s="1">
        <v>5</v>
      </c>
      <c r="I55" s="1">
        <v>22.69</v>
      </c>
      <c r="J55" s="1">
        <v>130</v>
      </c>
      <c r="K55" s="8">
        <v>2949.7</v>
      </c>
      <c r="L55" s="1">
        <v>1028708</v>
      </c>
      <c r="M55" s="7">
        <v>45777</v>
      </c>
      <c r="N55" s="1">
        <v>5.2</v>
      </c>
      <c r="O55" s="1">
        <v>18.22</v>
      </c>
      <c r="P55" s="1">
        <v>15.15</v>
      </c>
      <c r="Q55" s="1">
        <v>83.15</v>
      </c>
      <c r="R55" s="1">
        <v>0.79</v>
      </c>
      <c r="S55" s="1">
        <v>12.6012</v>
      </c>
      <c r="T55" s="1">
        <v>0.66</v>
      </c>
      <c r="U55" s="1">
        <v>13.03</v>
      </c>
      <c r="V55" s="1">
        <v>7.45</v>
      </c>
      <c r="W55" s="1">
        <v>127.41</v>
      </c>
    </row>
    <row r="56" spans="1:23">
      <c r="A56" s="1">
        <v>49</v>
      </c>
      <c r="B56" s="1">
        <v>59</v>
      </c>
      <c r="C56" s="1">
        <v>3</v>
      </c>
      <c r="D56" s="3" t="s">
        <v>18</v>
      </c>
      <c r="E56" s="4" t="s">
        <v>14</v>
      </c>
      <c r="F56" s="1">
        <v>19</v>
      </c>
      <c r="G56" s="1">
        <v>13.7</v>
      </c>
      <c r="H56" s="1">
        <v>5</v>
      </c>
      <c r="I56" s="1">
        <v>22.69</v>
      </c>
      <c r="J56" s="1">
        <v>130</v>
      </c>
      <c r="K56" s="8">
        <v>2949.7</v>
      </c>
      <c r="L56" s="1">
        <v>1028709</v>
      </c>
      <c r="M56" s="7">
        <v>45777</v>
      </c>
      <c r="N56" s="1">
        <v>5.2</v>
      </c>
      <c r="O56" s="1">
        <v>18.13</v>
      </c>
      <c r="P56" s="1">
        <v>14.87</v>
      </c>
      <c r="Q56" s="1">
        <v>82.02</v>
      </c>
      <c r="R56" s="1">
        <v>0.83</v>
      </c>
      <c r="S56" s="1">
        <v>12.3835</v>
      </c>
      <c r="T56" s="1">
        <v>0.69</v>
      </c>
      <c r="U56" s="1">
        <v>12.96</v>
      </c>
      <c r="V56" s="1">
        <v>5.91</v>
      </c>
      <c r="W56" s="1">
        <v>125.59</v>
      </c>
    </row>
    <row r="57" spans="1:23">
      <c r="A57" s="1">
        <v>49</v>
      </c>
      <c r="B57" s="1">
        <v>59</v>
      </c>
      <c r="C57" s="1">
        <v>3</v>
      </c>
      <c r="D57" s="3" t="s">
        <v>18</v>
      </c>
      <c r="E57" s="4" t="s">
        <v>15</v>
      </c>
      <c r="F57" s="1">
        <v>19</v>
      </c>
      <c r="G57" s="1">
        <v>13.7</v>
      </c>
      <c r="H57" s="1">
        <v>5</v>
      </c>
      <c r="I57" s="1">
        <v>22.69</v>
      </c>
      <c r="J57" s="1">
        <v>130</v>
      </c>
      <c r="K57" s="8">
        <v>2949.7</v>
      </c>
      <c r="L57" s="1">
        <v>1028710</v>
      </c>
      <c r="M57" s="7">
        <v>45777</v>
      </c>
      <c r="N57" s="1">
        <v>5.3</v>
      </c>
      <c r="O57" s="1">
        <v>17.46</v>
      </c>
      <c r="P57" s="1">
        <v>14.39</v>
      </c>
      <c r="Q57" s="1">
        <v>82.42</v>
      </c>
      <c r="R57" s="1">
        <v>0.81</v>
      </c>
      <c r="S57" s="1">
        <v>12.1014</v>
      </c>
      <c r="T57" s="1">
        <v>0.68</v>
      </c>
      <c r="U57" s="1">
        <v>12.4</v>
      </c>
      <c r="V57" s="1">
        <v>3.54</v>
      </c>
      <c r="W57" s="1">
        <v>122.78</v>
      </c>
    </row>
    <row r="58" spans="1:23">
      <c r="A58" s="1">
        <v>49</v>
      </c>
      <c r="B58" s="1">
        <v>59</v>
      </c>
      <c r="C58" s="1">
        <v>3</v>
      </c>
      <c r="D58" s="3" t="s">
        <v>18</v>
      </c>
      <c r="E58" s="4" t="s">
        <v>16</v>
      </c>
      <c r="F58" s="1">
        <v>19</v>
      </c>
      <c r="G58" s="1">
        <v>13.7</v>
      </c>
      <c r="H58" s="1">
        <v>5</v>
      </c>
      <c r="I58" s="1">
        <v>22.69</v>
      </c>
      <c r="J58" s="1">
        <v>130</v>
      </c>
      <c r="K58" s="8">
        <v>2949.7</v>
      </c>
      <c r="L58" s="1">
        <v>1028711</v>
      </c>
      <c r="M58" s="7">
        <v>45777</v>
      </c>
      <c r="N58" s="1">
        <v>5.2</v>
      </c>
      <c r="O58" s="1">
        <v>18.75</v>
      </c>
      <c r="P58" s="1">
        <v>15.92</v>
      </c>
      <c r="Q58" s="1">
        <v>84.91</v>
      </c>
      <c r="R58" s="1">
        <v>0.73</v>
      </c>
      <c r="S58" s="1">
        <v>13.160600000000001</v>
      </c>
      <c r="T58" s="1">
        <v>0.6</v>
      </c>
      <c r="U58" s="1">
        <v>13.38</v>
      </c>
      <c r="V58" s="1">
        <v>11.53</v>
      </c>
      <c r="W58" s="1">
        <v>132.25</v>
      </c>
    </row>
    <row r="59" spans="1:23">
      <c r="A59" s="1">
        <v>49</v>
      </c>
      <c r="B59" s="1">
        <v>59</v>
      </c>
      <c r="C59" s="1">
        <v>4</v>
      </c>
      <c r="D59" s="3" t="s">
        <v>18</v>
      </c>
      <c r="E59" s="4" t="s">
        <v>14</v>
      </c>
      <c r="F59" s="1">
        <v>20</v>
      </c>
      <c r="G59" s="1">
        <v>13.7</v>
      </c>
      <c r="H59" s="1">
        <v>5</v>
      </c>
      <c r="I59" s="1">
        <v>22.69</v>
      </c>
      <c r="J59" s="1">
        <v>130</v>
      </c>
      <c r="K59" s="8">
        <v>2949.7</v>
      </c>
      <c r="L59" s="1">
        <v>1028712</v>
      </c>
      <c r="M59" s="7">
        <v>45777</v>
      </c>
      <c r="N59" s="1">
        <v>5.2</v>
      </c>
      <c r="O59" s="1">
        <v>17.72</v>
      </c>
      <c r="P59" s="1">
        <v>14.63</v>
      </c>
      <c r="Q59" s="1">
        <v>82.56</v>
      </c>
      <c r="R59" s="1">
        <v>0.81</v>
      </c>
      <c r="S59" s="1">
        <v>12.4062</v>
      </c>
      <c r="T59" s="1">
        <v>0.69</v>
      </c>
      <c r="U59" s="1">
        <v>11.92</v>
      </c>
      <c r="V59" s="1">
        <v>6.1</v>
      </c>
      <c r="W59" s="1">
        <v>125.81</v>
      </c>
    </row>
    <row r="60" spans="1:23">
      <c r="A60" s="1">
        <v>49</v>
      </c>
      <c r="B60" s="1">
        <v>59</v>
      </c>
      <c r="C60" s="1">
        <v>4</v>
      </c>
      <c r="D60" s="3" t="s">
        <v>18</v>
      </c>
      <c r="E60" s="4" t="s">
        <v>15</v>
      </c>
      <c r="F60" s="1">
        <v>20</v>
      </c>
      <c r="G60" s="1">
        <v>13.7</v>
      </c>
      <c r="H60" s="1">
        <v>5</v>
      </c>
      <c r="I60" s="1">
        <v>22.69</v>
      </c>
      <c r="J60" s="1">
        <v>130</v>
      </c>
      <c r="K60" s="8">
        <v>2949.7</v>
      </c>
      <c r="L60" s="1">
        <v>1028713</v>
      </c>
      <c r="M60" s="7">
        <v>45777</v>
      </c>
      <c r="N60" s="1">
        <v>5.2</v>
      </c>
      <c r="O60" s="1">
        <v>18.84</v>
      </c>
      <c r="P60" s="1">
        <v>16</v>
      </c>
      <c r="Q60" s="1">
        <v>84.93</v>
      </c>
      <c r="R60" s="1">
        <v>0.73</v>
      </c>
      <c r="S60" s="1">
        <v>13.357200000000001</v>
      </c>
      <c r="T60" s="1">
        <v>0.61</v>
      </c>
      <c r="U60" s="1">
        <v>12.82</v>
      </c>
      <c r="V60" s="1">
        <v>13.2</v>
      </c>
      <c r="W60" s="1">
        <v>134.22999999999999</v>
      </c>
    </row>
    <row r="61" spans="1:23">
      <c r="A61" s="1">
        <v>49</v>
      </c>
      <c r="B61" s="1">
        <v>59</v>
      </c>
      <c r="C61" s="1">
        <v>4</v>
      </c>
      <c r="D61" s="3" t="s">
        <v>18</v>
      </c>
      <c r="E61" s="4" t="s">
        <v>16</v>
      </c>
      <c r="F61" s="1">
        <v>20</v>
      </c>
      <c r="G61" s="1">
        <v>13.7</v>
      </c>
      <c r="H61" s="1">
        <v>5</v>
      </c>
      <c r="I61" s="1">
        <v>22.69</v>
      </c>
      <c r="J61" s="1">
        <v>130</v>
      </c>
      <c r="K61" s="8">
        <v>2949.7</v>
      </c>
      <c r="L61" s="1">
        <v>1028714</v>
      </c>
      <c r="M61" s="7">
        <v>45777</v>
      </c>
      <c r="N61" s="1">
        <v>5.2</v>
      </c>
      <c r="O61" s="1">
        <v>17.760000000000002</v>
      </c>
      <c r="P61" s="1">
        <v>14.63</v>
      </c>
      <c r="Q61" s="1">
        <v>82.38</v>
      </c>
      <c r="R61" s="1">
        <v>0.82</v>
      </c>
      <c r="S61" s="1">
        <v>12.3268</v>
      </c>
      <c r="T61" s="1">
        <v>0.69</v>
      </c>
      <c r="U61" s="1">
        <v>12.29</v>
      </c>
      <c r="V61" s="1">
        <v>5.45</v>
      </c>
      <c r="W61" s="1">
        <v>125.04</v>
      </c>
    </row>
    <row r="62" spans="1:23">
      <c r="A62" s="1">
        <v>49</v>
      </c>
      <c r="B62" s="1">
        <v>59</v>
      </c>
      <c r="C62" s="1">
        <v>5</v>
      </c>
      <c r="D62" s="3" t="s">
        <v>18</v>
      </c>
      <c r="E62" s="4" t="s">
        <v>14</v>
      </c>
      <c r="F62" s="1">
        <v>21</v>
      </c>
      <c r="G62" s="1">
        <v>13.7</v>
      </c>
      <c r="H62" s="1">
        <v>5</v>
      </c>
      <c r="I62" s="1">
        <v>22.69</v>
      </c>
      <c r="J62" s="1">
        <v>130</v>
      </c>
      <c r="K62" s="8">
        <v>2949.7</v>
      </c>
      <c r="L62" s="1">
        <v>1028715</v>
      </c>
      <c r="M62" s="7">
        <v>45777</v>
      </c>
      <c r="N62" s="1">
        <v>5.2</v>
      </c>
      <c r="O62" s="1">
        <v>18.3</v>
      </c>
      <c r="P62" s="1">
        <v>15.13</v>
      </c>
      <c r="Q62" s="1">
        <v>82.68</v>
      </c>
      <c r="R62" s="1">
        <v>0.81</v>
      </c>
      <c r="S62" s="1">
        <v>12.681699999999999</v>
      </c>
      <c r="T62" s="1">
        <v>0.68</v>
      </c>
      <c r="U62" s="1">
        <v>12.59</v>
      </c>
      <c r="V62" s="1">
        <v>8.26</v>
      </c>
      <c r="W62" s="1">
        <v>128.37</v>
      </c>
    </row>
    <row r="63" spans="1:23">
      <c r="A63" s="1">
        <v>49</v>
      </c>
      <c r="B63" s="1">
        <v>59</v>
      </c>
      <c r="C63" s="1">
        <v>5</v>
      </c>
      <c r="D63" s="3" t="s">
        <v>18</v>
      </c>
      <c r="E63" s="4" t="s">
        <v>15</v>
      </c>
      <c r="F63" s="1">
        <v>21</v>
      </c>
      <c r="G63" s="1">
        <v>13.7</v>
      </c>
      <c r="H63" s="1">
        <v>5</v>
      </c>
      <c r="I63" s="1">
        <v>22.69</v>
      </c>
      <c r="J63" s="1">
        <v>130</v>
      </c>
      <c r="K63" s="8">
        <v>2949.7</v>
      </c>
      <c r="L63" s="1">
        <v>1028716</v>
      </c>
      <c r="M63" s="7">
        <v>45777</v>
      </c>
      <c r="N63" s="1">
        <v>5.2</v>
      </c>
      <c r="O63" s="1">
        <v>18.62</v>
      </c>
      <c r="P63" s="1">
        <v>15.75</v>
      </c>
      <c r="Q63" s="1">
        <v>84.59</v>
      </c>
      <c r="R63" s="1">
        <v>0.74</v>
      </c>
      <c r="S63" s="1">
        <v>13.1921</v>
      </c>
      <c r="T63" s="1">
        <v>0.62</v>
      </c>
      <c r="U63" s="1">
        <v>12.63</v>
      </c>
      <c r="V63" s="1">
        <v>11.93</v>
      </c>
      <c r="W63" s="1">
        <v>132.72999999999999</v>
      </c>
    </row>
    <row r="64" spans="1:23">
      <c r="A64" s="1">
        <v>49</v>
      </c>
      <c r="B64" s="1">
        <v>59</v>
      </c>
      <c r="C64" s="1">
        <v>5</v>
      </c>
      <c r="D64" s="3" t="s">
        <v>18</v>
      </c>
      <c r="E64" s="4" t="s">
        <v>16</v>
      </c>
      <c r="F64" s="1">
        <v>21</v>
      </c>
      <c r="G64" s="1">
        <v>13.7</v>
      </c>
      <c r="H64" s="1">
        <v>5</v>
      </c>
      <c r="I64" s="1">
        <v>22.69</v>
      </c>
      <c r="J64" s="1">
        <v>130</v>
      </c>
      <c r="K64" s="8">
        <v>2949.7</v>
      </c>
      <c r="L64" s="1">
        <v>1028717</v>
      </c>
      <c r="M64" s="7">
        <v>45777</v>
      </c>
      <c r="N64" s="1">
        <v>5.2</v>
      </c>
      <c r="O64" s="1">
        <v>17.98</v>
      </c>
      <c r="P64" s="1">
        <v>14.97</v>
      </c>
      <c r="Q64" s="1">
        <v>83.26</v>
      </c>
      <c r="R64" s="1">
        <v>0.79</v>
      </c>
      <c r="S64" s="1">
        <v>12.5585</v>
      </c>
      <c r="T64" s="1">
        <v>0.66</v>
      </c>
      <c r="U64" s="1">
        <v>12.54</v>
      </c>
      <c r="V64" s="1">
        <v>7.1</v>
      </c>
      <c r="W64" s="1">
        <v>127</v>
      </c>
    </row>
    <row r="65" spans="1:23">
      <c r="A65" s="1">
        <v>49</v>
      </c>
      <c r="B65" s="1">
        <v>59</v>
      </c>
      <c r="C65" s="1">
        <v>6</v>
      </c>
      <c r="D65" s="3" t="s">
        <v>18</v>
      </c>
      <c r="E65" s="4" t="s">
        <v>14</v>
      </c>
      <c r="F65" s="1">
        <v>22</v>
      </c>
      <c r="G65" s="1">
        <v>13.7</v>
      </c>
      <c r="H65" s="1">
        <v>5</v>
      </c>
      <c r="I65" s="1">
        <v>22.69</v>
      </c>
      <c r="J65" s="1">
        <v>130</v>
      </c>
      <c r="K65" s="8">
        <v>2949.7</v>
      </c>
      <c r="L65" s="1">
        <v>1028718</v>
      </c>
      <c r="M65" s="7">
        <v>45777</v>
      </c>
      <c r="N65" s="1">
        <v>5.2</v>
      </c>
      <c r="O65" s="1">
        <v>17.86</v>
      </c>
      <c r="P65" s="1">
        <v>14.72</v>
      </c>
      <c r="Q65" s="1">
        <v>82.42</v>
      </c>
      <c r="R65" s="1">
        <v>0.81</v>
      </c>
      <c r="S65" s="1">
        <v>12.385400000000001</v>
      </c>
      <c r="T65" s="1">
        <v>0.68</v>
      </c>
      <c r="U65" s="1">
        <v>12.37</v>
      </c>
      <c r="V65" s="1">
        <v>5.84</v>
      </c>
      <c r="W65" s="1">
        <v>125.51</v>
      </c>
    </row>
    <row r="66" spans="1:23">
      <c r="A66" s="1">
        <v>49</v>
      </c>
      <c r="B66" s="1">
        <v>59</v>
      </c>
      <c r="C66" s="1">
        <v>6</v>
      </c>
      <c r="D66" s="3" t="s">
        <v>18</v>
      </c>
      <c r="E66" s="4" t="s">
        <v>15</v>
      </c>
      <c r="F66" s="1">
        <v>22</v>
      </c>
      <c r="G66" s="1">
        <v>13.7</v>
      </c>
      <c r="H66" s="1">
        <v>5</v>
      </c>
      <c r="I66" s="1">
        <v>22.69</v>
      </c>
      <c r="J66" s="1">
        <v>130</v>
      </c>
      <c r="K66" s="8">
        <v>2949.7</v>
      </c>
      <c r="L66" s="1">
        <v>1028719</v>
      </c>
      <c r="M66" s="7">
        <v>45777</v>
      </c>
      <c r="N66" s="1">
        <v>5.2</v>
      </c>
      <c r="O66" s="1">
        <v>18.329999999999998</v>
      </c>
      <c r="P66" s="1">
        <v>15.25</v>
      </c>
      <c r="Q66" s="1">
        <v>83.2</v>
      </c>
      <c r="R66" s="1">
        <v>0.79</v>
      </c>
      <c r="S66" s="1">
        <v>12.8291</v>
      </c>
      <c r="T66" s="1">
        <v>0.66</v>
      </c>
      <c r="U66" s="1">
        <v>12.38</v>
      </c>
      <c r="V66" s="1">
        <v>9.2899999999999991</v>
      </c>
      <c r="W66" s="1">
        <v>129.6</v>
      </c>
    </row>
    <row r="67" spans="1:23">
      <c r="A67" s="1">
        <v>49</v>
      </c>
      <c r="B67" s="1">
        <v>59</v>
      </c>
      <c r="C67" s="1">
        <v>6</v>
      </c>
      <c r="D67" s="3" t="s">
        <v>18</v>
      </c>
      <c r="E67" s="4" t="s">
        <v>16</v>
      </c>
      <c r="F67" s="1">
        <v>22</v>
      </c>
      <c r="G67" s="1">
        <v>13.7</v>
      </c>
      <c r="H67" s="1">
        <v>5</v>
      </c>
      <c r="I67" s="1">
        <v>22.69</v>
      </c>
      <c r="J67" s="1">
        <v>130</v>
      </c>
      <c r="K67" s="8">
        <v>2949.7</v>
      </c>
      <c r="L67" s="1">
        <v>1028720</v>
      </c>
      <c r="M67" s="7">
        <v>45777</v>
      </c>
      <c r="N67" s="1">
        <v>5.2</v>
      </c>
      <c r="O67" s="1">
        <v>18.09</v>
      </c>
      <c r="P67" s="1">
        <v>14.82</v>
      </c>
      <c r="Q67" s="1">
        <v>81.92</v>
      </c>
      <c r="R67" s="1">
        <v>0.83</v>
      </c>
      <c r="S67" s="1">
        <v>12.4024</v>
      </c>
      <c r="T67" s="1">
        <v>0.69</v>
      </c>
      <c r="U67" s="1">
        <v>12.68</v>
      </c>
      <c r="V67" s="1">
        <v>6.06</v>
      </c>
      <c r="W67" s="1">
        <v>125.77</v>
      </c>
    </row>
    <row r="68" spans="1:23">
      <c r="A68" s="1">
        <v>49</v>
      </c>
      <c r="B68" s="1">
        <v>59</v>
      </c>
      <c r="C68" s="1">
        <v>7</v>
      </c>
      <c r="D68" s="3" t="s">
        <v>18</v>
      </c>
      <c r="E68" s="4" t="s">
        <v>14</v>
      </c>
      <c r="F68" s="1">
        <v>23</v>
      </c>
      <c r="G68" s="1">
        <v>13.7</v>
      </c>
      <c r="H68" s="1">
        <v>5</v>
      </c>
      <c r="I68" s="1">
        <v>22.69</v>
      </c>
      <c r="J68" s="1">
        <v>130</v>
      </c>
      <c r="K68" s="8">
        <v>2949.7</v>
      </c>
      <c r="L68" s="1">
        <v>1028721</v>
      </c>
      <c r="M68" s="7">
        <v>45777</v>
      </c>
      <c r="N68" s="1">
        <v>5.2</v>
      </c>
      <c r="O68" s="1">
        <v>18.11</v>
      </c>
      <c r="P68" s="1">
        <v>15.05</v>
      </c>
      <c r="Q68" s="1">
        <v>83.1</v>
      </c>
      <c r="R68" s="1">
        <v>0.79</v>
      </c>
      <c r="S68" s="1">
        <v>12.586</v>
      </c>
      <c r="T68" s="1">
        <v>0.66</v>
      </c>
      <c r="U68" s="1">
        <v>12.72</v>
      </c>
      <c r="V68" s="1">
        <v>7.32</v>
      </c>
      <c r="W68" s="1">
        <v>127.26</v>
      </c>
    </row>
    <row r="69" spans="1:23">
      <c r="A69" s="1">
        <v>49</v>
      </c>
      <c r="B69" s="1">
        <v>59</v>
      </c>
      <c r="C69" s="1">
        <v>7</v>
      </c>
      <c r="D69" s="3" t="s">
        <v>18</v>
      </c>
      <c r="E69" s="4" t="s">
        <v>15</v>
      </c>
      <c r="F69" s="1">
        <v>23</v>
      </c>
      <c r="G69" s="1">
        <v>13.7</v>
      </c>
      <c r="H69" s="1">
        <v>5</v>
      </c>
      <c r="I69" s="1">
        <v>22.69</v>
      </c>
      <c r="J69" s="1">
        <v>130</v>
      </c>
      <c r="K69" s="8">
        <v>2949.7</v>
      </c>
      <c r="L69" s="1">
        <v>1028722</v>
      </c>
      <c r="M69" s="7">
        <v>45777</v>
      </c>
      <c r="N69" s="1">
        <v>5.2</v>
      </c>
      <c r="O69" s="1">
        <v>18.63</v>
      </c>
      <c r="P69" s="1">
        <v>15.64</v>
      </c>
      <c r="Q69" s="1">
        <v>83.95</v>
      </c>
      <c r="R69" s="1">
        <v>0.76</v>
      </c>
      <c r="S69" s="1">
        <v>13.1343</v>
      </c>
      <c r="T69" s="1">
        <v>0.64</v>
      </c>
      <c r="U69" s="1">
        <v>12.48</v>
      </c>
      <c r="V69" s="1">
        <v>11.62</v>
      </c>
      <c r="W69" s="1">
        <v>132.36000000000001</v>
      </c>
    </row>
    <row r="70" spans="1:23">
      <c r="A70" s="1">
        <v>49</v>
      </c>
      <c r="B70" s="1">
        <v>59</v>
      </c>
      <c r="C70" s="1">
        <v>7</v>
      </c>
      <c r="D70" s="3" t="s">
        <v>18</v>
      </c>
      <c r="E70" s="4" t="s">
        <v>16</v>
      </c>
      <c r="F70" s="1">
        <v>23</v>
      </c>
      <c r="G70" s="1">
        <v>13.7</v>
      </c>
      <c r="H70" s="1">
        <v>5</v>
      </c>
      <c r="I70" s="1">
        <v>22.69</v>
      </c>
      <c r="J70" s="1">
        <v>130</v>
      </c>
      <c r="K70" s="8">
        <v>2949.7</v>
      </c>
      <c r="L70" s="1">
        <v>1028723</v>
      </c>
      <c r="M70" s="7">
        <v>45777</v>
      </c>
      <c r="N70" s="1">
        <v>5.2</v>
      </c>
      <c r="O70" s="1">
        <v>17.93</v>
      </c>
      <c r="P70" s="1">
        <v>14.82</v>
      </c>
      <c r="Q70" s="1">
        <v>82.65</v>
      </c>
      <c r="R70" s="1">
        <v>0.81</v>
      </c>
      <c r="S70" s="1">
        <v>12.491199999999999</v>
      </c>
      <c r="T70" s="1">
        <v>0.68</v>
      </c>
      <c r="U70" s="1">
        <v>12.27</v>
      </c>
      <c r="V70" s="1">
        <v>6.7</v>
      </c>
      <c r="W70" s="1">
        <v>126.53</v>
      </c>
    </row>
    <row r="71" spans="1:23">
      <c r="A71" s="1">
        <v>49</v>
      </c>
      <c r="B71" s="1">
        <v>59</v>
      </c>
      <c r="C71" s="1">
        <v>8</v>
      </c>
      <c r="D71" s="3" t="s">
        <v>18</v>
      </c>
      <c r="E71" s="4" t="s">
        <v>14</v>
      </c>
      <c r="F71" s="1">
        <v>24</v>
      </c>
      <c r="G71" s="1">
        <v>13.7</v>
      </c>
      <c r="H71" s="1">
        <v>5</v>
      </c>
      <c r="I71" s="1">
        <v>22.69</v>
      </c>
      <c r="J71" s="1">
        <v>130</v>
      </c>
      <c r="K71" s="8">
        <v>2949.7</v>
      </c>
      <c r="L71" s="1">
        <v>1028724</v>
      </c>
      <c r="M71" s="7">
        <v>45777</v>
      </c>
      <c r="N71" s="1">
        <v>5.2</v>
      </c>
      <c r="O71" s="1">
        <v>18.52</v>
      </c>
      <c r="P71" s="1">
        <v>15.51</v>
      </c>
      <c r="Q71" s="1">
        <v>83.75</v>
      </c>
      <c r="R71" s="1">
        <v>0.77</v>
      </c>
      <c r="S71" s="1">
        <v>13.0115</v>
      </c>
      <c r="T71" s="1">
        <v>0.65</v>
      </c>
      <c r="U71" s="1">
        <v>12.54</v>
      </c>
      <c r="V71" s="1">
        <v>10.7</v>
      </c>
      <c r="W71" s="1">
        <v>131.27000000000001</v>
      </c>
    </row>
    <row r="72" spans="1:23">
      <c r="A72" s="1">
        <v>49</v>
      </c>
      <c r="B72" s="1">
        <v>59</v>
      </c>
      <c r="C72" s="1">
        <v>8</v>
      </c>
      <c r="D72" s="3" t="s">
        <v>18</v>
      </c>
      <c r="E72" s="4" t="s">
        <v>15</v>
      </c>
      <c r="F72" s="1">
        <v>24</v>
      </c>
      <c r="G72" s="1">
        <v>13.7</v>
      </c>
      <c r="H72" s="1">
        <v>5</v>
      </c>
      <c r="I72" s="1">
        <v>22.69</v>
      </c>
      <c r="J72" s="1">
        <v>130</v>
      </c>
      <c r="K72" s="8">
        <v>2949.7</v>
      </c>
      <c r="L72" s="1">
        <v>1028725</v>
      </c>
      <c r="M72" s="7">
        <v>45777</v>
      </c>
      <c r="N72" s="1">
        <v>5.2</v>
      </c>
      <c r="O72" s="1">
        <v>17.899999999999999</v>
      </c>
      <c r="P72" s="1">
        <v>14.77</v>
      </c>
      <c r="Q72" s="1">
        <v>82.51</v>
      </c>
      <c r="R72" s="1">
        <v>0.81</v>
      </c>
      <c r="S72" s="1">
        <v>12.420999999999999</v>
      </c>
      <c r="T72" s="1">
        <v>0.68</v>
      </c>
      <c r="U72" s="1">
        <v>12.4</v>
      </c>
      <c r="V72" s="1">
        <v>6.14</v>
      </c>
      <c r="W72" s="1">
        <v>125.86</v>
      </c>
    </row>
    <row r="73" spans="1:23">
      <c r="A73" s="1">
        <v>49</v>
      </c>
      <c r="B73" s="1">
        <v>59</v>
      </c>
      <c r="C73" s="1">
        <v>8</v>
      </c>
      <c r="D73" s="3" t="s">
        <v>18</v>
      </c>
      <c r="E73" s="4" t="s">
        <v>16</v>
      </c>
      <c r="F73" s="1">
        <v>24</v>
      </c>
      <c r="G73" s="1">
        <v>13.7</v>
      </c>
      <c r="H73" s="1">
        <v>5</v>
      </c>
      <c r="I73" s="1">
        <v>22.69</v>
      </c>
      <c r="J73" s="1">
        <v>130</v>
      </c>
      <c r="K73" s="8">
        <v>2949.7</v>
      </c>
      <c r="L73" s="1">
        <v>1028726</v>
      </c>
      <c r="M73" s="7">
        <v>45777</v>
      </c>
      <c r="N73" s="1">
        <v>5.2</v>
      </c>
      <c r="O73" s="1">
        <v>18.690000000000001</v>
      </c>
      <c r="P73" s="1">
        <v>15.72</v>
      </c>
      <c r="Q73" s="1">
        <v>84.11</v>
      </c>
      <c r="R73" s="1">
        <v>0.76</v>
      </c>
      <c r="S73" s="1">
        <v>13.1372</v>
      </c>
      <c r="T73" s="1">
        <v>0.64</v>
      </c>
      <c r="U73" s="1">
        <v>12.76</v>
      </c>
      <c r="V73" s="1">
        <v>11.65</v>
      </c>
      <c r="W73" s="1">
        <v>132.38999999999999</v>
      </c>
    </row>
    <row r="74" spans="1:23">
      <c r="A74" s="1">
        <v>49</v>
      </c>
      <c r="B74" s="1">
        <v>59</v>
      </c>
      <c r="C74" s="1">
        <v>2</v>
      </c>
      <c r="D74" s="3" t="s">
        <v>19</v>
      </c>
      <c r="E74" s="4" t="s">
        <v>14</v>
      </c>
      <c r="F74" s="1">
        <v>25</v>
      </c>
      <c r="G74" s="1">
        <v>13.7</v>
      </c>
      <c r="H74" s="1">
        <v>5</v>
      </c>
      <c r="I74" s="1">
        <v>22.69</v>
      </c>
      <c r="J74" s="1">
        <v>130</v>
      </c>
      <c r="K74" s="8">
        <v>2949.7</v>
      </c>
      <c r="L74" s="1">
        <v>1028727</v>
      </c>
      <c r="M74" s="7">
        <v>45777</v>
      </c>
      <c r="N74" s="1">
        <v>5.2</v>
      </c>
      <c r="O74" s="1">
        <v>18.03</v>
      </c>
      <c r="P74" s="1">
        <v>14.99</v>
      </c>
      <c r="Q74" s="1">
        <v>83.14</v>
      </c>
      <c r="R74" s="1">
        <v>0.79</v>
      </c>
      <c r="S74" s="1">
        <v>12.544600000000001</v>
      </c>
      <c r="T74" s="1">
        <v>0.66</v>
      </c>
      <c r="U74" s="1">
        <v>12.68</v>
      </c>
      <c r="V74" s="1">
        <v>6.98</v>
      </c>
      <c r="W74" s="1">
        <v>126.86</v>
      </c>
    </row>
    <row r="75" spans="1:23">
      <c r="A75" s="1">
        <v>49</v>
      </c>
      <c r="B75" s="1">
        <v>59</v>
      </c>
      <c r="C75" s="1">
        <v>2</v>
      </c>
      <c r="D75" s="3" t="s">
        <v>19</v>
      </c>
      <c r="E75" s="4" t="s">
        <v>15</v>
      </c>
      <c r="F75" s="1">
        <v>25</v>
      </c>
      <c r="G75" s="1">
        <v>13.7</v>
      </c>
      <c r="H75" s="1">
        <v>5</v>
      </c>
      <c r="I75" s="1">
        <v>22.69</v>
      </c>
      <c r="J75" s="1">
        <v>130</v>
      </c>
      <c r="K75" s="8">
        <v>2949.7</v>
      </c>
      <c r="L75" s="1">
        <v>1028728</v>
      </c>
      <c r="M75" s="7">
        <v>45777</v>
      </c>
      <c r="N75" s="1">
        <v>5.2</v>
      </c>
      <c r="O75" s="1">
        <v>17.47</v>
      </c>
      <c r="P75" s="1">
        <v>14.2</v>
      </c>
      <c r="Q75" s="1">
        <v>81.28</v>
      </c>
      <c r="R75" s="1">
        <v>0.85</v>
      </c>
      <c r="S75" s="1">
        <v>11.925000000000001</v>
      </c>
      <c r="T75" s="1">
        <v>0.71</v>
      </c>
      <c r="U75" s="1">
        <v>12.48</v>
      </c>
      <c r="V75" s="1">
        <v>2.34</v>
      </c>
      <c r="W75" s="1">
        <v>121.35</v>
      </c>
    </row>
    <row r="76" spans="1:23">
      <c r="A76" s="1">
        <v>49</v>
      </c>
      <c r="B76" s="1">
        <v>59</v>
      </c>
      <c r="C76" s="1">
        <v>2</v>
      </c>
      <c r="D76" s="3" t="s">
        <v>19</v>
      </c>
      <c r="E76" s="4" t="s">
        <v>16</v>
      </c>
      <c r="F76" s="1">
        <v>25</v>
      </c>
      <c r="G76" s="1">
        <v>13.7</v>
      </c>
      <c r="H76" s="1">
        <v>5</v>
      </c>
      <c r="I76" s="1">
        <v>22.69</v>
      </c>
      <c r="J76" s="1">
        <v>130</v>
      </c>
      <c r="K76" s="8">
        <v>2949.7</v>
      </c>
      <c r="L76" s="1">
        <v>1028729</v>
      </c>
      <c r="M76" s="7">
        <v>45777</v>
      </c>
      <c r="N76" s="1">
        <v>5.2</v>
      </c>
      <c r="O76" s="1">
        <v>17.78</v>
      </c>
      <c r="P76" s="1">
        <v>14.72</v>
      </c>
      <c r="Q76" s="1">
        <v>82.79</v>
      </c>
      <c r="R76" s="1">
        <v>0.8</v>
      </c>
      <c r="S76" s="1">
        <v>12.359500000000001</v>
      </c>
      <c r="T76" s="1">
        <v>0.67</v>
      </c>
      <c r="U76" s="1">
        <v>12.49</v>
      </c>
      <c r="V76" s="1">
        <v>5.56</v>
      </c>
      <c r="W76" s="1">
        <v>125.17</v>
      </c>
    </row>
    <row r="77" spans="1:23">
      <c r="A77" s="1">
        <v>49</v>
      </c>
      <c r="B77" s="1">
        <v>59</v>
      </c>
      <c r="C77" s="1">
        <v>3</v>
      </c>
      <c r="D77" s="3" t="s">
        <v>19</v>
      </c>
      <c r="E77" s="4" t="s">
        <v>14</v>
      </c>
      <c r="F77" s="1">
        <v>26</v>
      </c>
      <c r="G77" s="1">
        <v>13.7</v>
      </c>
      <c r="H77" s="1">
        <v>5</v>
      </c>
      <c r="I77" s="1">
        <v>22.69</v>
      </c>
      <c r="J77" s="1">
        <v>130</v>
      </c>
      <c r="K77" s="8">
        <v>2949.7</v>
      </c>
      <c r="L77" s="1">
        <v>1028730</v>
      </c>
      <c r="M77" s="7">
        <v>45777</v>
      </c>
      <c r="N77" s="1">
        <v>5.2</v>
      </c>
      <c r="O77" s="1">
        <v>18.37</v>
      </c>
      <c r="P77" s="1">
        <v>15.57</v>
      </c>
      <c r="Q77" s="1">
        <v>84.76</v>
      </c>
      <c r="R77" s="1">
        <v>0.73</v>
      </c>
      <c r="S77" s="1">
        <v>13.0983</v>
      </c>
      <c r="T77" s="1">
        <v>0.61</v>
      </c>
      <c r="U77" s="1">
        <v>12.38</v>
      </c>
      <c r="V77" s="1">
        <v>11.1</v>
      </c>
      <c r="W77" s="1">
        <v>131.74</v>
      </c>
    </row>
    <row r="78" spans="1:23">
      <c r="A78" s="1">
        <v>49</v>
      </c>
      <c r="B78" s="1">
        <v>59</v>
      </c>
      <c r="C78" s="1">
        <v>3</v>
      </c>
      <c r="D78" s="3" t="s">
        <v>19</v>
      </c>
      <c r="E78" s="4" t="s">
        <v>15</v>
      </c>
      <c r="F78" s="1">
        <v>26</v>
      </c>
      <c r="G78" s="1">
        <v>13.7</v>
      </c>
      <c r="H78" s="1">
        <v>5</v>
      </c>
      <c r="I78" s="1">
        <v>22.69</v>
      </c>
      <c r="J78" s="1">
        <v>130</v>
      </c>
      <c r="K78" s="8">
        <v>2949.7</v>
      </c>
      <c r="L78" s="1">
        <v>1028731</v>
      </c>
      <c r="M78" s="7">
        <v>45777</v>
      </c>
      <c r="N78" s="1">
        <v>5.2</v>
      </c>
      <c r="O78" s="1">
        <v>17.25</v>
      </c>
      <c r="P78" s="1">
        <v>14.01</v>
      </c>
      <c r="Q78" s="1">
        <v>81.22</v>
      </c>
      <c r="R78" s="1">
        <v>0.86</v>
      </c>
      <c r="S78" s="1">
        <v>11.7654</v>
      </c>
      <c r="T78" s="1">
        <v>0.72</v>
      </c>
      <c r="U78" s="1">
        <v>12.48</v>
      </c>
      <c r="V78" s="1">
        <v>1.1200000000000001</v>
      </c>
      <c r="W78" s="1">
        <v>119.91</v>
      </c>
    </row>
    <row r="79" spans="1:23">
      <c r="A79" s="1">
        <v>49</v>
      </c>
      <c r="B79" s="1">
        <v>59</v>
      </c>
      <c r="C79" s="1">
        <v>3</v>
      </c>
      <c r="D79" s="3" t="s">
        <v>19</v>
      </c>
      <c r="E79" s="4" t="s">
        <v>16</v>
      </c>
      <c r="F79" s="1">
        <v>26</v>
      </c>
      <c r="G79" s="1">
        <v>13.7</v>
      </c>
      <c r="H79" s="1">
        <v>5</v>
      </c>
      <c r="I79" s="1">
        <v>22.69</v>
      </c>
      <c r="J79" s="1">
        <v>130</v>
      </c>
      <c r="K79" s="8">
        <v>2949.7</v>
      </c>
      <c r="L79" s="1">
        <v>1028732</v>
      </c>
      <c r="M79" s="7">
        <v>45777</v>
      </c>
      <c r="N79" s="1">
        <v>5.2</v>
      </c>
      <c r="O79" s="1">
        <v>18.079999999999998</v>
      </c>
      <c r="P79" s="1">
        <v>15.07</v>
      </c>
      <c r="Q79" s="1">
        <v>83.35</v>
      </c>
      <c r="R79" s="1">
        <v>0.78</v>
      </c>
      <c r="S79" s="1">
        <v>12.629200000000001</v>
      </c>
      <c r="T79" s="1">
        <v>0.65</v>
      </c>
      <c r="U79" s="1">
        <v>12.6</v>
      </c>
      <c r="V79" s="1">
        <v>7.6</v>
      </c>
      <c r="W79" s="1">
        <v>127.59</v>
      </c>
    </row>
    <row r="80" spans="1:23">
      <c r="A80" s="1">
        <v>49</v>
      </c>
      <c r="B80" s="1">
        <v>59</v>
      </c>
      <c r="C80" s="1">
        <v>4</v>
      </c>
      <c r="D80" s="3" t="s">
        <v>19</v>
      </c>
      <c r="E80" s="4" t="s">
        <v>14</v>
      </c>
      <c r="F80" s="1">
        <v>27</v>
      </c>
      <c r="G80" s="1">
        <v>13.7</v>
      </c>
      <c r="H80" s="1">
        <v>5</v>
      </c>
      <c r="I80" s="1">
        <v>22.69</v>
      </c>
      <c r="J80" s="1">
        <v>130</v>
      </c>
      <c r="K80" s="8">
        <v>2949.7</v>
      </c>
      <c r="L80" s="1">
        <v>1028733</v>
      </c>
      <c r="M80" s="7">
        <v>45777</v>
      </c>
      <c r="N80" s="1">
        <v>5.2</v>
      </c>
      <c r="O80" s="1">
        <v>18.13</v>
      </c>
      <c r="P80" s="1">
        <v>15.13</v>
      </c>
      <c r="Q80" s="1">
        <v>83.45</v>
      </c>
      <c r="R80" s="1">
        <v>0.78</v>
      </c>
      <c r="S80" s="1">
        <v>12.757</v>
      </c>
      <c r="T80" s="1">
        <v>0.66</v>
      </c>
      <c r="U80" s="1">
        <v>12.25</v>
      </c>
      <c r="V80" s="1">
        <v>8.7100000000000009</v>
      </c>
      <c r="W80" s="1">
        <v>128.91</v>
      </c>
    </row>
    <row r="81" spans="1:23">
      <c r="A81" s="1">
        <v>49</v>
      </c>
      <c r="B81" s="1">
        <v>59</v>
      </c>
      <c r="C81" s="1">
        <v>4</v>
      </c>
      <c r="D81" s="3" t="s">
        <v>19</v>
      </c>
      <c r="E81" s="4" t="s">
        <v>15</v>
      </c>
      <c r="F81" s="1">
        <v>27</v>
      </c>
      <c r="G81" s="1">
        <v>13.7</v>
      </c>
      <c r="H81" s="1">
        <v>5</v>
      </c>
      <c r="I81" s="1">
        <v>22.69</v>
      </c>
      <c r="J81" s="1">
        <v>130</v>
      </c>
      <c r="K81" s="8">
        <v>2949.7</v>
      </c>
      <c r="L81" s="1">
        <v>1028734</v>
      </c>
      <c r="M81" s="7">
        <v>45777</v>
      </c>
      <c r="N81" s="1">
        <v>5.3</v>
      </c>
      <c r="O81" s="1">
        <v>18.14</v>
      </c>
      <c r="P81" s="1">
        <v>15.26</v>
      </c>
      <c r="Q81" s="1">
        <v>84.12</v>
      </c>
      <c r="R81" s="1">
        <v>0.76</v>
      </c>
      <c r="S81" s="1">
        <v>12.7483</v>
      </c>
      <c r="T81" s="1">
        <v>0.63</v>
      </c>
      <c r="U81" s="1">
        <v>12.78</v>
      </c>
      <c r="V81" s="1">
        <v>8.41</v>
      </c>
      <c r="W81" s="1">
        <v>128.55000000000001</v>
      </c>
    </row>
    <row r="82" spans="1:23">
      <c r="A82" s="1">
        <v>49</v>
      </c>
      <c r="B82" s="1">
        <v>59</v>
      </c>
      <c r="C82" s="1">
        <v>4</v>
      </c>
      <c r="D82" s="3" t="s">
        <v>19</v>
      </c>
      <c r="E82" s="4" t="s">
        <v>16</v>
      </c>
      <c r="F82" s="1">
        <v>27</v>
      </c>
      <c r="G82" s="1">
        <v>13.7</v>
      </c>
      <c r="H82" s="1">
        <v>5</v>
      </c>
      <c r="I82" s="1">
        <v>22.69</v>
      </c>
      <c r="J82" s="1">
        <v>130</v>
      </c>
      <c r="K82" s="8">
        <v>2949.7</v>
      </c>
      <c r="L82" s="1">
        <v>1028735</v>
      </c>
      <c r="M82" s="7">
        <v>45777</v>
      </c>
      <c r="N82" s="1">
        <v>5.3</v>
      </c>
      <c r="O82" s="1">
        <v>19.03</v>
      </c>
      <c r="P82" s="1">
        <v>16.25</v>
      </c>
      <c r="Q82" s="1">
        <v>85.39</v>
      </c>
      <c r="R82" s="1">
        <v>0.71</v>
      </c>
      <c r="S82" s="1">
        <v>13.573</v>
      </c>
      <c r="T82" s="1">
        <v>0.59</v>
      </c>
      <c r="U82" s="1">
        <v>12.79</v>
      </c>
      <c r="V82" s="1">
        <v>14.8</v>
      </c>
      <c r="W82" s="1">
        <v>136.13</v>
      </c>
    </row>
    <row r="83" spans="1:23">
      <c r="A83" s="1">
        <v>49</v>
      </c>
      <c r="B83" s="1">
        <v>59</v>
      </c>
      <c r="C83" s="1">
        <v>5</v>
      </c>
      <c r="D83" s="3" t="s">
        <v>19</v>
      </c>
      <c r="E83" s="4" t="s">
        <v>14</v>
      </c>
      <c r="F83" s="1">
        <v>28</v>
      </c>
      <c r="G83" s="1">
        <v>13.7</v>
      </c>
      <c r="H83" s="1">
        <v>5</v>
      </c>
      <c r="I83" s="1">
        <v>22.69</v>
      </c>
      <c r="J83" s="1">
        <v>130</v>
      </c>
      <c r="K83" s="8">
        <v>2949.7</v>
      </c>
      <c r="L83" s="1">
        <v>1028736</v>
      </c>
      <c r="M83" s="7">
        <v>45777</v>
      </c>
      <c r="N83" s="1">
        <v>5.2</v>
      </c>
      <c r="O83" s="1">
        <v>17.96</v>
      </c>
      <c r="P83" s="1">
        <v>14.94</v>
      </c>
      <c r="Q83" s="1">
        <v>83.18</v>
      </c>
      <c r="R83" s="1">
        <v>0.79</v>
      </c>
      <c r="S83" s="1">
        <v>12.522399999999999</v>
      </c>
      <c r="T83" s="1">
        <v>0.66</v>
      </c>
      <c r="U83" s="1">
        <v>12.59</v>
      </c>
      <c r="V83" s="1">
        <v>6.81</v>
      </c>
      <c r="W83" s="1">
        <v>126.65</v>
      </c>
    </row>
    <row r="84" spans="1:23">
      <c r="A84" s="1">
        <v>49</v>
      </c>
      <c r="B84" s="1">
        <v>59</v>
      </c>
      <c r="C84" s="1">
        <v>5</v>
      </c>
      <c r="D84" s="3" t="s">
        <v>19</v>
      </c>
      <c r="E84" s="4" t="s">
        <v>15</v>
      </c>
      <c r="F84" s="1">
        <v>28</v>
      </c>
      <c r="G84" s="1">
        <v>13.7</v>
      </c>
      <c r="H84" s="1">
        <v>5</v>
      </c>
      <c r="I84" s="1">
        <v>22.69</v>
      </c>
      <c r="J84" s="1">
        <v>130</v>
      </c>
      <c r="K84" s="8">
        <v>2949.7</v>
      </c>
      <c r="L84" s="1">
        <v>1028737</v>
      </c>
      <c r="M84" s="7">
        <v>45777</v>
      </c>
      <c r="N84" s="1">
        <v>5.2</v>
      </c>
      <c r="O84" s="1">
        <v>18.36</v>
      </c>
      <c r="P84" s="1">
        <v>15.46</v>
      </c>
      <c r="Q84" s="1">
        <v>84.2</v>
      </c>
      <c r="R84" s="1">
        <v>0.75</v>
      </c>
      <c r="S84" s="1">
        <v>12.895099999999999</v>
      </c>
      <c r="T84" s="1">
        <v>0.63</v>
      </c>
      <c r="U84" s="1">
        <v>12.87</v>
      </c>
      <c r="V84" s="1">
        <v>9.6</v>
      </c>
      <c r="W84" s="1">
        <v>129.96</v>
      </c>
    </row>
    <row r="85" spans="1:23">
      <c r="A85" s="1">
        <v>49</v>
      </c>
      <c r="B85" s="1">
        <v>59</v>
      </c>
      <c r="C85" s="1">
        <v>5</v>
      </c>
      <c r="D85" s="3" t="s">
        <v>19</v>
      </c>
      <c r="E85" s="4" t="s">
        <v>16</v>
      </c>
      <c r="F85" s="1">
        <v>28</v>
      </c>
      <c r="G85" s="1">
        <v>13.7</v>
      </c>
      <c r="H85" s="1">
        <v>5</v>
      </c>
      <c r="I85" s="1">
        <v>22.69</v>
      </c>
      <c r="J85" s="1">
        <v>130</v>
      </c>
      <c r="K85" s="8">
        <v>2949.7</v>
      </c>
      <c r="L85" s="1">
        <v>1028738</v>
      </c>
      <c r="M85" s="7">
        <v>45777</v>
      </c>
      <c r="N85" s="1">
        <v>5.3</v>
      </c>
      <c r="O85" s="1">
        <v>17.95</v>
      </c>
      <c r="P85" s="1">
        <v>14.92</v>
      </c>
      <c r="Q85" s="1">
        <v>83.12</v>
      </c>
      <c r="R85" s="1">
        <v>0.79</v>
      </c>
      <c r="S85" s="1">
        <v>12.654299999999999</v>
      </c>
      <c r="T85" s="1">
        <v>0.67</v>
      </c>
      <c r="U85" s="1">
        <v>11.91</v>
      </c>
      <c r="V85" s="1">
        <v>7.95</v>
      </c>
      <c r="W85" s="1">
        <v>128.01</v>
      </c>
    </row>
    <row r="86" spans="1:23">
      <c r="A86" s="1">
        <v>49</v>
      </c>
      <c r="B86" s="1">
        <v>59</v>
      </c>
      <c r="C86" s="1">
        <v>6</v>
      </c>
      <c r="D86" s="3" t="s">
        <v>19</v>
      </c>
      <c r="E86" s="4" t="s">
        <v>14</v>
      </c>
      <c r="F86" s="1">
        <v>29</v>
      </c>
      <c r="G86" s="1">
        <v>13.7</v>
      </c>
      <c r="H86" s="1">
        <v>5</v>
      </c>
      <c r="I86" s="1">
        <v>22.69</v>
      </c>
      <c r="J86" s="1">
        <v>130</v>
      </c>
      <c r="K86" s="8">
        <v>2949.7</v>
      </c>
      <c r="L86" s="1">
        <v>1028739</v>
      </c>
      <c r="M86" s="7">
        <v>45777</v>
      </c>
      <c r="N86" s="1">
        <v>5.3</v>
      </c>
      <c r="O86" s="1">
        <v>17.850000000000001</v>
      </c>
      <c r="P86" s="1">
        <v>14.92</v>
      </c>
      <c r="Q86" s="1">
        <v>83.59</v>
      </c>
      <c r="R86" s="1">
        <v>0.77</v>
      </c>
      <c r="S86" s="1">
        <v>12.4686</v>
      </c>
      <c r="T86" s="1">
        <v>0.64</v>
      </c>
      <c r="U86" s="1">
        <v>12.76</v>
      </c>
      <c r="V86" s="1">
        <v>6.22</v>
      </c>
      <c r="W86" s="1">
        <v>125.95</v>
      </c>
    </row>
    <row r="87" spans="1:23">
      <c r="A87" s="1">
        <v>49</v>
      </c>
      <c r="B87" s="1">
        <v>59</v>
      </c>
      <c r="C87" s="1">
        <v>6</v>
      </c>
      <c r="D87" s="3" t="s">
        <v>19</v>
      </c>
      <c r="E87" s="4" t="s">
        <v>15</v>
      </c>
      <c r="F87" s="1">
        <v>29</v>
      </c>
      <c r="G87" s="1">
        <v>13.7</v>
      </c>
      <c r="H87" s="1">
        <v>5</v>
      </c>
      <c r="I87" s="1">
        <v>22.69</v>
      </c>
      <c r="J87" s="1">
        <v>130</v>
      </c>
      <c r="K87" s="8">
        <v>2949.7</v>
      </c>
      <c r="L87" s="1">
        <v>1028740</v>
      </c>
      <c r="M87" s="7">
        <v>45777</v>
      </c>
      <c r="N87" s="1">
        <v>5.3</v>
      </c>
      <c r="O87" s="1">
        <v>16.88</v>
      </c>
      <c r="P87" s="1">
        <v>13.68</v>
      </c>
      <c r="Q87" s="1">
        <v>81.040000000000006</v>
      </c>
      <c r="R87" s="1">
        <v>0.86</v>
      </c>
      <c r="S87" s="1">
        <v>11.472300000000001</v>
      </c>
      <c r="T87" s="1">
        <v>0.72</v>
      </c>
      <c r="U87" s="1">
        <v>12.56</v>
      </c>
      <c r="V87" s="1">
        <v>-1.26</v>
      </c>
      <c r="W87" s="1">
        <v>117.08</v>
      </c>
    </row>
    <row r="88" spans="1:23">
      <c r="A88" s="1">
        <v>49</v>
      </c>
      <c r="B88" s="1">
        <v>59</v>
      </c>
      <c r="C88" s="1">
        <v>6</v>
      </c>
      <c r="D88" s="3" t="s">
        <v>19</v>
      </c>
      <c r="E88" s="4" t="s">
        <v>16</v>
      </c>
      <c r="F88" s="1">
        <v>29</v>
      </c>
      <c r="G88" s="1">
        <v>13.7</v>
      </c>
      <c r="H88" s="1">
        <v>5</v>
      </c>
      <c r="I88" s="1">
        <v>22.69</v>
      </c>
      <c r="J88" s="1">
        <v>130</v>
      </c>
      <c r="K88" s="8">
        <v>2949.7</v>
      </c>
      <c r="L88" s="1">
        <v>1028741</v>
      </c>
      <c r="M88" s="7">
        <v>45777</v>
      </c>
      <c r="N88" s="1">
        <v>5.2</v>
      </c>
      <c r="O88" s="1">
        <v>16.670000000000002</v>
      </c>
      <c r="P88" s="1">
        <v>13.28</v>
      </c>
      <c r="Q88" s="1">
        <v>79.66</v>
      </c>
      <c r="R88" s="1">
        <v>0.91</v>
      </c>
      <c r="S88" s="1">
        <v>11.136900000000001</v>
      </c>
      <c r="T88" s="1">
        <v>0.76</v>
      </c>
      <c r="U88" s="1">
        <v>12.56</v>
      </c>
      <c r="V88" s="1">
        <v>-3.68</v>
      </c>
      <c r="W88" s="1">
        <v>114.22</v>
      </c>
    </row>
    <row r="89" spans="1:23">
      <c r="A89" s="1">
        <v>49</v>
      </c>
      <c r="B89" s="1">
        <v>59</v>
      </c>
      <c r="C89" s="1">
        <v>1</v>
      </c>
      <c r="D89" s="3" t="s">
        <v>19</v>
      </c>
      <c r="E89" s="4" t="s">
        <v>14</v>
      </c>
      <c r="F89" s="1">
        <v>30</v>
      </c>
      <c r="G89" s="1">
        <v>13.7</v>
      </c>
      <c r="H89" s="1">
        <v>5</v>
      </c>
      <c r="I89" s="1">
        <v>22.69</v>
      </c>
      <c r="J89" s="1">
        <v>130</v>
      </c>
      <c r="K89" s="8">
        <v>2949.7</v>
      </c>
      <c r="L89" s="1">
        <v>1028742</v>
      </c>
      <c r="M89" s="7">
        <v>45777</v>
      </c>
      <c r="N89" s="1">
        <v>5.3</v>
      </c>
      <c r="O89" s="1">
        <v>18.63</v>
      </c>
      <c r="P89" s="1">
        <v>15.46</v>
      </c>
      <c r="Q89" s="1">
        <v>82.98</v>
      </c>
      <c r="R89" s="1">
        <v>0.79</v>
      </c>
      <c r="S89" s="1">
        <v>13.098699999999999</v>
      </c>
      <c r="T89" s="1">
        <v>0.67</v>
      </c>
      <c r="U89" s="1">
        <v>11.97</v>
      </c>
      <c r="V89" s="1">
        <v>11.56</v>
      </c>
      <c r="W89" s="1">
        <v>132.29</v>
      </c>
    </row>
    <row r="90" spans="1:23">
      <c r="A90" s="1">
        <v>49</v>
      </c>
      <c r="B90" s="1">
        <v>59</v>
      </c>
      <c r="C90" s="1">
        <v>1</v>
      </c>
      <c r="D90" s="3" t="s">
        <v>19</v>
      </c>
      <c r="E90" s="4" t="s">
        <v>15</v>
      </c>
      <c r="F90" s="1">
        <v>30</v>
      </c>
      <c r="G90" s="1">
        <v>13.7</v>
      </c>
      <c r="H90" s="1">
        <v>5</v>
      </c>
      <c r="I90" s="1">
        <v>22.69</v>
      </c>
      <c r="J90" s="1">
        <v>130</v>
      </c>
      <c r="K90" s="8">
        <v>2949.7</v>
      </c>
      <c r="L90" s="1">
        <v>1028743</v>
      </c>
      <c r="M90" s="7">
        <v>45777</v>
      </c>
      <c r="N90" s="1">
        <v>5.2</v>
      </c>
      <c r="O90" s="1">
        <v>18.21</v>
      </c>
      <c r="P90" s="1">
        <v>15.12</v>
      </c>
      <c r="Q90" s="1">
        <v>83.03</v>
      </c>
      <c r="R90" s="1">
        <v>0.79</v>
      </c>
      <c r="S90" s="1">
        <v>12.695399999999999</v>
      </c>
      <c r="T90" s="1">
        <v>0.66</v>
      </c>
      <c r="U90" s="1">
        <v>12.49</v>
      </c>
      <c r="V90" s="1">
        <v>8.2100000000000009</v>
      </c>
      <c r="W90" s="1">
        <v>128.32</v>
      </c>
    </row>
    <row r="91" spans="1:23">
      <c r="A91" s="1">
        <v>49</v>
      </c>
      <c r="B91" s="1">
        <v>59</v>
      </c>
      <c r="C91" s="1">
        <v>1</v>
      </c>
      <c r="D91" s="3" t="s">
        <v>19</v>
      </c>
      <c r="E91" s="4" t="s">
        <v>16</v>
      </c>
      <c r="F91" s="1">
        <v>30</v>
      </c>
      <c r="G91" s="1">
        <v>13.7</v>
      </c>
      <c r="H91" s="1">
        <v>5</v>
      </c>
      <c r="I91" s="1">
        <v>22.69</v>
      </c>
      <c r="J91" s="1">
        <v>130</v>
      </c>
      <c r="K91" s="8">
        <v>2949.7</v>
      </c>
      <c r="L91" s="1">
        <v>1028744</v>
      </c>
      <c r="M91" s="7">
        <v>45777</v>
      </c>
      <c r="N91" s="1">
        <v>5.2</v>
      </c>
      <c r="O91" s="1">
        <v>18.600000000000001</v>
      </c>
      <c r="P91" s="1">
        <v>15.89</v>
      </c>
      <c r="Q91" s="1">
        <v>85.43</v>
      </c>
      <c r="R91" s="1">
        <v>0.71</v>
      </c>
      <c r="S91" s="1">
        <v>13.386100000000001</v>
      </c>
      <c r="T91" s="1">
        <v>0.6</v>
      </c>
      <c r="U91" s="1">
        <v>12.3</v>
      </c>
      <c r="V91" s="1">
        <v>13.36</v>
      </c>
      <c r="W91" s="1">
        <v>134.41999999999999</v>
      </c>
    </row>
    <row r="92" spans="1:23">
      <c r="A92" s="1">
        <v>49</v>
      </c>
      <c r="B92" s="1">
        <v>59</v>
      </c>
      <c r="C92" s="1">
        <v>8</v>
      </c>
      <c r="D92" s="3" t="s">
        <v>19</v>
      </c>
      <c r="E92" s="4" t="s">
        <v>14</v>
      </c>
      <c r="F92" s="1">
        <v>31</v>
      </c>
      <c r="G92" s="1">
        <v>13.7</v>
      </c>
      <c r="H92" s="1">
        <v>5</v>
      </c>
      <c r="I92" s="1">
        <v>22.69</v>
      </c>
      <c r="J92" s="1">
        <v>130</v>
      </c>
      <c r="K92" s="8">
        <v>2949.7</v>
      </c>
      <c r="L92" s="1">
        <v>1028745</v>
      </c>
      <c r="M92" s="7">
        <v>45777</v>
      </c>
      <c r="N92" s="1">
        <v>5.2</v>
      </c>
      <c r="O92" s="1">
        <v>18.149999999999999</v>
      </c>
      <c r="P92" s="1">
        <v>15.24</v>
      </c>
      <c r="Q92" s="1">
        <v>83.97</v>
      </c>
      <c r="R92" s="1">
        <v>0.76</v>
      </c>
      <c r="S92" s="1">
        <v>12.7271</v>
      </c>
      <c r="T92" s="1">
        <v>0.63</v>
      </c>
      <c r="U92" s="1">
        <v>12.8</v>
      </c>
      <c r="V92" s="1">
        <v>8.24</v>
      </c>
      <c r="W92" s="1">
        <v>128.35</v>
      </c>
    </row>
    <row r="93" spans="1:23">
      <c r="A93" s="1">
        <v>49</v>
      </c>
      <c r="B93" s="1">
        <v>59</v>
      </c>
      <c r="C93" s="1">
        <v>8</v>
      </c>
      <c r="D93" s="3" t="s">
        <v>19</v>
      </c>
      <c r="E93" s="4" t="s">
        <v>15</v>
      </c>
      <c r="F93" s="1">
        <v>31</v>
      </c>
      <c r="G93" s="1">
        <v>13.7</v>
      </c>
      <c r="H93" s="1">
        <v>5</v>
      </c>
      <c r="I93" s="1">
        <v>22.69</v>
      </c>
      <c r="J93" s="1">
        <v>130</v>
      </c>
      <c r="K93" s="8">
        <v>2949.7</v>
      </c>
      <c r="L93" s="1">
        <v>1028746</v>
      </c>
      <c r="M93" s="7">
        <v>45777</v>
      </c>
      <c r="N93" s="1">
        <v>5.2</v>
      </c>
      <c r="O93" s="1">
        <v>18.510000000000002</v>
      </c>
      <c r="P93" s="1">
        <v>15.26</v>
      </c>
      <c r="Q93" s="1">
        <v>82.44</v>
      </c>
      <c r="R93" s="1">
        <v>0.81</v>
      </c>
      <c r="S93" s="1">
        <v>12.750500000000001</v>
      </c>
      <c r="T93" s="1">
        <v>0.68</v>
      </c>
      <c r="U93" s="1">
        <v>12.77</v>
      </c>
      <c r="V93" s="1">
        <v>8.81</v>
      </c>
      <c r="W93" s="1">
        <v>129.03</v>
      </c>
    </row>
    <row r="94" spans="1:23">
      <c r="A94" s="1">
        <v>49</v>
      </c>
      <c r="B94" s="1">
        <v>59</v>
      </c>
      <c r="C94" s="1">
        <v>8</v>
      </c>
      <c r="D94" s="3" t="s">
        <v>19</v>
      </c>
      <c r="E94" s="4" t="s">
        <v>16</v>
      </c>
      <c r="F94" s="1">
        <v>31</v>
      </c>
      <c r="G94" s="1">
        <v>13.7</v>
      </c>
      <c r="H94" s="1">
        <v>5</v>
      </c>
      <c r="I94" s="1">
        <v>22.69</v>
      </c>
      <c r="J94" s="1">
        <v>130</v>
      </c>
      <c r="K94" s="8">
        <v>2949.7</v>
      </c>
      <c r="L94" s="1">
        <v>1028747</v>
      </c>
      <c r="M94" s="7">
        <v>45777</v>
      </c>
      <c r="N94" s="1">
        <v>5.3</v>
      </c>
      <c r="O94" s="1">
        <v>19.43</v>
      </c>
      <c r="P94" s="1">
        <v>16.64</v>
      </c>
      <c r="Q94" s="1">
        <v>85.64</v>
      </c>
      <c r="R94" s="1">
        <v>0.7</v>
      </c>
      <c r="S94" s="1">
        <v>13.7631</v>
      </c>
      <c r="T94" s="1">
        <v>0.57999999999999996</v>
      </c>
      <c r="U94" s="1">
        <v>13.35</v>
      </c>
      <c r="V94" s="1">
        <v>16.27</v>
      </c>
      <c r="W94" s="1">
        <v>137.87</v>
      </c>
    </row>
    <row r="95" spans="1:23">
      <c r="A95" s="1">
        <v>49</v>
      </c>
      <c r="B95" s="1">
        <v>59</v>
      </c>
      <c r="C95" s="1">
        <v>7</v>
      </c>
      <c r="D95" s="3" t="s">
        <v>19</v>
      </c>
      <c r="E95" s="4" t="s">
        <v>14</v>
      </c>
      <c r="F95" s="1">
        <v>32</v>
      </c>
      <c r="G95" s="1">
        <v>13.7</v>
      </c>
      <c r="H95" s="1">
        <v>5</v>
      </c>
      <c r="I95" s="1">
        <v>22.69</v>
      </c>
      <c r="J95" s="1">
        <v>130</v>
      </c>
      <c r="K95" s="8">
        <v>2949.7</v>
      </c>
      <c r="L95" s="1">
        <v>1028748</v>
      </c>
      <c r="M95" s="7">
        <v>45777</v>
      </c>
      <c r="N95" s="1">
        <v>5.2</v>
      </c>
      <c r="O95" s="1">
        <v>17.329999999999998</v>
      </c>
      <c r="P95" s="1">
        <v>13.89</v>
      </c>
      <c r="Q95" s="1">
        <v>80.150000000000006</v>
      </c>
      <c r="R95" s="1">
        <v>0.89</v>
      </c>
      <c r="S95" s="1">
        <v>11.754200000000001</v>
      </c>
      <c r="T95" s="1">
        <v>0.75</v>
      </c>
      <c r="U95" s="1">
        <v>12.04</v>
      </c>
      <c r="V95" s="1">
        <v>1.26</v>
      </c>
      <c r="W95" s="1">
        <v>120.07</v>
      </c>
    </row>
    <row r="96" spans="1:23">
      <c r="A96" s="1">
        <v>49</v>
      </c>
      <c r="B96" s="1">
        <v>59</v>
      </c>
      <c r="C96" s="1">
        <v>7</v>
      </c>
      <c r="D96" s="3" t="s">
        <v>19</v>
      </c>
      <c r="E96" s="4" t="s">
        <v>15</v>
      </c>
      <c r="F96" s="1">
        <v>32</v>
      </c>
      <c r="G96" s="1">
        <v>13.7</v>
      </c>
      <c r="H96" s="1">
        <v>5</v>
      </c>
      <c r="I96" s="1">
        <v>22.69</v>
      </c>
      <c r="J96" s="1">
        <v>130</v>
      </c>
      <c r="K96" s="8">
        <v>2949.7</v>
      </c>
      <c r="L96" s="1">
        <v>1028749</v>
      </c>
      <c r="M96" s="7">
        <v>45777</v>
      </c>
      <c r="N96" s="1">
        <v>5.2</v>
      </c>
      <c r="O96" s="1">
        <v>18.559999999999999</v>
      </c>
      <c r="P96" s="1">
        <v>15.83</v>
      </c>
      <c r="Q96" s="1">
        <v>85.29</v>
      </c>
      <c r="R96" s="1">
        <v>0.72</v>
      </c>
      <c r="S96" s="1">
        <v>13.2037</v>
      </c>
      <c r="T96" s="1">
        <v>0.6</v>
      </c>
      <c r="U96" s="1">
        <v>12.87</v>
      </c>
      <c r="V96" s="1">
        <v>11.87</v>
      </c>
      <c r="W96" s="1">
        <v>132.66</v>
      </c>
    </row>
    <row r="97" spans="1:23">
      <c r="A97" s="1">
        <v>49</v>
      </c>
      <c r="B97" s="1">
        <v>59</v>
      </c>
      <c r="C97" s="1">
        <v>7</v>
      </c>
      <c r="D97" s="3" t="s">
        <v>19</v>
      </c>
      <c r="E97" s="4" t="s">
        <v>16</v>
      </c>
      <c r="F97" s="1">
        <v>32</v>
      </c>
      <c r="G97" s="1">
        <v>13.7</v>
      </c>
      <c r="H97" s="1">
        <v>5</v>
      </c>
      <c r="I97" s="1">
        <v>22.69</v>
      </c>
      <c r="J97" s="1">
        <v>130</v>
      </c>
      <c r="K97" s="8">
        <v>2949.7</v>
      </c>
      <c r="L97" s="1">
        <v>1028750</v>
      </c>
      <c r="M97" s="7">
        <v>45777</v>
      </c>
      <c r="N97" s="1">
        <v>5.3</v>
      </c>
      <c r="O97" s="1">
        <v>16.97</v>
      </c>
      <c r="P97" s="1">
        <v>14.01</v>
      </c>
      <c r="Q97" s="1">
        <v>82.56</v>
      </c>
      <c r="R97" s="1">
        <v>0.81</v>
      </c>
      <c r="S97" s="1">
        <v>11.8476</v>
      </c>
      <c r="T97" s="1">
        <v>0.68</v>
      </c>
      <c r="U97" s="1">
        <v>12.08</v>
      </c>
      <c r="V97" s="1">
        <v>1.48</v>
      </c>
      <c r="W97" s="1">
        <v>120.33</v>
      </c>
    </row>
    <row r="98" spans="1:23">
      <c r="A98" s="1">
        <v>146</v>
      </c>
      <c r="B98" s="1">
        <v>64</v>
      </c>
      <c r="C98" s="4">
        <v>5</v>
      </c>
      <c r="D98" s="3" t="s">
        <v>13</v>
      </c>
      <c r="E98" s="2" t="s">
        <v>14</v>
      </c>
      <c r="F98" s="4">
        <v>33</v>
      </c>
      <c r="G98" s="1">
        <v>15.4</v>
      </c>
      <c r="H98" s="1">
        <v>6</v>
      </c>
      <c r="I98" s="1">
        <v>15.75</v>
      </c>
      <c r="J98" s="1">
        <v>137.62</v>
      </c>
      <c r="K98" s="8">
        <v>2167.5149999999999</v>
      </c>
      <c r="L98" s="1">
        <v>1028751</v>
      </c>
      <c r="M98" s="7">
        <v>45779</v>
      </c>
      <c r="N98" s="1">
        <v>5.2</v>
      </c>
      <c r="O98" s="1">
        <v>18.03</v>
      </c>
      <c r="P98" s="1">
        <v>15.27</v>
      </c>
      <c r="Q98" s="1">
        <v>84.69</v>
      </c>
      <c r="R98" s="1">
        <v>0.74</v>
      </c>
      <c r="S98" s="1">
        <v>12.464</v>
      </c>
      <c r="T98" s="1">
        <v>0.6</v>
      </c>
      <c r="U98" s="1">
        <v>14.1</v>
      </c>
      <c r="V98" s="1">
        <v>5.87</v>
      </c>
      <c r="W98" s="1">
        <v>125.54</v>
      </c>
    </row>
    <row r="99" spans="1:23">
      <c r="A99" s="1">
        <v>146</v>
      </c>
      <c r="B99" s="1">
        <v>64</v>
      </c>
      <c r="C99" s="4">
        <v>5</v>
      </c>
      <c r="D99" s="3" t="s">
        <v>13</v>
      </c>
      <c r="E99" s="2" t="s">
        <v>15</v>
      </c>
      <c r="F99" s="4">
        <v>33</v>
      </c>
      <c r="G99" s="1">
        <v>15.4</v>
      </c>
      <c r="H99" s="1">
        <v>6</v>
      </c>
      <c r="I99" s="1">
        <v>15.75</v>
      </c>
      <c r="J99" s="1">
        <v>137.62</v>
      </c>
      <c r="K99" s="8">
        <v>2167.5149999999999</v>
      </c>
      <c r="L99" s="1">
        <v>1028752</v>
      </c>
      <c r="M99" s="7">
        <v>45779</v>
      </c>
      <c r="N99" s="1">
        <v>5.2</v>
      </c>
      <c r="O99" s="1">
        <v>19.09</v>
      </c>
      <c r="P99" s="1">
        <v>16.45</v>
      </c>
      <c r="Q99" s="1">
        <v>86.17</v>
      </c>
      <c r="R99" s="1">
        <v>0.69</v>
      </c>
      <c r="S99" s="1">
        <v>13.178800000000001</v>
      </c>
      <c r="T99" s="1">
        <v>0.55000000000000004</v>
      </c>
      <c r="U99" s="1">
        <v>15.15</v>
      </c>
      <c r="V99" s="1">
        <v>11.29</v>
      </c>
      <c r="W99" s="1">
        <v>131.97</v>
      </c>
    </row>
    <row r="100" spans="1:23">
      <c r="A100" s="1">
        <v>146</v>
      </c>
      <c r="B100" s="1">
        <v>64</v>
      </c>
      <c r="C100" s="4">
        <v>5</v>
      </c>
      <c r="D100" s="3" t="s">
        <v>13</v>
      </c>
      <c r="E100" s="2" t="s">
        <v>16</v>
      </c>
      <c r="F100" s="4">
        <v>33</v>
      </c>
      <c r="G100" s="1">
        <v>15.4</v>
      </c>
      <c r="H100" s="1">
        <v>6</v>
      </c>
      <c r="I100" s="1">
        <v>15.75</v>
      </c>
      <c r="J100" s="1">
        <v>137.62</v>
      </c>
      <c r="K100" s="8">
        <v>2167.5149999999999</v>
      </c>
      <c r="L100" s="1">
        <v>1028753</v>
      </c>
      <c r="M100" s="7">
        <v>45779</v>
      </c>
      <c r="N100" s="1">
        <v>5.2</v>
      </c>
      <c r="O100" s="1">
        <v>19.61</v>
      </c>
      <c r="P100" s="1">
        <v>16.940000000000001</v>
      </c>
      <c r="Q100" s="1">
        <v>86.38</v>
      </c>
      <c r="R100" s="1">
        <v>0.68</v>
      </c>
      <c r="S100" s="1">
        <v>13.8492</v>
      </c>
      <c r="T100" s="1">
        <v>0.56000000000000005</v>
      </c>
      <c r="U100" s="1">
        <v>14.01</v>
      </c>
      <c r="V100" s="1">
        <v>16.809999999999999</v>
      </c>
      <c r="W100" s="1">
        <v>138.51</v>
      </c>
    </row>
    <row r="101" spans="1:23">
      <c r="A101" s="1">
        <v>146</v>
      </c>
      <c r="B101" s="1">
        <v>64</v>
      </c>
      <c r="C101" s="4">
        <v>6</v>
      </c>
      <c r="D101" s="3" t="s">
        <v>13</v>
      </c>
      <c r="E101" s="2" t="s">
        <v>14</v>
      </c>
      <c r="F101" s="4">
        <v>34</v>
      </c>
      <c r="G101" s="1">
        <v>15.4</v>
      </c>
      <c r="H101" s="1">
        <v>6</v>
      </c>
      <c r="I101" s="1">
        <v>15.75</v>
      </c>
      <c r="J101" s="1">
        <v>137.62</v>
      </c>
      <c r="K101" s="8">
        <v>2167.5149999999999</v>
      </c>
      <c r="L101" s="1">
        <v>1028754</v>
      </c>
      <c r="M101" s="7">
        <v>45779</v>
      </c>
      <c r="N101" s="1">
        <v>5.0999999999999996</v>
      </c>
      <c r="O101" s="1">
        <v>19.57</v>
      </c>
      <c r="P101" s="1">
        <v>16.93</v>
      </c>
      <c r="Q101" s="1">
        <v>86.51</v>
      </c>
      <c r="R101" s="1">
        <v>0.67</v>
      </c>
      <c r="S101" s="1">
        <v>13.775</v>
      </c>
      <c r="T101" s="1">
        <v>0.55000000000000004</v>
      </c>
      <c r="U101" s="1">
        <v>14.28</v>
      </c>
      <c r="V101" s="1">
        <v>16.13</v>
      </c>
      <c r="W101" s="1">
        <v>137.71</v>
      </c>
    </row>
    <row r="102" spans="1:23">
      <c r="A102" s="1">
        <v>146</v>
      </c>
      <c r="B102" s="1">
        <v>64</v>
      </c>
      <c r="C102" s="4">
        <v>6</v>
      </c>
      <c r="D102" s="3" t="s">
        <v>13</v>
      </c>
      <c r="E102" s="2" t="s">
        <v>15</v>
      </c>
      <c r="F102" s="4">
        <v>34</v>
      </c>
      <c r="G102" s="1">
        <v>15.4</v>
      </c>
      <c r="H102" s="1">
        <v>6</v>
      </c>
      <c r="I102" s="1">
        <v>15.75</v>
      </c>
      <c r="J102" s="1">
        <v>137.62</v>
      </c>
      <c r="K102" s="8">
        <v>2167.5149999999999</v>
      </c>
      <c r="L102" s="1">
        <v>1028755</v>
      </c>
      <c r="M102" s="7">
        <v>45779</v>
      </c>
      <c r="N102" s="1">
        <v>5.2</v>
      </c>
      <c r="O102" s="1">
        <v>19.63</v>
      </c>
      <c r="P102" s="1">
        <v>15.66</v>
      </c>
      <c r="Q102" s="1">
        <v>79.78</v>
      </c>
      <c r="R102" s="1">
        <v>0.9</v>
      </c>
      <c r="S102" s="1">
        <v>12.793699999999999</v>
      </c>
      <c r="T102" s="1">
        <v>0.74</v>
      </c>
      <c r="U102" s="1">
        <v>14.05</v>
      </c>
      <c r="V102" s="1">
        <v>9.6199999999999992</v>
      </c>
      <c r="W102" s="1">
        <v>129.99</v>
      </c>
    </row>
    <row r="103" spans="1:23">
      <c r="A103" s="1">
        <v>146</v>
      </c>
      <c r="B103" s="1">
        <v>64</v>
      </c>
      <c r="C103" s="4">
        <v>6</v>
      </c>
      <c r="D103" s="3" t="s">
        <v>13</v>
      </c>
      <c r="E103" s="2" t="s">
        <v>16</v>
      </c>
      <c r="F103" s="4">
        <v>34</v>
      </c>
      <c r="G103" s="1">
        <v>15.4</v>
      </c>
      <c r="H103" s="1">
        <v>6</v>
      </c>
      <c r="I103" s="1">
        <v>15.75</v>
      </c>
      <c r="J103" s="1">
        <v>137.62</v>
      </c>
      <c r="K103" s="8">
        <v>2167.5149999999999</v>
      </c>
      <c r="L103" s="1">
        <v>1028756</v>
      </c>
      <c r="M103" s="7">
        <v>45779</v>
      </c>
      <c r="N103" s="1">
        <v>5.0999999999999996</v>
      </c>
      <c r="O103" s="1">
        <v>18.670000000000002</v>
      </c>
      <c r="P103" s="1">
        <v>15.69</v>
      </c>
      <c r="Q103" s="1">
        <v>84.04</v>
      </c>
      <c r="R103" s="1">
        <v>0.76</v>
      </c>
      <c r="S103" s="1">
        <v>12.899900000000001</v>
      </c>
      <c r="T103" s="1">
        <v>0.62</v>
      </c>
      <c r="U103" s="1">
        <v>13.69</v>
      </c>
      <c r="V103" s="1">
        <v>9.56</v>
      </c>
      <c r="W103" s="1">
        <v>129.91999999999999</v>
      </c>
    </row>
    <row r="104" spans="1:23">
      <c r="A104" s="1">
        <v>146</v>
      </c>
      <c r="B104" s="1">
        <v>64</v>
      </c>
      <c r="C104" s="4">
        <v>4</v>
      </c>
      <c r="D104" s="3" t="s">
        <v>13</v>
      </c>
      <c r="E104" s="2" t="s">
        <v>14</v>
      </c>
      <c r="F104" s="4">
        <v>35</v>
      </c>
      <c r="G104" s="1">
        <v>15.4</v>
      </c>
      <c r="H104" s="1">
        <v>6</v>
      </c>
      <c r="I104" s="1">
        <v>15.75</v>
      </c>
      <c r="J104" s="1">
        <v>137.62</v>
      </c>
      <c r="K104" s="8">
        <v>2167.5149999999999</v>
      </c>
      <c r="L104" s="1">
        <v>1028757</v>
      </c>
      <c r="M104" s="7">
        <v>45779</v>
      </c>
      <c r="N104" s="1">
        <v>5.2</v>
      </c>
      <c r="O104" s="1">
        <v>19.41</v>
      </c>
      <c r="P104" s="1">
        <v>16.71</v>
      </c>
      <c r="Q104" s="1">
        <v>86.09</v>
      </c>
      <c r="R104" s="1">
        <v>0.69</v>
      </c>
      <c r="S104" s="1">
        <v>13.4039</v>
      </c>
      <c r="T104" s="1">
        <v>0.55000000000000004</v>
      </c>
      <c r="U104" s="1">
        <v>15.08</v>
      </c>
      <c r="V104" s="1">
        <v>13.11</v>
      </c>
      <c r="W104" s="1">
        <v>134.13</v>
      </c>
    </row>
    <row r="105" spans="1:23">
      <c r="A105" s="1">
        <v>146</v>
      </c>
      <c r="B105" s="1">
        <v>64</v>
      </c>
      <c r="C105" s="4">
        <v>4</v>
      </c>
      <c r="D105" s="3" t="s">
        <v>13</v>
      </c>
      <c r="E105" s="2" t="s">
        <v>15</v>
      </c>
      <c r="F105" s="4">
        <v>35</v>
      </c>
      <c r="G105" s="1">
        <v>15.4</v>
      </c>
      <c r="H105" s="1">
        <v>6</v>
      </c>
      <c r="I105" s="1">
        <v>15.75</v>
      </c>
      <c r="J105" s="1">
        <v>137.62</v>
      </c>
      <c r="K105" s="8">
        <v>2167.5149999999999</v>
      </c>
      <c r="L105" s="1">
        <v>1028758</v>
      </c>
      <c r="M105" s="7">
        <v>45779</v>
      </c>
      <c r="N105" s="1">
        <v>5.0999999999999996</v>
      </c>
      <c r="O105" s="1">
        <v>19.91</v>
      </c>
      <c r="P105" s="1">
        <v>17.09</v>
      </c>
      <c r="Q105" s="1">
        <v>85.84</v>
      </c>
      <c r="R105" s="1">
        <v>0.7</v>
      </c>
      <c r="S105" s="1">
        <v>14.0237</v>
      </c>
      <c r="T105" s="1">
        <v>0.56999999999999995</v>
      </c>
      <c r="U105" s="1">
        <v>13.8</v>
      </c>
      <c r="V105" s="1">
        <v>18.309999999999999</v>
      </c>
      <c r="W105" s="1">
        <v>140.29</v>
      </c>
    </row>
    <row r="106" spans="1:23">
      <c r="A106" s="1">
        <v>146</v>
      </c>
      <c r="B106" s="1">
        <v>64</v>
      </c>
      <c r="C106" s="4">
        <v>4</v>
      </c>
      <c r="D106" s="3" t="s">
        <v>13</v>
      </c>
      <c r="E106" s="2" t="s">
        <v>16</v>
      </c>
      <c r="F106" s="4">
        <v>35</v>
      </c>
      <c r="G106" s="1">
        <v>15.4</v>
      </c>
      <c r="H106" s="1">
        <v>6</v>
      </c>
      <c r="I106" s="1">
        <v>15.75</v>
      </c>
      <c r="J106" s="1">
        <v>137.62</v>
      </c>
      <c r="K106" s="8">
        <v>2167.5149999999999</v>
      </c>
      <c r="L106" s="1">
        <v>1028759</v>
      </c>
      <c r="M106" s="7">
        <v>45779</v>
      </c>
      <c r="N106" s="1">
        <v>5.2</v>
      </c>
      <c r="O106" s="1">
        <v>20.27</v>
      </c>
      <c r="P106" s="1">
        <v>17.600000000000001</v>
      </c>
      <c r="Q106" s="1">
        <v>86.83</v>
      </c>
      <c r="R106" s="1">
        <v>0.66</v>
      </c>
      <c r="S106" s="1">
        <v>14.3126</v>
      </c>
      <c r="T106" s="1">
        <v>0.54</v>
      </c>
      <c r="U106" s="1">
        <v>14.31</v>
      </c>
      <c r="V106" s="1">
        <v>20.420000000000002</v>
      </c>
      <c r="W106" s="1">
        <v>142.79</v>
      </c>
    </row>
    <row r="107" spans="1:23">
      <c r="A107" s="1">
        <v>146</v>
      </c>
      <c r="B107" s="1">
        <v>64</v>
      </c>
      <c r="C107" s="4">
        <v>8</v>
      </c>
      <c r="D107" s="3" t="s">
        <v>13</v>
      </c>
      <c r="E107" s="2" t="s">
        <v>14</v>
      </c>
      <c r="F107" s="4">
        <v>36</v>
      </c>
      <c r="G107" s="1">
        <v>15.4</v>
      </c>
      <c r="H107" s="1">
        <v>6</v>
      </c>
      <c r="I107" s="1">
        <v>15.75</v>
      </c>
      <c r="J107" s="1">
        <v>137.62</v>
      </c>
      <c r="K107" s="8">
        <v>2167.5149999999999</v>
      </c>
      <c r="L107" s="1">
        <v>1028760</v>
      </c>
      <c r="M107" s="7">
        <v>45779</v>
      </c>
      <c r="N107" s="1">
        <v>5.2</v>
      </c>
      <c r="O107" s="1">
        <v>21.23</v>
      </c>
      <c r="P107" s="1">
        <v>18.7</v>
      </c>
      <c r="Q107" s="1">
        <v>88.08</v>
      </c>
      <c r="R107" s="1">
        <v>0.62</v>
      </c>
      <c r="S107" s="1">
        <v>14.8291</v>
      </c>
      <c r="T107" s="1">
        <v>0.49</v>
      </c>
      <c r="U107" s="1">
        <v>15.72</v>
      </c>
      <c r="V107" s="1">
        <v>24.23</v>
      </c>
      <c r="W107" s="1">
        <v>147.31</v>
      </c>
    </row>
    <row r="108" spans="1:23">
      <c r="A108" s="1">
        <v>146</v>
      </c>
      <c r="B108" s="1">
        <v>64</v>
      </c>
      <c r="C108" s="4">
        <v>8</v>
      </c>
      <c r="D108" s="3" t="s">
        <v>13</v>
      </c>
      <c r="E108" s="2" t="s">
        <v>15</v>
      </c>
      <c r="F108" s="4">
        <v>36</v>
      </c>
      <c r="G108" s="1">
        <v>15.4</v>
      </c>
      <c r="H108" s="1">
        <v>6</v>
      </c>
      <c r="I108" s="1">
        <v>15.75</v>
      </c>
      <c r="J108" s="1">
        <v>137.62</v>
      </c>
      <c r="K108" s="8">
        <v>2167.5149999999999</v>
      </c>
      <c r="L108" s="1">
        <v>1028761</v>
      </c>
      <c r="M108" s="7">
        <v>45779</v>
      </c>
      <c r="N108" s="1">
        <v>5.0999999999999996</v>
      </c>
      <c r="O108" s="1">
        <v>21.09</v>
      </c>
      <c r="P108" s="1">
        <v>18.440000000000001</v>
      </c>
      <c r="Q108" s="1">
        <v>87.43</v>
      </c>
      <c r="R108" s="1">
        <v>0.64</v>
      </c>
      <c r="S108" s="1">
        <v>14.916</v>
      </c>
      <c r="T108" s="1">
        <v>0.52</v>
      </c>
      <c r="U108" s="1">
        <v>14.61</v>
      </c>
      <c r="V108" s="1">
        <v>25.16</v>
      </c>
      <c r="W108" s="1">
        <v>148.41999999999999</v>
      </c>
    </row>
    <row r="109" spans="1:23">
      <c r="A109" s="1">
        <v>146</v>
      </c>
      <c r="B109" s="1">
        <v>64</v>
      </c>
      <c r="C109" s="4">
        <v>8</v>
      </c>
      <c r="D109" s="3" t="s">
        <v>13</v>
      </c>
      <c r="E109" s="2" t="s">
        <v>16</v>
      </c>
      <c r="F109" s="4">
        <v>36</v>
      </c>
      <c r="G109" s="1">
        <v>15.4</v>
      </c>
      <c r="H109" s="1">
        <v>6</v>
      </c>
      <c r="I109" s="1">
        <v>15.75</v>
      </c>
      <c r="J109" s="1">
        <v>137.62</v>
      </c>
      <c r="K109" s="8">
        <v>2167.5149999999999</v>
      </c>
      <c r="L109" s="1">
        <v>1028762</v>
      </c>
      <c r="M109" s="7">
        <v>45779</v>
      </c>
      <c r="N109" s="1">
        <v>5.2</v>
      </c>
      <c r="O109" s="1">
        <v>21.21</v>
      </c>
      <c r="P109" s="1">
        <v>18.79</v>
      </c>
      <c r="Q109" s="1">
        <v>88.59</v>
      </c>
      <c r="R109" s="1">
        <v>0.6</v>
      </c>
      <c r="S109" s="1">
        <v>14.6204</v>
      </c>
      <c r="T109" s="1">
        <v>0.47</v>
      </c>
      <c r="U109" s="1">
        <v>16.77</v>
      </c>
      <c r="V109" s="1">
        <v>22.38</v>
      </c>
      <c r="W109" s="1">
        <v>145.12</v>
      </c>
    </row>
    <row r="110" spans="1:23">
      <c r="A110" s="1">
        <v>146</v>
      </c>
      <c r="B110" s="1">
        <v>64</v>
      </c>
      <c r="C110" s="4">
        <v>7</v>
      </c>
      <c r="D110" s="3" t="s">
        <v>13</v>
      </c>
      <c r="E110" s="2" t="s">
        <v>14</v>
      </c>
      <c r="F110" s="4">
        <v>37</v>
      </c>
      <c r="G110" s="1">
        <v>15.4</v>
      </c>
      <c r="H110" s="1">
        <v>6</v>
      </c>
      <c r="I110" s="1">
        <v>15.75</v>
      </c>
      <c r="J110" s="1">
        <v>137.62</v>
      </c>
      <c r="K110" s="8">
        <v>2167.5149999999999</v>
      </c>
      <c r="L110" s="1">
        <v>1028763</v>
      </c>
      <c r="M110" s="7">
        <v>45779</v>
      </c>
      <c r="N110" s="1">
        <v>5.2</v>
      </c>
      <c r="O110" s="1">
        <v>19.03</v>
      </c>
      <c r="P110" s="1">
        <v>17.29</v>
      </c>
      <c r="Q110" s="1">
        <v>90.86</v>
      </c>
      <c r="R110" s="1">
        <v>0.52</v>
      </c>
      <c r="S110" s="1">
        <v>14.1478</v>
      </c>
      <c r="T110" s="1">
        <v>0.43</v>
      </c>
      <c r="U110" s="1">
        <v>13.96</v>
      </c>
      <c r="V110" s="1">
        <v>18.23</v>
      </c>
      <c r="W110" s="1">
        <v>140.19999999999999</v>
      </c>
    </row>
    <row r="111" spans="1:23">
      <c r="A111" s="1">
        <v>146</v>
      </c>
      <c r="B111" s="1">
        <v>64</v>
      </c>
      <c r="C111" s="4">
        <v>7</v>
      </c>
      <c r="D111" s="3" t="s">
        <v>13</v>
      </c>
      <c r="E111" s="2" t="s">
        <v>15</v>
      </c>
      <c r="F111" s="4">
        <v>37</v>
      </c>
      <c r="G111" s="1">
        <v>15.4</v>
      </c>
      <c r="H111" s="1">
        <v>6</v>
      </c>
      <c r="I111" s="1">
        <v>15.75</v>
      </c>
      <c r="J111" s="1">
        <v>137.62</v>
      </c>
      <c r="K111" s="8">
        <v>2167.5149999999999</v>
      </c>
      <c r="L111" s="1">
        <v>1028764</v>
      </c>
      <c r="M111" s="7">
        <v>45779</v>
      </c>
      <c r="N111" s="1">
        <v>5.2</v>
      </c>
      <c r="O111" s="1">
        <v>20.89</v>
      </c>
      <c r="P111" s="1">
        <v>18.73</v>
      </c>
      <c r="Q111" s="1">
        <v>89.66</v>
      </c>
      <c r="R111" s="1">
        <v>0.56999999999999995</v>
      </c>
      <c r="S111" s="1">
        <v>15.323399999999999</v>
      </c>
      <c r="T111" s="1">
        <v>0.47</v>
      </c>
      <c r="U111" s="1">
        <v>13.97</v>
      </c>
      <c r="V111" s="1">
        <v>28.09</v>
      </c>
      <c r="W111" s="1">
        <v>151.88999999999999</v>
      </c>
    </row>
    <row r="112" spans="1:23">
      <c r="A112" s="1">
        <v>146</v>
      </c>
      <c r="B112" s="1">
        <v>64</v>
      </c>
      <c r="C112" s="4">
        <v>7</v>
      </c>
      <c r="D112" s="3" t="s">
        <v>13</v>
      </c>
      <c r="E112" s="2" t="s">
        <v>16</v>
      </c>
      <c r="F112" s="4">
        <v>37</v>
      </c>
      <c r="G112" s="1">
        <v>15.4</v>
      </c>
      <c r="H112" s="1">
        <v>6</v>
      </c>
      <c r="I112" s="1">
        <v>15.75</v>
      </c>
      <c r="J112" s="1">
        <v>137.62</v>
      </c>
      <c r="K112" s="8">
        <v>2167.5149999999999</v>
      </c>
      <c r="L112" s="1">
        <v>1028765</v>
      </c>
      <c r="M112" s="7">
        <v>45779</v>
      </c>
      <c r="N112" s="1">
        <v>5.2</v>
      </c>
      <c r="O112" s="1">
        <v>19.649999999999999</v>
      </c>
      <c r="P112" s="1">
        <v>17.25</v>
      </c>
      <c r="Q112" s="1">
        <v>87.79</v>
      </c>
      <c r="R112" s="1">
        <v>0.63</v>
      </c>
      <c r="S112" s="1">
        <v>14.262600000000001</v>
      </c>
      <c r="T112" s="1">
        <v>0.52</v>
      </c>
      <c r="U112" s="1">
        <v>13.37</v>
      </c>
      <c r="V112" s="1">
        <v>19.86</v>
      </c>
      <c r="W112" s="1">
        <v>142.13</v>
      </c>
    </row>
    <row r="113" spans="1:23">
      <c r="A113" s="1">
        <v>146</v>
      </c>
      <c r="B113" s="1">
        <v>64</v>
      </c>
      <c r="C113" s="4">
        <v>2</v>
      </c>
      <c r="D113" s="3" t="s">
        <v>13</v>
      </c>
      <c r="E113" s="2" t="s">
        <v>14</v>
      </c>
      <c r="F113" s="4">
        <v>38</v>
      </c>
      <c r="G113" s="1">
        <v>15.4</v>
      </c>
      <c r="H113" s="1">
        <v>6</v>
      </c>
      <c r="I113" s="1">
        <v>15.75</v>
      </c>
      <c r="J113" s="1">
        <v>137.62</v>
      </c>
      <c r="K113" s="8">
        <v>2167.5149999999999</v>
      </c>
      <c r="L113" s="1">
        <v>1028766</v>
      </c>
      <c r="M113" s="7">
        <v>45779</v>
      </c>
      <c r="N113" s="1">
        <v>5.2</v>
      </c>
      <c r="O113" s="1">
        <v>19.77</v>
      </c>
      <c r="P113" s="1">
        <v>17.13</v>
      </c>
      <c r="Q113" s="1">
        <v>86.65</v>
      </c>
      <c r="R113" s="1">
        <v>0.67</v>
      </c>
      <c r="S113" s="1">
        <v>14.285500000000001</v>
      </c>
      <c r="T113" s="1">
        <v>0.56000000000000005</v>
      </c>
      <c r="U113" s="1">
        <v>12.88</v>
      </c>
      <c r="V113" s="1">
        <v>20.36</v>
      </c>
      <c r="W113" s="1">
        <v>142.72</v>
      </c>
    </row>
    <row r="114" spans="1:23">
      <c r="A114" s="1">
        <v>146</v>
      </c>
      <c r="B114" s="1">
        <v>64</v>
      </c>
      <c r="C114" s="4">
        <v>2</v>
      </c>
      <c r="D114" s="3" t="s">
        <v>13</v>
      </c>
      <c r="E114" s="2" t="s">
        <v>15</v>
      </c>
      <c r="F114" s="4">
        <v>38</v>
      </c>
      <c r="G114" s="1">
        <v>15.4</v>
      </c>
      <c r="H114" s="1">
        <v>6</v>
      </c>
      <c r="I114" s="1">
        <v>15.75</v>
      </c>
      <c r="J114" s="1">
        <v>137.62</v>
      </c>
      <c r="K114" s="8">
        <v>2167.5149999999999</v>
      </c>
      <c r="L114" s="1">
        <v>1028767</v>
      </c>
      <c r="M114" s="7">
        <v>45779</v>
      </c>
      <c r="N114" s="1">
        <v>5.2</v>
      </c>
      <c r="O114" s="1">
        <v>19.07</v>
      </c>
      <c r="P114" s="1">
        <v>16.37</v>
      </c>
      <c r="Q114" s="1">
        <v>85.84</v>
      </c>
      <c r="R114" s="1">
        <v>0.7</v>
      </c>
      <c r="S114" s="1">
        <v>13.589700000000001</v>
      </c>
      <c r="T114" s="1">
        <v>0.57999999999999996</v>
      </c>
      <c r="U114" s="1">
        <v>13.14</v>
      </c>
      <c r="V114" s="1">
        <v>14.86</v>
      </c>
      <c r="W114" s="1">
        <v>136.19999999999999</v>
      </c>
    </row>
    <row r="115" spans="1:23">
      <c r="A115" s="1">
        <v>146</v>
      </c>
      <c r="B115" s="1">
        <v>64</v>
      </c>
      <c r="C115" s="4">
        <v>2</v>
      </c>
      <c r="D115" s="3" t="s">
        <v>13</v>
      </c>
      <c r="E115" s="2" t="s">
        <v>16</v>
      </c>
      <c r="F115" s="4">
        <v>38</v>
      </c>
      <c r="G115" s="1">
        <v>15.4</v>
      </c>
      <c r="H115" s="1">
        <v>6</v>
      </c>
      <c r="I115" s="1">
        <v>15.75</v>
      </c>
      <c r="J115" s="1">
        <v>137.62</v>
      </c>
      <c r="K115" s="8">
        <v>2167.5149999999999</v>
      </c>
      <c r="L115" s="1">
        <v>1028768</v>
      </c>
      <c r="M115" s="7">
        <v>45779</v>
      </c>
      <c r="N115" s="1">
        <v>5.2</v>
      </c>
      <c r="O115" s="1">
        <v>18.5</v>
      </c>
      <c r="P115" s="1">
        <v>15.6</v>
      </c>
      <c r="Q115" s="1">
        <v>84.32</v>
      </c>
      <c r="R115" s="1">
        <v>0.75</v>
      </c>
      <c r="S115" s="1">
        <v>12.8644</v>
      </c>
      <c r="T115" s="1">
        <v>0.62</v>
      </c>
      <c r="U115" s="1">
        <v>13.52</v>
      </c>
      <c r="V115" s="1">
        <v>9.2799999999999994</v>
      </c>
      <c r="W115" s="1">
        <v>129.58000000000001</v>
      </c>
    </row>
    <row r="116" spans="1:23">
      <c r="A116" s="1">
        <v>146</v>
      </c>
      <c r="B116" s="1">
        <v>64</v>
      </c>
      <c r="C116" s="4">
        <v>1</v>
      </c>
      <c r="D116" s="3" t="s">
        <v>13</v>
      </c>
      <c r="E116" s="2" t="s">
        <v>14</v>
      </c>
      <c r="F116" s="4">
        <v>39</v>
      </c>
      <c r="G116" s="1">
        <v>15.4</v>
      </c>
      <c r="H116" s="1">
        <v>6</v>
      </c>
      <c r="I116" s="1">
        <v>15.75</v>
      </c>
      <c r="J116" s="1">
        <v>137.62</v>
      </c>
      <c r="K116" s="8">
        <v>2167.5149999999999</v>
      </c>
      <c r="L116" s="1">
        <v>1028769</v>
      </c>
      <c r="M116" s="7">
        <v>45779</v>
      </c>
      <c r="N116" s="1">
        <v>5.2</v>
      </c>
      <c r="O116" s="1">
        <v>18.34</v>
      </c>
      <c r="P116" s="1">
        <v>15.46</v>
      </c>
      <c r="Q116" s="1">
        <v>84.3</v>
      </c>
      <c r="R116" s="1">
        <v>0.75</v>
      </c>
      <c r="S116" s="1">
        <v>12.7287</v>
      </c>
      <c r="T116" s="1">
        <v>0.62</v>
      </c>
      <c r="U116" s="1">
        <v>13.61</v>
      </c>
      <c r="V116" s="1">
        <v>8.17</v>
      </c>
      <c r="W116" s="1">
        <v>128.27000000000001</v>
      </c>
    </row>
    <row r="117" spans="1:23">
      <c r="A117" s="1">
        <v>146</v>
      </c>
      <c r="B117" s="1">
        <v>64</v>
      </c>
      <c r="C117" s="4">
        <v>1</v>
      </c>
      <c r="D117" s="3" t="s">
        <v>13</v>
      </c>
      <c r="E117" s="2" t="s">
        <v>15</v>
      </c>
      <c r="F117" s="4">
        <v>39</v>
      </c>
      <c r="G117" s="1">
        <v>15.4</v>
      </c>
      <c r="H117" s="1">
        <v>6</v>
      </c>
      <c r="I117" s="1">
        <v>15.75</v>
      </c>
      <c r="J117" s="1">
        <v>137.62</v>
      </c>
      <c r="K117" s="8">
        <v>2167.5149999999999</v>
      </c>
      <c r="L117" s="1">
        <v>1028770</v>
      </c>
      <c r="M117" s="7">
        <v>45779</v>
      </c>
      <c r="N117" s="1">
        <v>5.2</v>
      </c>
      <c r="O117" s="1">
        <v>18.72</v>
      </c>
      <c r="P117" s="1">
        <v>15.86</v>
      </c>
      <c r="Q117" s="1">
        <v>84.72</v>
      </c>
      <c r="R117" s="1">
        <v>0.74</v>
      </c>
      <c r="S117" s="1">
        <v>13.1594</v>
      </c>
      <c r="T117" s="1">
        <v>0.61</v>
      </c>
      <c r="U117" s="1">
        <v>13.17</v>
      </c>
      <c r="V117" s="1">
        <v>11.6</v>
      </c>
      <c r="W117" s="1">
        <v>132.33000000000001</v>
      </c>
    </row>
    <row r="118" spans="1:23">
      <c r="A118" s="1">
        <v>146</v>
      </c>
      <c r="B118" s="1">
        <v>64</v>
      </c>
      <c r="C118" s="4">
        <v>1</v>
      </c>
      <c r="D118" s="3" t="s">
        <v>13</v>
      </c>
      <c r="E118" s="2" t="s">
        <v>16</v>
      </c>
      <c r="F118" s="4">
        <v>39</v>
      </c>
      <c r="G118" s="1">
        <v>15.4</v>
      </c>
      <c r="H118" s="1">
        <v>6</v>
      </c>
      <c r="I118" s="1">
        <v>15.75</v>
      </c>
      <c r="J118" s="1">
        <v>137.62</v>
      </c>
      <c r="K118" s="8">
        <v>2167.5149999999999</v>
      </c>
      <c r="L118" s="1">
        <v>1028771</v>
      </c>
      <c r="M118" s="7">
        <v>45779</v>
      </c>
      <c r="N118" s="1">
        <v>5.2</v>
      </c>
      <c r="O118" s="1">
        <v>18.66</v>
      </c>
      <c r="P118" s="1">
        <v>16.07</v>
      </c>
      <c r="Q118" s="1">
        <v>86.12</v>
      </c>
      <c r="R118" s="1">
        <v>0.69</v>
      </c>
      <c r="S118" s="1">
        <v>13.308</v>
      </c>
      <c r="T118" s="1">
        <v>0.56999999999999995</v>
      </c>
      <c r="U118" s="1">
        <v>13.28</v>
      </c>
      <c r="V118" s="1">
        <v>12.49</v>
      </c>
      <c r="W118" s="1">
        <v>133.38999999999999</v>
      </c>
    </row>
    <row r="119" spans="1:23">
      <c r="A119" s="1">
        <v>146</v>
      </c>
      <c r="B119" s="1">
        <v>64</v>
      </c>
      <c r="C119" s="4">
        <v>3</v>
      </c>
      <c r="D119" s="3" t="s">
        <v>13</v>
      </c>
      <c r="E119" s="2" t="s">
        <v>14</v>
      </c>
      <c r="F119" s="4">
        <v>40</v>
      </c>
      <c r="G119" s="1">
        <v>15.4</v>
      </c>
      <c r="H119" s="1">
        <v>6</v>
      </c>
      <c r="I119" s="1">
        <v>15.75</v>
      </c>
      <c r="J119" s="1">
        <v>137.62</v>
      </c>
      <c r="K119" s="8">
        <v>2167.5149999999999</v>
      </c>
      <c r="L119" s="1">
        <v>1028772</v>
      </c>
      <c r="M119" s="7">
        <v>45779</v>
      </c>
      <c r="N119" s="1">
        <v>5.2</v>
      </c>
      <c r="O119" s="1">
        <v>20.440000000000001</v>
      </c>
      <c r="P119" s="1">
        <v>17.62</v>
      </c>
      <c r="Q119" s="1">
        <v>86.2</v>
      </c>
      <c r="R119" s="1">
        <v>0.68</v>
      </c>
      <c r="S119" s="1">
        <v>14.298299999999999</v>
      </c>
      <c r="T119" s="1">
        <v>0.55000000000000004</v>
      </c>
      <c r="U119" s="1">
        <v>14.43</v>
      </c>
      <c r="V119" s="1">
        <v>20.38</v>
      </c>
      <c r="W119" s="1">
        <v>142.75</v>
      </c>
    </row>
    <row r="120" spans="1:23">
      <c r="A120" s="1">
        <v>146</v>
      </c>
      <c r="B120" s="1">
        <v>64</v>
      </c>
      <c r="C120" s="4">
        <v>3</v>
      </c>
      <c r="D120" s="3" t="s">
        <v>13</v>
      </c>
      <c r="E120" s="2" t="s">
        <v>15</v>
      </c>
      <c r="F120" s="4">
        <v>40</v>
      </c>
      <c r="G120" s="1">
        <v>15.4</v>
      </c>
      <c r="H120" s="1">
        <v>6</v>
      </c>
      <c r="I120" s="1">
        <v>15.75</v>
      </c>
      <c r="J120" s="1">
        <v>137.62</v>
      </c>
      <c r="K120" s="8">
        <v>2167.5149999999999</v>
      </c>
      <c r="L120" s="1">
        <v>1028773</v>
      </c>
      <c r="M120" s="7">
        <v>45779</v>
      </c>
      <c r="N120" s="1">
        <v>5.0999999999999996</v>
      </c>
      <c r="O120" s="1">
        <v>20</v>
      </c>
      <c r="P120" s="1">
        <v>17.43</v>
      </c>
      <c r="Q120" s="1">
        <v>87.15</v>
      </c>
      <c r="R120" s="1">
        <v>0.65</v>
      </c>
      <c r="S120" s="1">
        <v>14.099</v>
      </c>
      <c r="T120" s="1">
        <v>0.53</v>
      </c>
      <c r="U120" s="1">
        <v>14.61</v>
      </c>
      <c r="V120" s="1">
        <v>18.61</v>
      </c>
      <c r="W120" s="1">
        <v>140.65</v>
      </c>
    </row>
    <row r="121" spans="1:23">
      <c r="A121" s="1">
        <v>146</v>
      </c>
      <c r="B121" s="1">
        <v>64</v>
      </c>
      <c r="C121" s="4">
        <v>3</v>
      </c>
      <c r="D121" s="3" t="s">
        <v>13</v>
      </c>
      <c r="E121" s="2" t="s">
        <v>16</v>
      </c>
      <c r="F121" s="4">
        <v>40</v>
      </c>
      <c r="G121" s="1">
        <v>15.4</v>
      </c>
      <c r="H121" s="1">
        <v>6</v>
      </c>
      <c r="I121" s="1">
        <v>15.75</v>
      </c>
      <c r="J121" s="1">
        <v>137.62</v>
      </c>
      <c r="K121" s="8">
        <v>2167.5149999999999</v>
      </c>
      <c r="L121" s="1">
        <v>1028774</v>
      </c>
      <c r="M121" s="7">
        <v>45779</v>
      </c>
      <c r="N121" s="1">
        <v>5.2</v>
      </c>
      <c r="O121" s="1">
        <v>20.78</v>
      </c>
      <c r="P121" s="1">
        <v>18.47</v>
      </c>
      <c r="Q121" s="1">
        <v>88.88</v>
      </c>
      <c r="R121" s="1">
        <v>0.59</v>
      </c>
      <c r="S121" s="1">
        <v>14.940300000000001</v>
      </c>
      <c r="T121" s="1">
        <v>0.48</v>
      </c>
      <c r="U121" s="1">
        <v>14.61</v>
      </c>
      <c r="V121" s="1">
        <v>25.05</v>
      </c>
      <c r="W121" s="1">
        <v>148.29</v>
      </c>
    </row>
    <row r="122" spans="1:23">
      <c r="A122" s="1">
        <v>146</v>
      </c>
      <c r="B122" s="1">
        <v>64</v>
      </c>
      <c r="C122" s="1">
        <v>7</v>
      </c>
      <c r="D122" s="3" t="s">
        <v>17</v>
      </c>
      <c r="E122" s="2" t="s">
        <v>14</v>
      </c>
      <c r="F122" s="4">
        <v>41</v>
      </c>
      <c r="G122" s="1">
        <v>15.4</v>
      </c>
      <c r="H122" s="1">
        <v>6</v>
      </c>
      <c r="I122" s="1">
        <v>15.75</v>
      </c>
      <c r="J122" s="1">
        <v>137.62</v>
      </c>
      <c r="K122" s="8">
        <v>2167.5149999999999</v>
      </c>
      <c r="L122" s="1">
        <v>1028775</v>
      </c>
      <c r="M122" s="7">
        <v>45779</v>
      </c>
      <c r="N122" s="1">
        <v>5.2</v>
      </c>
      <c r="O122" s="1">
        <v>21.62</v>
      </c>
      <c r="P122" s="1">
        <v>19.27</v>
      </c>
      <c r="Q122" s="1">
        <v>89.13</v>
      </c>
      <c r="R122" s="1">
        <v>0.57999999999999996</v>
      </c>
      <c r="S122" s="1">
        <v>15.520899999999999</v>
      </c>
      <c r="T122" s="1">
        <v>0.47</v>
      </c>
      <c r="U122" s="1">
        <v>14.85</v>
      </c>
      <c r="V122" s="1">
        <v>29.69</v>
      </c>
      <c r="W122" s="1">
        <v>153.79</v>
      </c>
    </row>
    <row r="123" spans="1:23">
      <c r="A123" s="1">
        <v>146</v>
      </c>
      <c r="B123" s="1">
        <v>64</v>
      </c>
      <c r="C123" s="1">
        <v>7</v>
      </c>
      <c r="D123" s="3" t="s">
        <v>17</v>
      </c>
      <c r="E123" s="2" t="s">
        <v>15</v>
      </c>
      <c r="F123" s="4">
        <v>41</v>
      </c>
      <c r="G123" s="1">
        <v>15.4</v>
      </c>
      <c r="H123" s="1">
        <v>6</v>
      </c>
      <c r="I123" s="1">
        <v>15.75</v>
      </c>
      <c r="J123" s="1">
        <v>137.62</v>
      </c>
      <c r="K123" s="8">
        <v>2167.5149999999999</v>
      </c>
      <c r="L123" s="1">
        <v>1028776</v>
      </c>
      <c r="M123" s="7">
        <v>45779</v>
      </c>
      <c r="N123" s="1">
        <v>5.2</v>
      </c>
      <c r="O123" s="1">
        <v>22.02</v>
      </c>
      <c r="P123" s="1">
        <v>19.149999999999999</v>
      </c>
      <c r="Q123" s="1">
        <v>86.97</v>
      </c>
      <c r="R123" s="1">
        <v>0.66</v>
      </c>
      <c r="S123" s="1">
        <v>15.1396</v>
      </c>
      <c r="T123" s="1">
        <v>0.52</v>
      </c>
      <c r="U123" s="1">
        <v>15.89</v>
      </c>
      <c r="V123" s="1">
        <v>26.99</v>
      </c>
      <c r="W123" s="1">
        <v>150.58000000000001</v>
      </c>
    </row>
    <row r="124" spans="1:23">
      <c r="A124" s="1">
        <v>146</v>
      </c>
      <c r="B124" s="1">
        <v>64</v>
      </c>
      <c r="C124" s="1">
        <v>7</v>
      </c>
      <c r="D124" s="3" t="s">
        <v>17</v>
      </c>
      <c r="E124" s="2" t="s">
        <v>16</v>
      </c>
      <c r="F124" s="4">
        <v>41</v>
      </c>
      <c r="G124" s="1">
        <v>15.4</v>
      </c>
      <c r="H124" s="1">
        <v>6</v>
      </c>
      <c r="I124" s="1">
        <v>15.75</v>
      </c>
      <c r="J124" s="1">
        <v>137.62</v>
      </c>
      <c r="K124" s="8">
        <v>2167.5149999999999</v>
      </c>
      <c r="L124" s="1">
        <v>1028777</v>
      </c>
      <c r="M124" s="7">
        <v>45779</v>
      </c>
      <c r="N124" s="1">
        <v>5.2</v>
      </c>
      <c r="O124" s="1">
        <v>21.19</v>
      </c>
      <c r="P124" s="1">
        <v>18.45</v>
      </c>
      <c r="Q124" s="1">
        <v>87.07</v>
      </c>
      <c r="R124" s="1">
        <v>0.65</v>
      </c>
      <c r="S124" s="1">
        <v>14.7784</v>
      </c>
      <c r="T124" s="1">
        <v>0.52</v>
      </c>
      <c r="U124" s="1">
        <v>15.16</v>
      </c>
      <c r="V124" s="1">
        <v>24.05</v>
      </c>
      <c r="W124" s="1">
        <v>147.1</v>
      </c>
    </row>
    <row r="125" spans="1:23">
      <c r="A125" s="1">
        <v>146</v>
      </c>
      <c r="B125" s="1">
        <v>64</v>
      </c>
      <c r="C125" s="1">
        <v>8</v>
      </c>
      <c r="D125" s="3" t="s">
        <v>17</v>
      </c>
      <c r="E125" s="2" t="s">
        <v>14</v>
      </c>
      <c r="F125" s="4">
        <v>42</v>
      </c>
      <c r="G125" s="1">
        <v>15.4</v>
      </c>
      <c r="H125" s="1">
        <v>6</v>
      </c>
      <c r="I125" s="1">
        <v>15.75</v>
      </c>
      <c r="J125" s="1">
        <v>137.62</v>
      </c>
      <c r="K125" s="8">
        <v>2167.5149999999999</v>
      </c>
      <c r="L125" s="1">
        <v>1028778</v>
      </c>
      <c r="M125" s="7">
        <v>45779</v>
      </c>
      <c r="N125" s="1">
        <v>5.2</v>
      </c>
      <c r="O125" s="1">
        <v>19.62</v>
      </c>
      <c r="P125" s="1">
        <v>16.63</v>
      </c>
      <c r="Q125" s="1">
        <v>84.76</v>
      </c>
      <c r="R125" s="1">
        <v>0.73</v>
      </c>
      <c r="S125" s="1">
        <v>13.528499999999999</v>
      </c>
      <c r="T125" s="1">
        <v>0.59</v>
      </c>
      <c r="U125" s="1">
        <v>14.29</v>
      </c>
      <c r="V125" s="1">
        <v>14.44</v>
      </c>
      <c r="W125" s="1">
        <v>135.69999999999999</v>
      </c>
    </row>
    <row r="126" spans="1:23">
      <c r="A126" s="1">
        <v>146</v>
      </c>
      <c r="B126" s="1">
        <v>64</v>
      </c>
      <c r="C126" s="1">
        <v>8</v>
      </c>
      <c r="D126" s="3" t="s">
        <v>17</v>
      </c>
      <c r="E126" s="2" t="s">
        <v>15</v>
      </c>
      <c r="F126" s="4">
        <v>42</v>
      </c>
      <c r="G126" s="1">
        <v>15.4</v>
      </c>
      <c r="H126" s="1">
        <v>6</v>
      </c>
      <c r="I126" s="1">
        <v>15.75</v>
      </c>
      <c r="J126" s="1">
        <v>137.62</v>
      </c>
      <c r="K126" s="8">
        <v>2167.5149999999999</v>
      </c>
      <c r="L126" s="1">
        <v>1028779</v>
      </c>
      <c r="M126" s="7">
        <v>45779</v>
      </c>
      <c r="N126" s="1">
        <v>5.2</v>
      </c>
      <c r="O126" s="1">
        <v>19.3</v>
      </c>
      <c r="P126" s="1">
        <v>16.239999999999998</v>
      </c>
      <c r="Q126" s="1">
        <v>84.15</v>
      </c>
      <c r="R126" s="1">
        <v>0.75</v>
      </c>
      <c r="S126" s="1">
        <v>13.2394</v>
      </c>
      <c r="T126" s="1">
        <v>0.61</v>
      </c>
      <c r="U126" s="1">
        <v>14.17</v>
      </c>
      <c r="V126" s="1">
        <v>12.24</v>
      </c>
      <c r="W126" s="1">
        <v>133.1</v>
      </c>
    </row>
    <row r="127" spans="1:23">
      <c r="A127" s="1">
        <v>146</v>
      </c>
      <c r="B127" s="1">
        <v>64</v>
      </c>
      <c r="C127" s="1">
        <v>8</v>
      </c>
      <c r="D127" s="3" t="s">
        <v>17</v>
      </c>
      <c r="E127" s="2" t="s">
        <v>16</v>
      </c>
      <c r="F127" s="4">
        <v>42</v>
      </c>
      <c r="G127" s="1">
        <v>15.4</v>
      </c>
      <c r="H127" s="1">
        <v>6</v>
      </c>
      <c r="I127" s="1">
        <v>15.75</v>
      </c>
      <c r="J127" s="1">
        <v>137.62</v>
      </c>
      <c r="K127" s="8">
        <v>2167.5149999999999</v>
      </c>
      <c r="L127" s="1">
        <v>1028780</v>
      </c>
      <c r="M127" s="7">
        <v>45779</v>
      </c>
      <c r="N127" s="1">
        <v>5.2</v>
      </c>
      <c r="O127" s="1">
        <v>19.739999999999998</v>
      </c>
      <c r="P127" s="1">
        <v>16.690000000000001</v>
      </c>
      <c r="Q127" s="1">
        <v>84.55</v>
      </c>
      <c r="R127" s="1">
        <v>0.74</v>
      </c>
      <c r="S127" s="1">
        <v>13.6014</v>
      </c>
      <c r="T127" s="1">
        <v>0.6</v>
      </c>
      <c r="U127" s="1">
        <v>14.19</v>
      </c>
      <c r="V127" s="1">
        <v>15.1</v>
      </c>
      <c r="W127" s="1">
        <v>136.49</v>
      </c>
    </row>
    <row r="128" spans="1:23">
      <c r="A128" s="1">
        <v>146</v>
      </c>
      <c r="B128" s="1">
        <v>64</v>
      </c>
      <c r="C128" s="1">
        <v>3</v>
      </c>
      <c r="D128" s="3" t="s">
        <v>17</v>
      </c>
      <c r="E128" s="2" t="s">
        <v>14</v>
      </c>
      <c r="F128" s="4">
        <v>43</v>
      </c>
      <c r="G128" s="1">
        <v>15.4</v>
      </c>
      <c r="H128" s="1">
        <v>6</v>
      </c>
      <c r="I128" s="1">
        <v>15.75</v>
      </c>
      <c r="J128" s="1">
        <v>137.62</v>
      </c>
      <c r="K128" s="8">
        <v>2167.5149999999999</v>
      </c>
      <c r="L128" s="1">
        <v>1028781</v>
      </c>
      <c r="M128" s="7">
        <v>45779</v>
      </c>
      <c r="N128" s="1">
        <v>5.0999999999999996</v>
      </c>
      <c r="O128" s="1">
        <v>19.690000000000001</v>
      </c>
      <c r="P128" s="1">
        <v>16.47</v>
      </c>
      <c r="Q128" s="1">
        <v>83.65</v>
      </c>
      <c r="R128" s="1">
        <v>0.77</v>
      </c>
      <c r="S128" s="1">
        <v>13.493499999999999</v>
      </c>
      <c r="T128" s="1">
        <v>0.63</v>
      </c>
      <c r="U128" s="1">
        <v>13.89</v>
      </c>
      <c r="V128" s="1">
        <v>14.46</v>
      </c>
      <c r="W128" s="1">
        <v>135.72999999999999</v>
      </c>
    </row>
    <row r="129" spans="1:23">
      <c r="A129" s="1">
        <v>146</v>
      </c>
      <c r="B129" s="1">
        <v>64</v>
      </c>
      <c r="C129" s="1">
        <v>3</v>
      </c>
      <c r="D129" s="3" t="s">
        <v>17</v>
      </c>
      <c r="E129" s="2" t="s">
        <v>15</v>
      </c>
      <c r="F129" s="4">
        <v>43</v>
      </c>
      <c r="G129" s="1">
        <v>15.4</v>
      </c>
      <c r="H129" s="1">
        <v>6</v>
      </c>
      <c r="I129" s="1">
        <v>15.75</v>
      </c>
      <c r="J129" s="1">
        <v>137.62</v>
      </c>
      <c r="K129" s="8">
        <v>2167.5149999999999</v>
      </c>
      <c r="L129" s="1">
        <v>1028782</v>
      </c>
      <c r="M129" s="7">
        <v>45779</v>
      </c>
      <c r="N129" s="1">
        <v>5.2</v>
      </c>
      <c r="O129" s="1">
        <v>19.03</v>
      </c>
      <c r="P129" s="1">
        <v>16.23</v>
      </c>
      <c r="Q129" s="1">
        <v>85.29</v>
      </c>
      <c r="R129" s="1">
        <v>0.72</v>
      </c>
      <c r="S129" s="1">
        <v>13.376799999999999</v>
      </c>
      <c r="T129" s="1">
        <v>0.59</v>
      </c>
      <c r="U129" s="1">
        <v>13.55</v>
      </c>
      <c r="V129" s="1">
        <v>13.21</v>
      </c>
      <c r="W129" s="1">
        <v>134.24</v>
      </c>
    </row>
    <row r="130" spans="1:23">
      <c r="A130" s="1">
        <v>146</v>
      </c>
      <c r="B130" s="1">
        <v>64</v>
      </c>
      <c r="C130" s="1">
        <v>3</v>
      </c>
      <c r="D130" s="3" t="s">
        <v>17</v>
      </c>
      <c r="E130" s="2" t="s">
        <v>16</v>
      </c>
      <c r="F130" s="4">
        <v>43</v>
      </c>
      <c r="G130" s="1">
        <v>15.4</v>
      </c>
      <c r="H130" s="1">
        <v>6</v>
      </c>
      <c r="I130" s="1">
        <v>15.75</v>
      </c>
      <c r="J130" s="1">
        <v>137.62</v>
      </c>
      <c r="K130" s="8">
        <v>2167.5149999999999</v>
      </c>
      <c r="L130" s="1">
        <v>1028783</v>
      </c>
      <c r="M130" s="7">
        <v>45779</v>
      </c>
      <c r="N130" s="1">
        <v>5.2</v>
      </c>
      <c r="O130" s="1">
        <v>19.43</v>
      </c>
      <c r="P130" s="1">
        <v>16.88</v>
      </c>
      <c r="Q130" s="1">
        <v>86.88</v>
      </c>
      <c r="R130" s="1">
        <v>0.66</v>
      </c>
      <c r="S130" s="1">
        <v>13.858700000000001</v>
      </c>
      <c r="T130" s="1">
        <v>0.54</v>
      </c>
      <c r="U130" s="1">
        <v>13.77</v>
      </c>
      <c r="V130" s="1">
        <v>16.73</v>
      </c>
      <c r="W130" s="1">
        <v>138.41999999999999</v>
      </c>
    </row>
    <row r="131" spans="1:23">
      <c r="A131" s="1">
        <v>146</v>
      </c>
      <c r="B131" s="1">
        <v>64</v>
      </c>
      <c r="C131" s="1">
        <v>5</v>
      </c>
      <c r="D131" s="3" t="s">
        <v>17</v>
      </c>
      <c r="E131" s="2" t="s">
        <v>14</v>
      </c>
      <c r="F131" s="4">
        <v>44</v>
      </c>
      <c r="G131" s="1">
        <v>15.4</v>
      </c>
      <c r="H131" s="1">
        <v>6</v>
      </c>
      <c r="I131" s="1">
        <v>15.75</v>
      </c>
      <c r="J131" s="1">
        <v>137.62</v>
      </c>
      <c r="K131" s="8">
        <v>2167.5149999999999</v>
      </c>
      <c r="L131" s="1">
        <v>1028784</v>
      </c>
      <c r="M131" s="7">
        <v>45779</v>
      </c>
      <c r="N131" s="1">
        <v>5.2</v>
      </c>
      <c r="O131" s="1">
        <v>20.68</v>
      </c>
      <c r="P131" s="1">
        <v>18.2</v>
      </c>
      <c r="Q131" s="1">
        <v>88.01</v>
      </c>
      <c r="R131" s="1">
        <v>0.62</v>
      </c>
      <c r="S131" s="1">
        <v>14.5756</v>
      </c>
      <c r="T131" s="1">
        <v>0.5</v>
      </c>
      <c r="U131" s="1">
        <v>15.17</v>
      </c>
      <c r="V131" s="1">
        <v>22.25</v>
      </c>
      <c r="W131" s="1">
        <v>144.96</v>
      </c>
    </row>
    <row r="132" spans="1:23">
      <c r="A132" s="1">
        <v>146</v>
      </c>
      <c r="B132" s="1">
        <v>64</v>
      </c>
      <c r="C132" s="1">
        <v>5</v>
      </c>
      <c r="D132" s="3" t="s">
        <v>17</v>
      </c>
      <c r="E132" s="2" t="s">
        <v>15</v>
      </c>
      <c r="F132" s="4">
        <v>44</v>
      </c>
      <c r="G132" s="1">
        <v>15.4</v>
      </c>
      <c r="H132" s="1">
        <v>6</v>
      </c>
      <c r="I132" s="1">
        <v>15.75</v>
      </c>
      <c r="J132" s="1">
        <v>137.62</v>
      </c>
      <c r="K132" s="8">
        <v>2167.5149999999999</v>
      </c>
      <c r="L132" s="1">
        <v>1028785</v>
      </c>
      <c r="M132" s="7">
        <v>45779</v>
      </c>
      <c r="N132" s="1">
        <v>5.2</v>
      </c>
      <c r="O132" s="1">
        <v>20.83</v>
      </c>
      <c r="P132" s="1">
        <v>18.43</v>
      </c>
      <c r="Q132" s="1">
        <v>88.48</v>
      </c>
      <c r="R132" s="1">
        <v>0.61</v>
      </c>
      <c r="S132" s="1">
        <v>14.849600000000001</v>
      </c>
      <c r="T132" s="1">
        <v>0.49</v>
      </c>
      <c r="U132" s="1">
        <v>14.83</v>
      </c>
      <c r="V132" s="1">
        <v>24.4</v>
      </c>
      <c r="W132" s="1">
        <v>147.51</v>
      </c>
    </row>
    <row r="133" spans="1:23">
      <c r="A133" s="1">
        <v>146</v>
      </c>
      <c r="B133" s="1">
        <v>64</v>
      </c>
      <c r="C133" s="1">
        <v>5</v>
      </c>
      <c r="D133" s="3" t="s">
        <v>17</v>
      </c>
      <c r="E133" s="2" t="s">
        <v>16</v>
      </c>
      <c r="F133" s="4">
        <v>44</v>
      </c>
      <c r="G133" s="1">
        <v>15.4</v>
      </c>
      <c r="H133" s="1">
        <v>6</v>
      </c>
      <c r="I133" s="1">
        <v>15.75</v>
      </c>
      <c r="J133" s="1">
        <v>137.62</v>
      </c>
      <c r="K133" s="8">
        <v>2167.5149999999999</v>
      </c>
      <c r="L133" s="1">
        <v>1028786</v>
      </c>
      <c r="M133" s="7">
        <v>45779</v>
      </c>
      <c r="N133" s="1">
        <v>5.2</v>
      </c>
      <c r="O133" s="1">
        <v>20.51</v>
      </c>
      <c r="P133" s="1">
        <v>17.84</v>
      </c>
      <c r="Q133" s="1">
        <v>86.98</v>
      </c>
      <c r="R133" s="1">
        <v>0.66</v>
      </c>
      <c r="S133" s="1">
        <v>14.5901</v>
      </c>
      <c r="T133" s="1">
        <v>0.54</v>
      </c>
      <c r="U133" s="1">
        <v>13.99</v>
      </c>
      <c r="V133" s="1">
        <v>22.68</v>
      </c>
      <c r="W133" s="1">
        <v>145.47</v>
      </c>
    </row>
    <row r="134" spans="1:23">
      <c r="A134" s="1">
        <v>146</v>
      </c>
      <c r="B134" s="1">
        <v>64</v>
      </c>
      <c r="C134" s="1">
        <v>6</v>
      </c>
      <c r="D134" s="3" t="s">
        <v>17</v>
      </c>
      <c r="E134" s="2" t="s">
        <v>14</v>
      </c>
      <c r="F134" s="4">
        <v>45</v>
      </c>
      <c r="G134" s="1">
        <v>15.4</v>
      </c>
      <c r="H134" s="1">
        <v>6</v>
      </c>
      <c r="I134" s="1">
        <v>15.75</v>
      </c>
      <c r="J134" s="1">
        <v>137.62</v>
      </c>
      <c r="K134" s="8">
        <v>2167.5149999999999</v>
      </c>
      <c r="L134" s="1">
        <v>1028787</v>
      </c>
      <c r="M134" s="7">
        <v>45779</v>
      </c>
      <c r="N134" s="1">
        <v>5.2</v>
      </c>
      <c r="O134" s="1">
        <v>19.78</v>
      </c>
      <c r="P134" s="1">
        <v>17.34</v>
      </c>
      <c r="Q134" s="1">
        <v>87.66</v>
      </c>
      <c r="R134" s="1">
        <v>0.63</v>
      </c>
      <c r="S134" s="1">
        <v>14.1912</v>
      </c>
      <c r="T134" s="1">
        <v>0.52</v>
      </c>
      <c r="U134" s="1">
        <v>13.95</v>
      </c>
      <c r="V134" s="1">
        <v>19.28</v>
      </c>
      <c r="W134" s="1">
        <v>141.44</v>
      </c>
    </row>
    <row r="135" spans="1:23">
      <c r="A135" s="1">
        <v>146</v>
      </c>
      <c r="B135" s="1">
        <v>64</v>
      </c>
      <c r="C135" s="1">
        <v>6</v>
      </c>
      <c r="D135" s="3" t="s">
        <v>17</v>
      </c>
      <c r="E135" s="2" t="s">
        <v>15</v>
      </c>
      <c r="F135" s="4">
        <v>45</v>
      </c>
      <c r="G135" s="1">
        <v>15.4</v>
      </c>
      <c r="H135" s="1">
        <v>6</v>
      </c>
      <c r="I135" s="1">
        <v>15.75</v>
      </c>
      <c r="J135" s="1">
        <v>137.62</v>
      </c>
      <c r="K135" s="8">
        <v>2167.5149999999999</v>
      </c>
      <c r="L135" s="1">
        <v>1028788</v>
      </c>
      <c r="M135" s="7">
        <v>45779</v>
      </c>
      <c r="N135" s="1">
        <v>5.0999999999999996</v>
      </c>
      <c r="O135" s="1">
        <v>20.16</v>
      </c>
      <c r="P135" s="1">
        <v>17.079999999999998</v>
      </c>
      <c r="Q135" s="1">
        <v>84.72</v>
      </c>
      <c r="R135" s="1">
        <v>0.74</v>
      </c>
      <c r="S135" s="1">
        <v>14.035299999999999</v>
      </c>
      <c r="T135" s="1">
        <v>0.61</v>
      </c>
      <c r="U135" s="1">
        <v>13.72</v>
      </c>
      <c r="V135" s="1">
        <v>18.7</v>
      </c>
      <c r="W135" s="1">
        <v>140.76</v>
      </c>
    </row>
    <row r="136" spans="1:23">
      <c r="A136" s="1">
        <v>146</v>
      </c>
      <c r="B136" s="1">
        <v>64</v>
      </c>
      <c r="C136" s="1">
        <v>6</v>
      </c>
      <c r="D136" s="3" t="s">
        <v>17</v>
      </c>
      <c r="E136" s="2" t="s">
        <v>16</v>
      </c>
      <c r="F136" s="4">
        <v>45</v>
      </c>
      <c r="G136" s="1">
        <v>15.4</v>
      </c>
      <c r="H136" s="1">
        <v>6</v>
      </c>
      <c r="I136" s="1">
        <v>15.75</v>
      </c>
      <c r="J136" s="1">
        <v>137.62</v>
      </c>
      <c r="K136" s="8">
        <v>2167.5149999999999</v>
      </c>
      <c r="L136" s="1">
        <v>1028789</v>
      </c>
      <c r="M136" s="7">
        <v>45779</v>
      </c>
      <c r="N136" s="1">
        <v>5.2</v>
      </c>
      <c r="O136" s="1">
        <v>20.309999999999999</v>
      </c>
      <c r="P136" s="1">
        <v>17.95</v>
      </c>
      <c r="Q136" s="1">
        <v>88.38</v>
      </c>
      <c r="R136" s="1">
        <v>0.61</v>
      </c>
      <c r="S136" s="1">
        <v>14.5067</v>
      </c>
      <c r="T136" s="1">
        <v>0.49</v>
      </c>
      <c r="U136" s="1">
        <v>14.66</v>
      </c>
      <c r="V136" s="1">
        <v>21.61</v>
      </c>
      <c r="W136" s="1">
        <v>144.21</v>
      </c>
    </row>
    <row r="137" spans="1:23">
      <c r="A137" s="1">
        <v>146</v>
      </c>
      <c r="B137" s="1">
        <v>64</v>
      </c>
      <c r="C137" s="1">
        <v>1</v>
      </c>
      <c r="D137" s="3" t="s">
        <v>17</v>
      </c>
      <c r="E137" s="2" t="s">
        <v>14</v>
      </c>
      <c r="F137" s="4">
        <v>46</v>
      </c>
      <c r="G137" s="1">
        <v>15.4</v>
      </c>
      <c r="H137" s="1">
        <v>6</v>
      </c>
      <c r="I137" s="1">
        <v>15.75</v>
      </c>
      <c r="J137" s="1">
        <v>137.62</v>
      </c>
      <c r="K137" s="8">
        <v>2167.5149999999999</v>
      </c>
      <c r="L137" s="1">
        <v>1028790</v>
      </c>
      <c r="M137" s="7">
        <v>45779</v>
      </c>
      <c r="N137" s="1">
        <v>5.2</v>
      </c>
      <c r="O137" s="1">
        <v>20.63</v>
      </c>
      <c r="P137" s="1">
        <v>18.22</v>
      </c>
      <c r="Q137" s="1">
        <v>88.32</v>
      </c>
      <c r="R137" s="1">
        <v>0.61</v>
      </c>
      <c r="S137" s="1">
        <v>14.625500000000001</v>
      </c>
      <c r="T137" s="1">
        <v>0.49</v>
      </c>
      <c r="U137" s="1">
        <v>15.04</v>
      </c>
      <c r="V137" s="1">
        <v>22.58</v>
      </c>
      <c r="W137" s="1">
        <v>145.35</v>
      </c>
    </row>
    <row r="138" spans="1:23">
      <c r="A138" s="1">
        <v>146</v>
      </c>
      <c r="B138" s="1">
        <v>64</v>
      </c>
      <c r="C138" s="1">
        <v>1</v>
      </c>
      <c r="D138" s="3" t="s">
        <v>17</v>
      </c>
      <c r="E138" s="2" t="s">
        <v>15</v>
      </c>
      <c r="F138" s="4">
        <v>46</v>
      </c>
      <c r="G138" s="1">
        <v>15.4</v>
      </c>
      <c r="H138" s="1">
        <v>6</v>
      </c>
      <c r="I138" s="1">
        <v>15.75</v>
      </c>
      <c r="J138" s="1">
        <v>137.62</v>
      </c>
      <c r="K138" s="8">
        <v>2167.5149999999999</v>
      </c>
      <c r="L138" s="1">
        <v>1028791</v>
      </c>
      <c r="M138" s="7">
        <v>45779</v>
      </c>
      <c r="N138" s="1">
        <v>5.2</v>
      </c>
      <c r="O138" s="1">
        <v>20.13</v>
      </c>
      <c r="P138" s="1">
        <v>17.5</v>
      </c>
      <c r="Q138" s="1">
        <v>86.93</v>
      </c>
      <c r="R138" s="1">
        <v>0.66</v>
      </c>
      <c r="S138" s="1">
        <v>14.274100000000001</v>
      </c>
      <c r="T138" s="1">
        <v>0.54</v>
      </c>
      <c r="U138" s="1">
        <v>14.14</v>
      </c>
      <c r="V138" s="1">
        <v>20.100000000000001</v>
      </c>
      <c r="W138" s="1">
        <v>142.41999999999999</v>
      </c>
    </row>
    <row r="139" spans="1:23">
      <c r="A139" s="1">
        <v>146</v>
      </c>
      <c r="B139" s="1">
        <v>64</v>
      </c>
      <c r="C139" s="1">
        <v>1</v>
      </c>
      <c r="D139" s="3" t="s">
        <v>17</v>
      </c>
      <c r="E139" s="2" t="s">
        <v>16</v>
      </c>
      <c r="F139" s="4">
        <v>46</v>
      </c>
      <c r="G139" s="1">
        <v>15.4</v>
      </c>
      <c r="H139" s="1">
        <v>6</v>
      </c>
      <c r="I139" s="1">
        <v>15.75</v>
      </c>
      <c r="J139" s="1">
        <v>137.62</v>
      </c>
      <c r="K139" s="8">
        <v>2167.5149999999999</v>
      </c>
      <c r="L139" s="1">
        <v>1028792</v>
      </c>
      <c r="M139" s="7">
        <v>45779</v>
      </c>
      <c r="N139" s="1">
        <v>5.2</v>
      </c>
      <c r="O139" s="1">
        <v>19.899999999999999</v>
      </c>
      <c r="P139" s="1">
        <v>17.37</v>
      </c>
      <c r="Q139" s="1">
        <v>87.29</v>
      </c>
      <c r="R139" s="1">
        <v>0.65</v>
      </c>
      <c r="S139" s="1">
        <v>14.042999999999999</v>
      </c>
      <c r="T139" s="1">
        <v>0.53</v>
      </c>
      <c r="U139" s="1">
        <v>14.64</v>
      </c>
      <c r="V139" s="1">
        <v>18.16</v>
      </c>
      <c r="W139" s="1">
        <v>140.11000000000001</v>
      </c>
    </row>
    <row r="140" spans="1:23">
      <c r="A140" s="1">
        <v>146</v>
      </c>
      <c r="B140" s="1">
        <v>64</v>
      </c>
      <c r="C140" s="1">
        <v>4</v>
      </c>
      <c r="D140" s="3" t="s">
        <v>17</v>
      </c>
      <c r="E140" s="2" t="s">
        <v>14</v>
      </c>
      <c r="F140" s="4">
        <v>47</v>
      </c>
      <c r="G140" s="1">
        <v>15.4</v>
      </c>
      <c r="H140" s="1">
        <v>6</v>
      </c>
      <c r="I140" s="1">
        <v>15.75</v>
      </c>
      <c r="J140" s="1">
        <v>137.62</v>
      </c>
      <c r="K140" s="8">
        <v>2167.5149999999999</v>
      </c>
      <c r="L140" s="1">
        <v>1028793</v>
      </c>
      <c r="M140" s="7">
        <v>45779</v>
      </c>
      <c r="N140" s="1">
        <v>5.2</v>
      </c>
      <c r="O140" s="1">
        <v>20.55</v>
      </c>
      <c r="P140" s="1">
        <v>18.16</v>
      </c>
      <c r="Q140" s="1">
        <v>88.37</v>
      </c>
      <c r="R140" s="1">
        <v>0.61</v>
      </c>
      <c r="S140" s="1">
        <v>14.9491</v>
      </c>
      <c r="T140" s="1">
        <v>0.5</v>
      </c>
      <c r="U140" s="1">
        <v>13.62</v>
      </c>
      <c r="V140" s="1">
        <v>25.28</v>
      </c>
      <c r="W140" s="1">
        <v>148.56</v>
      </c>
    </row>
    <row r="141" spans="1:23">
      <c r="A141" s="1">
        <v>146</v>
      </c>
      <c r="B141" s="1">
        <v>64</v>
      </c>
      <c r="C141" s="1">
        <v>4</v>
      </c>
      <c r="D141" s="3" t="s">
        <v>17</v>
      </c>
      <c r="E141" s="2" t="s">
        <v>15</v>
      </c>
      <c r="F141" s="4">
        <v>47</v>
      </c>
      <c r="G141" s="1">
        <v>15.4</v>
      </c>
      <c r="H141" s="1">
        <v>6</v>
      </c>
      <c r="I141" s="1">
        <v>15.75</v>
      </c>
      <c r="J141" s="1">
        <v>137.62</v>
      </c>
      <c r="K141" s="8">
        <v>2167.5149999999999</v>
      </c>
      <c r="L141" s="1">
        <v>1028794</v>
      </c>
      <c r="M141" s="7">
        <v>45779</v>
      </c>
      <c r="N141" s="1">
        <v>5.2</v>
      </c>
      <c r="O141" s="1">
        <v>19.010000000000002</v>
      </c>
      <c r="P141" s="1">
        <v>15.97</v>
      </c>
      <c r="Q141" s="1">
        <v>84.01</v>
      </c>
      <c r="R141" s="1">
        <v>0.76</v>
      </c>
      <c r="S141" s="1">
        <v>12.915699999999999</v>
      </c>
      <c r="T141" s="1">
        <v>0.61</v>
      </c>
      <c r="U141" s="1">
        <v>14.62</v>
      </c>
      <c r="V141" s="1">
        <v>9.61</v>
      </c>
      <c r="W141" s="1">
        <v>129.97999999999999</v>
      </c>
    </row>
    <row r="142" spans="1:23">
      <c r="A142" s="1">
        <v>146</v>
      </c>
      <c r="B142" s="1">
        <v>64</v>
      </c>
      <c r="C142" s="1">
        <v>4</v>
      </c>
      <c r="D142" s="3" t="s">
        <v>17</v>
      </c>
      <c r="E142" s="2" t="s">
        <v>16</v>
      </c>
      <c r="F142" s="4">
        <v>47</v>
      </c>
      <c r="G142" s="1">
        <v>15.4</v>
      </c>
      <c r="H142" s="1">
        <v>6</v>
      </c>
      <c r="I142" s="1">
        <v>15.75</v>
      </c>
      <c r="J142" s="1">
        <v>137.62</v>
      </c>
      <c r="K142" s="8">
        <v>2167.5149999999999</v>
      </c>
      <c r="L142" s="1">
        <v>1028795</v>
      </c>
      <c r="M142" s="7">
        <v>45779</v>
      </c>
      <c r="N142" s="1">
        <v>5.2</v>
      </c>
      <c r="O142" s="1">
        <v>20.190000000000001</v>
      </c>
      <c r="P142" s="1">
        <v>17.61</v>
      </c>
      <c r="Q142" s="1">
        <v>87.22</v>
      </c>
      <c r="R142" s="1">
        <v>0.65</v>
      </c>
      <c r="S142" s="1">
        <v>14.138400000000001</v>
      </c>
      <c r="T142" s="1">
        <v>0.52</v>
      </c>
      <c r="U142" s="1">
        <v>15.03</v>
      </c>
      <c r="V142" s="1">
        <v>18.850000000000001</v>
      </c>
      <c r="W142" s="1">
        <v>140.93</v>
      </c>
    </row>
    <row r="143" spans="1:23">
      <c r="A143" s="1">
        <v>146</v>
      </c>
      <c r="B143" s="1">
        <v>64</v>
      </c>
      <c r="C143" s="1">
        <v>2</v>
      </c>
      <c r="D143" s="3" t="s">
        <v>17</v>
      </c>
      <c r="E143" s="2" t="s">
        <v>14</v>
      </c>
      <c r="F143" s="4">
        <v>48</v>
      </c>
      <c r="G143" s="1">
        <v>15.4</v>
      </c>
      <c r="H143" s="1">
        <v>6</v>
      </c>
      <c r="I143" s="1">
        <v>15.75</v>
      </c>
      <c r="J143" s="1">
        <v>137.62</v>
      </c>
      <c r="K143" s="8">
        <v>2167.5149999999999</v>
      </c>
      <c r="L143" s="1">
        <v>1028796</v>
      </c>
      <c r="M143" s="7">
        <v>45779</v>
      </c>
      <c r="N143" s="1">
        <v>5.2</v>
      </c>
      <c r="O143" s="1">
        <v>19.79</v>
      </c>
      <c r="P143" s="1">
        <v>16.8</v>
      </c>
      <c r="Q143" s="1">
        <v>84.89</v>
      </c>
      <c r="R143" s="1">
        <v>0.73</v>
      </c>
      <c r="S143" s="1">
        <v>13.7614</v>
      </c>
      <c r="T143" s="1">
        <v>0.6</v>
      </c>
      <c r="U143" s="1">
        <v>13.9</v>
      </c>
      <c r="V143" s="1">
        <v>16.399999999999999</v>
      </c>
      <c r="W143" s="1">
        <v>138.03</v>
      </c>
    </row>
    <row r="144" spans="1:23">
      <c r="A144" s="1">
        <v>146</v>
      </c>
      <c r="B144" s="1">
        <v>64</v>
      </c>
      <c r="C144" s="1">
        <v>2</v>
      </c>
      <c r="D144" s="3" t="s">
        <v>17</v>
      </c>
      <c r="E144" s="2" t="s">
        <v>15</v>
      </c>
      <c r="F144" s="4">
        <v>48</v>
      </c>
      <c r="G144" s="1">
        <v>15.4</v>
      </c>
      <c r="H144" s="1">
        <v>6</v>
      </c>
      <c r="I144" s="1">
        <v>15.75</v>
      </c>
      <c r="J144" s="1">
        <v>137.62</v>
      </c>
      <c r="K144" s="8">
        <v>2167.5149999999999</v>
      </c>
      <c r="L144" s="1">
        <v>1028797</v>
      </c>
      <c r="M144" s="7">
        <v>45779</v>
      </c>
      <c r="N144" s="1">
        <v>5.2</v>
      </c>
      <c r="O144" s="1">
        <v>20.149999999999999</v>
      </c>
      <c r="P144" s="1">
        <v>17.579999999999998</v>
      </c>
      <c r="Q144" s="1">
        <v>87.25</v>
      </c>
      <c r="R144" s="1">
        <v>0.65</v>
      </c>
      <c r="S144" s="1">
        <v>14.5099</v>
      </c>
      <c r="T144" s="1">
        <v>0.54</v>
      </c>
      <c r="U144" s="1">
        <v>13.47</v>
      </c>
      <c r="V144" s="1">
        <v>22.02</v>
      </c>
      <c r="W144" s="1">
        <v>144.69</v>
      </c>
    </row>
    <row r="145" spans="1:23">
      <c r="A145" s="1">
        <v>146</v>
      </c>
      <c r="B145" s="1">
        <v>64</v>
      </c>
      <c r="C145" s="1">
        <v>2</v>
      </c>
      <c r="D145" s="3" t="s">
        <v>17</v>
      </c>
      <c r="E145" s="2" t="s">
        <v>16</v>
      </c>
      <c r="F145" s="4">
        <v>48</v>
      </c>
      <c r="G145" s="1">
        <v>15.4</v>
      </c>
      <c r="H145" s="1">
        <v>6</v>
      </c>
      <c r="I145" s="1">
        <v>15.75</v>
      </c>
      <c r="J145" s="1">
        <v>137.62</v>
      </c>
      <c r="K145" s="8">
        <v>2167.5149999999999</v>
      </c>
      <c r="L145" s="1">
        <v>1028798</v>
      </c>
      <c r="M145" s="7">
        <v>45779</v>
      </c>
      <c r="N145" s="1">
        <v>5.2</v>
      </c>
      <c r="O145" s="1">
        <v>19.489999999999998</v>
      </c>
      <c r="P145" s="1">
        <v>16.62</v>
      </c>
      <c r="Q145" s="1">
        <v>85.27</v>
      </c>
      <c r="R145" s="1">
        <v>0.72</v>
      </c>
      <c r="S145" s="1">
        <v>13.6477</v>
      </c>
      <c r="T145" s="1">
        <v>0.59</v>
      </c>
      <c r="U145" s="1">
        <v>13.76</v>
      </c>
      <c r="V145" s="1">
        <v>15.41</v>
      </c>
      <c r="W145" s="1">
        <v>136.85</v>
      </c>
    </row>
    <row r="146" spans="1:23">
      <c r="A146" s="1">
        <v>146</v>
      </c>
      <c r="B146" s="1">
        <v>64</v>
      </c>
      <c r="C146" s="4">
        <v>7</v>
      </c>
      <c r="D146" s="3" t="s">
        <v>18</v>
      </c>
      <c r="E146" s="2" t="s">
        <v>14</v>
      </c>
      <c r="F146" s="4">
        <v>49</v>
      </c>
      <c r="G146" s="1">
        <v>15.4</v>
      </c>
      <c r="H146" s="1">
        <v>6</v>
      </c>
      <c r="I146" s="1">
        <v>15.75</v>
      </c>
      <c r="J146" s="1">
        <v>137.62</v>
      </c>
      <c r="K146" s="8">
        <v>2167.5149999999999</v>
      </c>
      <c r="L146" s="1">
        <v>1028799</v>
      </c>
      <c r="M146" s="7">
        <v>45779</v>
      </c>
      <c r="N146" s="1">
        <v>5.0999999999999996</v>
      </c>
      <c r="O146" s="1">
        <v>19.7</v>
      </c>
      <c r="P146" s="1">
        <v>17.22</v>
      </c>
      <c r="Q146" s="1">
        <v>87.41</v>
      </c>
      <c r="R146" s="1">
        <v>0.64</v>
      </c>
      <c r="S146" s="1">
        <v>14.0806</v>
      </c>
      <c r="T146" s="1">
        <v>0.52</v>
      </c>
      <c r="U146" s="1">
        <v>14</v>
      </c>
      <c r="V146" s="1">
        <v>18.38</v>
      </c>
      <c r="W146" s="1">
        <v>140.38</v>
      </c>
    </row>
    <row r="147" spans="1:23">
      <c r="A147" s="1">
        <v>146</v>
      </c>
      <c r="B147" s="1">
        <v>64</v>
      </c>
      <c r="C147" s="4">
        <v>7</v>
      </c>
      <c r="D147" s="3" t="s">
        <v>18</v>
      </c>
      <c r="E147" s="2" t="s">
        <v>15</v>
      </c>
      <c r="F147" s="4">
        <v>49</v>
      </c>
      <c r="G147" s="1">
        <v>15.4</v>
      </c>
      <c r="H147" s="1">
        <v>6</v>
      </c>
      <c r="I147" s="1">
        <v>15.75</v>
      </c>
      <c r="J147" s="1">
        <v>137.62</v>
      </c>
      <c r="K147" s="8">
        <v>2167.5149999999999</v>
      </c>
      <c r="L147" s="1">
        <v>1028800</v>
      </c>
      <c r="M147" s="7">
        <v>45779</v>
      </c>
      <c r="N147" s="1">
        <v>5.2</v>
      </c>
      <c r="O147" s="1">
        <v>19.61</v>
      </c>
      <c r="P147" s="1">
        <v>17.149999999999999</v>
      </c>
      <c r="Q147" s="1">
        <v>87.46</v>
      </c>
      <c r="R147" s="1">
        <v>0.64</v>
      </c>
      <c r="S147" s="1">
        <v>13.9961</v>
      </c>
      <c r="T147" s="1">
        <v>0.52</v>
      </c>
      <c r="U147" s="1">
        <v>14.11</v>
      </c>
      <c r="V147" s="1">
        <v>17.690000000000001</v>
      </c>
      <c r="W147" s="1">
        <v>139.56</v>
      </c>
    </row>
    <row r="148" spans="1:23">
      <c r="A148" s="1">
        <v>146</v>
      </c>
      <c r="B148" s="1">
        <v>64</v>
      </c>
      <c r="C148" s="4">
        <v>7</v>
      </c>
      <c r="D148" s="3" t="s">
        <v>18</v>
      </c>
      <c r="E148" s="2" t="s">
        <v>16</v>
      </c>
      <c r="F148" s="4">
        <v>49</v>
      </c>
      <c r="G148" s="1">
        <v>15.4</v>
      </c>
      <c r="H148" s="1">
        <v>6</v>
      </c>
      <c r="I148" s="1">
        <v>15.75</v>
      </c>
      <c r="J148" s="1">
        <v>137.62</v>
      </c>
      <c r="K148" s="8">
        <v>2167.5149999999999</v>
      </c>
      <c r="L148" s="1">
        <v>1028801</v>
      </c>
      <c r="M148" s="7">
        <v>45779</v>
      </c>
      <c r="N148" s="1">
        <v>5.2</v>
      </c>
      <c r="O148" s="1">
        <v>19.97</v>
      </c>
      <c r="P148" s="1">
        <v>17.34</v>
      </c>
      <c r="Q148" s="1">
        <v>86.83</v>
      </c>
      <c r="R148" s="1">
        <v>0.66</v>
      </c>
      <c r="S148" s="1">
        <v>14.056100000000001</v>
      </c>
      <c r="T148" s="1">
        <v>0.54</v>
      </c>
      <c r="U148" s="1">
        <v>14.49</v>
      </c>
      <c r="V148" s="1">
        <v>18.329999999999998</v>
      </c>
      <c r="W148" s="1">
        <v>140.32</v>
      </c>
    </row>
    <row r="149" spans="1:23">
      <c r="A149" s="1">
        <v>146</v>
      </c>
      <c r="B149" s="1">
        <v>64</v>
      </c>
      <c r="C149" s="4">
        <v>2</v>
      </c>
      <c r="D149" s="3" t="s">
        <v>18</v>
      </c>
      <c r="E149" s="2" t="s">
        <v>14</v>
      </c>
      <c r="F149" s="4">
        <v>50</v>
      </c>
      <c r="G149" s="1">
        <v>15.4</v>
      </c>
      <c r="H149" s="1">
        <v>6</v>
      </c>
      <c r="I149" s="1">
        <v>15.75</v>
      </c>
      <c r="J149" s="1">
        <v>137.62</v>
      </c>
      <c r="K149" s="8">
        <v>2167.5149999999999</v>
      </c>
      <c r="L149" s="1">
        <v>1028802</v>
      </c>
      <c r="M149" s="7">
        <v>45779</v>
      </c>
      <c r="N149" s="1">
        <v>5.2</v>
      </c>
      <c r="O149" s="1">
        <v>19.53</v>
      </c>
      <c r="P149" s="1">
        <v>17.02</v>
      </c>
      <c r="Q149" s="1">
        <v>87.15</v>
      </c>
      <c r="R149" s="1">
        <v>0.65</v>
      </c>
      <c r="S149" s="1">
        <v>13.9072</v>
      </c>
      <c r="T149" s="1">
        <v>0.53</v>
      </c>
      <c r="U149" s="1">
        <v>14.04</v>
      </c>
      <c r="V149" s="1">
        <v>17.05</v>
      </c>
      <c r="W149" s="1">
        <v>138.80000000000001</v>
      </c>
    </row>
    <row r="150" spans="1:23">
      <c r="A150" s="1">
        <v>146</v>
      </c>
      <c r="B150" s="1">
        <v>64</v>
      </c>
      <c r="C150" s="4">
        <v>2</v>
      </c>
      <c r="D150" s="3" t="s">
        <v>18</v>
      </c>
      <c r="E150" s="2" t="s">
        <v>15</v>
      </c>
      <c r="F150" s="4">
        <v>50</v>
      </c>
      <c r="G150" s="1">
        <v>15.4</v>
      </c>
      <c r="H150" s="1">
        <v>6</v>
      </c>
      <c r="I150" s="1">
        <v>15.75</v>
      </c>
      <c r="J150" s="1">
        <v>137.62</v>
      </c>
      <c r="K150" s="8">
        <v>2167.5149999999999</v>
      </c>
      <c r="L150" s="1">
        <v>1028803</v>
      </c>
      <c r="M150" s="7">
        <v>45779</v>
      </c>
      <c r="N150" s="1">
        <v>5.3</v>
      </c>
      <c r="O150" s="1">
        <v>19.21</v>
      </c>
      <c r="P150" s="1">
        <v>16.68</v>
      </c>
      <c r="Q150" s="1">
        <v>86.83</v>
      </c>
      <c r="R150" s="1">
        <v>0.66</v>
      </c>
      <c r="S150" s="1">
        <v>13.7163</v>
      </c>
      <c r="T150" s="1">
        <v>0.54</v>
      </c>
      <c r="U150" s="1">
        <v>13.68</v>
      </c>
      <c r="V150" s="1">
        <v>15.58</v>
      </c>
      <c r="W150" s="1">
        <v>137.05000000000001</v>
      </c>
    </row>
    <row r="151" spans="1:23">
      <c r="A151" s="1">
        <v>146</v>
      </c>
      <c r="B151" s="1">
        <v>64</v>
      </c>
      <c r="C151" s="4">
        <v>2</v>
      </c>
      <c r="D151" s="3" t="s">
        <v>18</v>
      </c>
      <c r="E151" s="2" t="s">
        <v>16</v>
      </c>
      <c r="F151" s="4">
        <v>50</v>
      </c>
      <c r="G151" s="1">
        <v>15.4</v>
      </c>
      <c r="H151" s="1">
        <v>6</v>
      </c>
      <c r="I151" s="1">
        <v>15.75</v>
      </c>
      <c r="J151" s="1">
        <v>137.62</v>
      </c>
      <c r="K151" s="8">
        <v>2167.5149999999999</v>
      </c>
      <c r="L151" s="1">
        <v>1028804</v>
      </c>
      <c r="M151" s="7">
        <v>45779</v>
      </c>
      <c r="N151" s="1">
        <v>5.2</v>
      </c>
      <c r="O151" s="1">
        <v>19.11</v>
      </c>
      <c r="P151" s="1">
        <v>16.22</v>
      </c>
      <c r="Q151" s="1">
        <v>84.88</v>
      </c>
      <c r="R151" s="1">
        <v>0.73</v>
      </c>
      <c r="S151" s="1">
        <v>13.031700000000001</v>
      </c>
      <c r="T151" s="1">
        <v>0.59</v>
      </c>
      <c r="U151" s="1">
        <v>14.99</v>
      </c>
      <c r="V151" s="1">
        <v>10.4</v>
      </c>
      <c r="W151" s="1">
        <v>130.91</v>
      </c>
    </row>
    <row r="152" spans="1:23">
      <c r="A152" s="1">
        <v>146</v>
      </c>
      <c r="B152" s="1">
        <v>64</v>
      </c>
      <c r="C152" s="4">
        <v>3</v>
      </c>
      <c r="D152" s="3" t="s">
        <v>18</v>
      </c>
      <c r="E152" s="2" t="s">
        <v>14</v>
      </c>
      <c r="F152" s="4">
        <v>51</v>
      </c>
      <c r="G152" s="1">
        <v>15.4</v>
      </c>
      <c r="H152" s="1">
        <v>6</v>
      </c>
      <c r="I152" s="1">
        <v>15.75</v>
      </c>
      <c r="J152" s="1">
        <v>137.62</v>
      </c>
      <c r="K152" s="8">
        <v>2167.5149999999999</v>
      </c>
      <c r="L152" s="1">
        <v>1028805</v>
      </c>
      <c r="M152" s="7">
        <v>45779</v>
      </c>
      <c r="N152" s="1">
        <v>5.2</v>
      </c>
      <c r="O152" s="1">
        <v>20.34</v>
      </c>
      <c r="P152" s="1">
        <v>17.940000000000001</v>
      </c>
      <c r="Q152" s="1">
        <v>88.2</v>
      </c>
      <c r="R152" s="1">
        <v>0.62</v>
      </c>
      <c r="S152" s="1">
        <v>14.666700000000001</v>
      </c>
      <c r="T152" s="1">
        <v>0.51</v>
      </c>
      <c r="U152" s="1">
        <v>14.01</v>
      </c>
      <c r="V152" s="1">
        <v>23.06</v>
      </c>
      <c r="W152" s="1">
        <v>145.93</v>
      </c>
    </row>
    <row r="153" spans="1:23">
      <c r="A153" s="1">
        <v>146</v>
      </c>
      <c r="B153" s="1">
        <v>64</v>
      </c>
      <c r="C153" s="4">
        <v>3</v>
      </c>
      <c r="D153" s="3" t="s">
        <v>18</v>
      </c>
      <c r="E153" s="2" t="s">
        <v>15</v>
      </c>
      <c r="F153" s="4">
        <v>51</v>
      </c>
      <c r="G153" s="1">
        <v>15.4</v>
      </c>
      <c r="H153" s="1">
        <v>6</v>
      </c>
      <c r="I153" s="1">
        <v>15.75</v>
      </c>
      <c r="J153" s="1">
        <v>137.62</v>
      </c>
      <c r="K153" s="8">
        <v>2167.5149999999999</v>
      </c>
      <c r="L153" s="1">
        <v>1028806</v>
      </c>
      <c r="M153" s="7">
        <v>45779</v>
      </c>
      <c r="N153" s="1">
        <v>5.0999999999999996</v>
      </c>
      <c r="O153" s="1">
        <v>18.850000000000001</v>
      </c>
      <c r="P153" s="1">
        <v>15.5</v>
      </c>
      <c r="Q153" s="1">
        <v>82.23</v>
      </c>
      <c r="R153" s="1">
        <v>0.82</v>
      </c>
      <c r="S153" s="1">
        <v>12.8314</v>
      </c>
      <c r="T153" s="1">
        <v>0.68</v>
      </c>
      <c r="U153" s="1">
        <v>13.3</v>
      </c>
      <c r="V153" s="1">
        <v>9.4700000000000006</v>
      </c>
      <c r="W153" s="1">
        <v>129.81</v>
      </c>
    </row>
    <row r="154" spans="1:23">
      <c r="A154" s="1">
        <v>146</v>
      </c>
      <c r="B154" s="1">
        <v>64</v>
      </c>
      <c r="C154" s="4">
        <v>3</v>
      </c>
      <c r="D154" s="3" t="s">
        <v>18</v>
      </c>
      <c r="E154" s="2" t="s">
        <v>16</v>
      </c>
      <c r="F154" s="4">
        <v>51</v>
      </c>
      <c r="G154" s="1">
        <v>15.4</v>
      </c>
      <c r="H154" s="1">
        <v>6</v>
      </c>
      <c r="I154" s="1">
        <v>15.75</v>
      </c>
      <c r="J154" s="1">
        <v>137.62</v>
      </c>
      <c r="K154" s="8">
        <v>2167.5149999999999</v>
      </c>
      <c r="L154" s="1">
        <v>1028807</v>
      </c>
      <c r="M154" s="7">
        <v>45779</v>
      </c>
      <c r="N154" s="1">
        <v>5.0999999999999996</v>
      </c>
      <c r="O154" s="1">
        <v>19.010000000000002</v>
      </c>
      <c r="P154" s="1">
        <v>16.12</v>
      </c>
      <c r="Q154" s="1">
        <v>84.8</v>
      </c>
      <c r="R154" s="1">
        <v>0.73</v>
      </c>
      <c r="S154" s="1">
        <v>13.2651</v>
      </c>
      <c r="T154" s="1">
        <v>0.6</v>
      </c>
      <c r="U154" s="1">
        <v>13.64</v>
      </c>
      <c r="V154" s="1">
        <v>12.37</v>
      </c>
      <c r="W154" s="1">
        <v>133.25</v>
      </c>
    </row>
    <row r="155" spans="1:23">
      <c r="A155" s="1">
        <v>146</v>
      </c>
      <c r="B155" s="1">
        <v>64</v>
      </c>
      <c r="C155" s="4">
        <v>1</v>
      </c>
      <c r="D155" s="3" t="s">
        <v>18</v>
      </c>
      <c r="E155" s="2" t="s">
        <v>14</v>
      </c>
      <c r="F155" s="4">
        <v>52</v>
      </c>
      <c r="G155" s="1">
        <v>15.4</v>
      </c>
      <c r="H155" s="1">
        <v>6</v>
      </c>
      <c r="I155" s="1">
        <v>15.75</v>
      </c>
      <c r="J155" s="1">
        <v>137.62</v>
      </c>
      <c r="K155" s="8">
        <v>2167.5149999999999</v>
      </c>
      <c r="L155" s="1">
        <v>1028808</v>
      </c>
      <c r="M155" s="7">
        <v>45779</v>
      </c>
      <c r="N155" s="1">
        <v>5.2</v>
      </c>
      <c r="O155" s="1">
        <v>19.86</v>
      </c>
      <c r="P155" s="1">
        <v>17.399999999999999</v>
      </c>
      <c r="Q155" s="1">
        <v>87.61</v>
      </c>
      <c r="R155" s="1">
        <v>0.64</v>
      </c>
      <c r="S155" s="1">
        <v>14.250400000000001</v>
      </c>
      <c r="T155" s="1">
        <v>0.52</v>
      </c>
      <c r="U155" s="1">
        <v>13.91</v>
      </c>
      <c r="V155" s="1">
        <v>19.760000000000002</v>
      </c>
      <c r="W155" s="1">
        <v>142.01</v>
      </c>
    </row>
    <row r="156" spans="1:23">
      <c r="A156" s="1">
        <v>146</v>
      </c>
      <c r="B156" s="1">
        <v>64</v>
      </c>
      <c r="C156" s="4">
        <v>1</v>
      </c>
      <c r="D156" s="3" t="s">
        <v>18</v>
      </c>
      <c r="E156" s="2" t="s">
        <v>15</v>
      </c>
      <c r="F156" s="4">
        <v>52</v>
      </c>
      <c r="G156" s="1">
        <v>15.4</v>
      </c>
      <c r="H156" s="1">
        <v>6</v>
      </c>
      <c r="I156" s="1">
        <v>15.75</v>
      </c>
      <c r="J156" s="1">
        <v>137.62</v>
      </c>
      <c r="K156" s="8">
        <v>2167.5149999999999</v>
      </c>
      <c r="L156" s="1">
        <v>1028809</v>
      </c>
      <c r="M156" s="7">
        <v>45779</v>
      </c>
      <c r="N156" s="1">
        <v>5.2</v>
      </c>
      <c r="O156" s="1">
        <v>20.39</v>
      </c>
      <c r="P156" s="1">
        <v>18.04</v>
      </c>
      <c r="Q156" s="1">
        <v>88.47</v>
      </c>
      <c r="R156" s="1">
        <v>0.61</v>
      </c>
      <c r="S156" s="1">
        <v>14.699</v>
      </c>
      <c r="T156" s="1">
        <v>0.5</v>
      </c>
      <c r="U156" s="1">
        <v>14.2</v>
      </c>
      <c r="V156" s="1">
        <v>23.25</v>
      </c>
      <c r="W156" s="1">
        <v>146.15</v>
      </c>
    </row>
    <row r="157" spans="1:23">
      <c r="A157" s="1">
        <v>146</v>
      </c>
      <c r="B157" s="1">
        <v>64</v>
      </c>
      <c r="C157" s="4">
        <v>1</v>
      </c>
      <c r="D157" s="3" t="s">
        <v>18</v>
      </c>
      <c r="E157" s="2" t="s">
        <v>16</v>
      </c>
      <c r="F157" s="4">
        <v>52</v>
      </c>
      <c r="G157" s="1">
        <v>15.4</v>
      </c>
      <c r="H157" s="1">
        <v>6</v>
      </c>
      <c r="I157" s="1">
        <v>15.75</v>
      </c>
      <c r="J157" s="1">
        <v>137.62</v>
      </c>
      <c r="K157" s="8">
        <v>2167.5149999999999</v>
      </c>
      <c r="L157" s="1">
        <v>1028810</v>
      </c>
      <c r="M157" s="7">
        <v>45779</v>
      </c>
      <c r="N157" s="1">
        <v>5.2</v>
      </c>
      <c r="O157" s="1">
        <v>19.84</v>
      </c>
      <c r="P157" s="1">
        <v>17.39</v>
      </c>
      <c r="Q157" s="1">
        <v>87.65</v>
      </c>
      <c r="R157" s="1">
        <v>0.63</v>
      </c>
      <c r="S157" s="1">
        <v>14.3178</v>
      </c>
      <c r="T157" s="1">
        <v>0.52</v>
      </c>
      <c r="U157" s="1">
        <v>13.61</v>
      </c>
      <c r="V157" s="1">
        <v>20.309999999999999</v>
      </c>
      <c r="W157" s="1">
        <v>142.66</v>
      </c>
    </row>
    <row r="158" spans="1:23">
      <c r="A158" s="1">
        <v>146</v>
      </c>
      <c r="B158" s="1">
        <v>64</v>
      </c>
      <c r="C158" s="4">
        <v>4</v>
      </c>
      <c r="D158" s="3" t="s">
        <v>18</v>
      </c>
      <c r="E158" s="2" t="s">
        <v>14</v>
      </c>
      <c r="F158" s="4">
        <v>53</v>
      </c>
      <c r="G158" s="1">
        <v>15.4</v>
      </c>
      <c r="H158" s="1">
        <v>6</v>
      </c>
      <c r="I158" s="1">
        <v>15.75</v>
      </c>
      <c r="J158" s="1">
        <v>137.62</v>
      </c>
      <c r="K158" s="8">
        <v>2167.5149999999999</v>
      </c>
      <c r="L158" s="1">
        <v>1028811</v>
      </c>
      <c r="M158" s="7">
        <v>45779</v>
      </c>
      <c r="N158" s="1">
        <v>5.2</v>
      </c>
      <c r="O158" s="1">
        <v>19.510000000000002</v>
      </c>
      <c r="P158" s="1">
        <v>17.010000000000002</v>
      </c>
      <c r="Q158" s="1">
        <v>87.19</v>
      </c>
      <c r="R158" s="1">
        <v>0.65</v>
      </c>
      <c r="S158" s="1">
        <v>13.904</v>
      </c>
      <c r="T158" s="1">
        <v>0.53</v>
      </c>
      <c r="U158" s="1">
        <v>14.02</v>
      </c>
      <c r="V158" s="1">
        <v>17.03</v>
      </c>
      <c r="W158" s="1">
        <v>138.77000000000001</v>
      </c>
    </row>
    <row r="159" spans="1:23">
      <c r="A159" s="1">
        <v>146</v>
      </c>
      <c r="B159" s="1">
        <v>64</v>
      </c>
      <c r="C159" s="4">
        <v>4</v>
      </c>
      <c r="D159" s="3" t="s">
        <v>18</v>
      </c>
      <c r="E159" s="2" t="s">
        <v>15</v>
      </c>
      <c r="F159" s="4">
        <v>53</v>
      </c>
      <c r="G159" s="1">
        <v>15.4</v>
      </c>
      <c r="H159" s="1">
        <v>6</v>
      </c>
      <c r="I159" s="1">
        <v>15.75</v>
      </c>
      <c r="J159" s="1">
        <v>137.62</v>
      </c>
      <c r="K159" s="8">
        <v>2167.5149999999999</v>
      </c>
      <c r="L159" s="1">
        <v>1028812</v>
      </c>
      <c r="M159" s="7">
        <v>45779</v>
      </c>
      <c r="N159" s="1">
        <v>5.3</v>
      </c>
      <c r="O159" s="1">
        <v>20.2</v>
      </c>
      <c r="P159" s="1">
        <v>17.62</v>
      </c>
      <c r="Q159" s="1">
        <v>87.23</v>
      </c>
      <c r="R159" s="1">
        <v>0.65</v>
      </c>
      <c r="S159" s="1">
        <v>14.420400000000001</v>
      </c>
      <c r="T159" s="1">
        <v>0.53</v>
      </c>
      <c r="U159" s="1">
        <v>13.95</v>
      </c>
      <c r="V159" s="1">
        <v>21.22</v>
      </c>
      <c r="W159" s="1">
        <v>143.74</v>
      </c>
    </row>
    <row r="160" spans="1:23">
      <c r="A160" s="1">
        <v>146</v>
      </c>
      <c r="B160" s="1">
        <v>64</v>
      </c>
      <c r="C160" s="4">
        <v>4</v>
      </c>
      <c r="D160" s="3" t="s">
        <v>18</v>
      </c>
      <c r="E160" s="2" t="s">
        <v>16</v>
      </c>
      <c r="F160" s="4">
        <v>53</v>
      </c>
      <c r="G160" s="1">
        <v>15.4</v>
      </c>
      <c r="H160" s="1">
        <v>6</v>
      </c>
      <c r="I160" s="1">
        <v>15.75</v>
      </c>
      <c r="J160" s="1">
        <v>137.62</v>
      </c>
      <c r="K160" s="8">
        <v>2167.5149999999999</v>
      </c>
      <c r="L160" s="1">
        <v>1028813</v>
      </c>
      <c r="M160" s="7">
        <v>45779</v>
      </c>
      <c r="N160" s="1">
        <v>5.2</v>
      </c>
      <c r="O160" s="1">
        <v>20.149999999999999</v>
      </c>
      <c r="P160" s="1">
        <v>17.809999999999999</v>
      </c>
      <c r="Q160" s="1">
        <v>88.39</v>
      </c>
      <c r="R160" s="1">
        <v>0.61</v>
      </c>
      <c r="S160" s="1">
        <v>14.539899999999999</v>
      </c>
      <c r="T160" s="1">
        <v>0.5</v>
      </c>
      <c r="U160" s="1">
        <v>14.09</v>
      </c>
      <c r="V160" s="1">
        <v>21.96</v>
      </c>
      <c r="W160" s="1">
        <v>144.62</v>
      </c>
    </row>
    <row r="161" spans="1:23">
      <c r="A161" s="1">
        <v>146</v>
      </c>
      <c r="B161" s="1">
        <v>64</v>
      </c>
      <c r="C161" s="4">
        <v>5</v>
      </c>
      <c r="D161" s="3" t="s">
        <v>18</v>
      </c>
      <c r="E161" s="2" t="s">
        <v>14</v>
      </c>
      <c r="F161" s="4">
        <v>54</v>
      </c>
      <c r="G161" s="1">
        <v>15.4</v>
      </c>
      <c r="H161" s="1">
        <v>6</v>
      </c>
      <c r="I161" s="1">
        <v>15.75</v>
      </c>
      <c r="J161" s="1">
        <v>137.62</v>
      </c>
      <c r="K161" s="8">
        <v>2167.5149999999999</v>
      </c>
      <c r="L161" s="1">
        <v>1028814</v>
      </c>
      <c r="M161" s="7">
        <v>45779</v>
      </c>
      <c r="N161" s="1">
        <v>5.2</v>
      </c>
      <c r="O161" s="1">
        <v>19.63</v>
      </c>
      <c r="P161" s="1">
        <v>17.34</v>
      </c>
      <c r="Q161" s="1">
        <v>88.33</v>
      </c>
      <c r="R161" s="1">
        <v>0.61</v>
      </c>
      <c r="S161" s="1">
        <v>14.1236</v>
      </c>
      <c r="T161" s="1">
        <v>0.5</v>
      </c>
      <c r="U161" s="1">
        <v>14.22</v>
      </c>
      <c r="V161" s="1">
        <v>18.579999999999998</v>
      </c>
      <c r="W161" s="1">
        <v>140.61000000000001</v>
      </c>
    </row>
    <row r="162" spans="1:23">
      <c r="A162" s="1">
        <v>146</v>
      </c>
      <c r="B162" s="1">
        <v>64</v>
      </c>
      <c r="C162" s="4">
        <v>5</v>
      </c>
      <c r="D162" s="3" t="s">
        <v>18</v>
      </c>
      <c r="E162" s="2" t="s">
        <v>15</v>
      </c>
      <c r="F162" s="4">
        <v>54</v>
      </c>
      <c r="G162" s="1">
        <v>15.4</v>
      </c>
      <c r="H162" s="1">
        <v>6</v>
      </c>
      <c r="I162" s="1">
        <v>15.75</v>
      </c>
      <c r="J162" s="1">
        <v>137.62</v>
      </c>
      <c r="K162" s="8">
        <v>2167.5149999999999</v>
      </c>
      <c r="L162" s="1">
        <v>1028815</v>
      </c>
      <c r="M162" s="7">
        <v>45779</v>
      </c>
      <c r="N162" s="1">
        <v>5.2</v>
      </c>
      <c r="O162" s="1">
        <v>19.079999999999998</v>
      </c>
      <c r="P162" s="1">
        <v>16.52</v>
      </c>
      <c r="Q162" s="1">
        <v>86.58</v>
      </c>
      <c r="R162" s="1">
        <v>0.67</v>
      </c>
      <c r="S162" s="1">
        <v>13.5991</v>
      </c>
      <c r="T162" s="1">
        <v>0.55000000000000004</v>
      </c>
      <c r="U162" s="1">
        <v>13.62</v>
      </c>
      <c r="V162" s="1">
        <v>14.7</v>
      </c>
      <c r="W162" s="1">
        <v>136.01</v>
      </c>
    </row>
    <row r="163" spans="1:23">
      <c r="A163" s="1">
        <v>146</v>
      </c>
      <c r="B163" s="1">
        <v>64</v>
      </c>
      <c r="C163" s="4">
        <v>5</v>
      </c>
      <c r="D163" s="3" t="s">
        <v>18</v>
      </c>
      <c r="E163" s="2" t="s">
        <v>16</v>
      </c>
      <c r="F163" s="4">
        <v>54</v>
      </c>
      <c r="G163" s="1">
        <v>15.4</v>
      </c>
      <c r="H163" s="1">
        <v>6</v>
      </c>
      <c r="I163" s="1">
        <v>15.75</v>
      </c>
      <c r="J163" s="1">
        <v>137.62</v>
      </c>
      <c r="K163" s="8">
        <v>2167.5149999999999</v>
      </c>
      <c r="L163" s="1">
        <v>1028816</v>
      </c>
      <c r="M163" s="7">
        <v>45779</v>
      </c>
      <c r="N163" s="1">
        <v>5.4</v>
      </c>
      <c r="O163" s="1">
        <v>19.600000000000001</v>
      </c>
      <c r="P163" s="1">
        <v>17.22</v>
      </c>
      <c r="Q163" s="1">
        <v>87.86</v>
      </c>
      <c r="R163" s="1">
        <v>0.63</v>
      </c>
      <c r="S163" s="1">
        <v>14.1853</v>
      </c>
      <c r="T163" s="1">
        <v>0.52</v>
      </c>
      <c r="U163" s="1">
        <v>13.58</v>
      </c>
      <c r="V163" s="1">
        <v>19.239999999999998</v>
      </c>
      <c r="W163" s="1">
        <v>141.38999999999999</v>
      </c>
    </row>
    <row r="164" spans="1:23">
      <c r="A164" s="1">
        <v>146</v>
      </c>
      <c r="B164" s="1">
        <v>64</v>
      </c>
      <c r="C164" s="4">
        <v>6</v>
      </c>
      <c r="D164" s="3" t="s">
        <v>18</v>
      </c>
      <c r="E164" s="2" t="s">
        <v>14</v>
      </c>
      <c r="F164" s="4">
        <v>55</v>
      </c>
      <c r="G164" s="1">
        <v>15.4</v>
      </c>
      <c r="H164" s="1">
        <v>6</v>
      </c>
      <c r="I164" s="1">
        <v>15.75</v>
      </c>
      <c r="J164" s="1">
        <v>137.62</v>
      </c>
      <c r="K164" s="8">
        <v>2167.5149999999999</v>
      </c>
      <c r="L164" s="1">
        <v>1028817</v>
      </c>
      <c r="M164" s="7">
        <v>45779</v>
      </c>
      <c r="N164" s="1">
        <v>5.2</v>
      </c>
      <c r="O164" s="1">
        <v>19.23</v>
      </c>
      <c r="P164" s="1">
        <v>16.63</v>
      </c>
      <c r="Q164" s="1">
        <v>86.48</v>
      </c>
      <c r="R164" s="1">
        <v>0.67</v>
      </c>
      <c r="S164" s="1">
        <v>13.672800000000001</v>
      </c>
      <c r="T164" s="1">
        <v>0.55000000000000004</v>
      </c>
      <c r="U164" s="1">
        <v>13.69</v>
      </c>
      <c r="V164" s="1">
        <v>15.3</v>
      </c>
      <c r="W164" s="1">
        <v>136.72</v>
      </c>
    </row>
    <row r="165" spans="1:23">
      <c r="A165" s="1">
        <v>146</v>
      </c>
      <c r="B165" s="1">
        <v>64</v>
      </c>
      <c r="C165" s="4">
        <v>6</v>
      </c>
      <c r="D165" s="3" t="s">
        <v>18</v>
      </c>
      <c r="E165" s="2" t="s">
        <v>15</v>
      </c>
      <c r="F165" s="4">
        <v>55</v>
      </c>
      <c r="G165" s="1">
        <v>15.4</v>
      </c>
      <c r="H165" s="1">
        <v>6</v>
      </c>
      <c r="I165" s="1">
        <v>15.75</v>
      </c>
      <c r="J165" s="1">
        <v>137.62</v>
      </c>
      <c r="K165" s="8">
        <v>2167.5149999999999</v>
      </c>
      <c r="L165" s="1">
        <v>1028818</v>
      </c>
      <c r="M165" s="7">
        <v>45779</v>
      </c>
      <c r="N165" s="1">
        <v>5.2</v>
      </c>
      <c r="O165" s="1">
        <v>19.32</v>
      </c>
      <c r="P165" s="1">
        <v>16.64</v>
      </c>
      <c r="Q165" s="1">
        <v>86.13</v>
      </c>
      <c r="R165" s="1">
        <v>0.69</v>
      </c>
      <c r="S165" s="1">
        <v>13.5463</v>
      </c>
      <c r="T165" s="1">
        <v>0.56000000000000005</v>
      </c>
      <c r="U165" s="1">
        <v>14.25</v>
      </c>
      <c r="V165" s="1">
        <v>14.35</v>
      </c>
      <c r="W165" s="1">
        <v>135.6</v>
      </c>
    </row>
    <row r="166" spans="1:23">
      <c r="A166" s="1">
        <v>146</v>
      </c>
      <c r="B166" s="1">
        <v>64</v>
      </c>
      <c r="C166" s="4">
        <v>6</v>
      </c>
      <c r="D166" s="3" t="s">
        <v>18</v>
      </c>
      <c r="E166" s="2" t="s">
        <v>16</v>
      </c>
      <c r="F166" s="4">
        <v>55</v>
      </c>
      <c r="G166" s="1">
        <v>15.4</v>
      </c>
      <c r="H166" s="1">
        <v>6</v>
      </c>
      <c r="I166" s="1">
        <v>15.75</v>
      </c>
      <c r="J166" s="1">
        <v>137.62</v>
      </c>
      <c r="K166" s="8">
        <v>2167.5149999999999</v>
      </c>
      <c r="L166" s="1">
        <v>1028819</v>
      </c>
      <c r="M166" s="7">
        <v>45779</v>
      </c>
      <c r="N166" s="1">
        <v>5.3</v>
      </c>
      <c r="O166" s="1">
        <v>19.489999999999998</v>
      </c>
      <c r="P166" s="1">
        <v>16.95</v>
      </c>
      <c r="Q166" s="1">
        <v>86.97</v>
      </c>
      <c r="R166" s="1">
        <v>0.66</v>
      </c>
      <c r="S166" s="1">
        <v>13.977600000000001</v>
      </c>
      <c r="T166" s="1">
        <v>0.54</v>
      </c>
      <c r="U166" s="1">
        <v>13.52</v>
      </c>
      <c r="V166" s="1">
        <v>17.7</v>
      </c>
      <c r="W166" s="1">
        <v>139.57</v>
      </c>
    </row>
    <row r="167" spans="1:23">
      <c r="A167" s="1">
        <v>146</v>
      </c>
      <c r="B167" s="1">
        <v>64</v>
      </c>
      <c r="C167" s="4">
        <v>8</v>
      </c>
      <c r="D167" s="3" t="s">
        <v>18</v>
      </c>
      <c r="E167" s="2" t="s">
        <v>14</v>
      </c>
      <c r="F167" s="4">
        <v>56</v>
      </c>
      <c r="G167" s="1">
        <v>15.4</v>
      </c>
      <c r="H167" s="1">
        <v>6</v>
      </c>
      <c r="I167" s="1">
        <v>15.75</v>
      </c>
      <c r="J167" s="1">
        <v>137.62</v>
      </c>
      <c r="K167" s="8">
        <v>2167.5149999999999</v>
      </c>
      <c r="L167" s="1">
        <v>1028820</v>
      </c>
      <c r="M167" s="7">
        <v>45779</v>
      </c>
      <c r="N167" s="1">
        <v>5.2</v>
      </c>
      <c r="O167" s="1">
        <v>20.47</v>
      </c>
      <c r="P167" s="1">
        <v>17.77</v>
      </c>
      <c r="Q167" s="1">
        <v>86.81</v>
      </c>
      <c r="R167" s="1">
        <v>0.66</v>
      </c>
      <c r="S167" s="1">
        <v>14.3766</v>
      </c>
      <c r="T167" s="1">
        <v>0.53</v>
      </c>
      <c r="U167" s="1">
        <v>14.6</v>
      </c>
      <c r="V167" s="1">
        <v>20.86</v>
      </c>
      <c r="W167" s="1">
        <v>143.32</v>
      </c>
    </row>
    <row r="168" spans="1:23">
      <c r="A168" s="1">
        <v>146</v>
      </c>
      <c r="B168" s="1">
        <v>64</v>
      </c>
      <c r="C168" s="4">
        <v>8</v>
      </c>
      <c r="D168" s="3" t="s">
        <v>18</v>
      </c>
      <c r="E168" s="2" t="s">
        <v>15</v>
      </c>
      <c r="F168" s="4">
        <v>56</v>
      </c>
      <c r="G168" s="1">
        <v>15.4</v>
      </c>
      <c r="H168" s="1">
        <v>6</v>
      </c>
      <c r="I168" s="1">
        <v>15.75</v>
      </c>
      <c r="J168" s="1">
        <v>137.62</v>
      </c>
      <c r="K168" s="8">
        <v>2167.5149999999999</v>
      </c>
      <c r="L168" s="1">
        <v>1028821</v>
      </c>
      <c r="M168" s="7">
        <v>45779</v>
      </c>
      <c r="N168" s="1">
        <v>5.2</v>
      </c>
      <c r="O168" s="1">
        <v>19.440000000000001</v>
      </c>
      <c r="P168" s="1">
        <v>17.010000000000002</v>
      </c>
      <c r="Q168" s="1">
        <v>87.5</v>
      </c>
      <c r="R168" s="1">
        <v>0.64</v>
      </c>
      <c r="S168" s="1">
        <v>13.8818</v>
      </c>
      <c r="T168" s="1">
        <v>0.52</v>
      </c>
      <c r="U168" s="1">
        <v>14.11</v>
      </c>
      <c r="V168" s="1">
        <v>16.77</v>
      </c>
      <c r="W168" s="1">
        <v>138.46</v>
      </c>
    </row>
    <row r="169" spans="1:23">
      <c r="A169" s="1">
        <v>146</v>
      </c>
      <c r="B169" s="1">
        <v>64</v>
      </c>
      <c r="C169" s="4">
        <v>8</v>
      </c>
      <c r="D169" s="3" t="s">
        <v>18</v>
      </c>
      <c r="E169" s="2" t="s">
        <v>16</v>
      </c>
      <c r="F169" s="4">
        <v>56</v>
      </c>
      <c r="G169" s="1">
        <v>15.4</v>
      </c>
      <c r="H169" s="1">
        <v>6</v>
      </c>
      <c r="I169" s="1">
        <v>15.75</v>
      </c>
      <c r="J169" s="1">
        <v>137.62</v>
      </c>
      <c r="K169" s="8">
        <v>2167.5149999999999</v>
      </c>
      <c r="L169" s="1">
        <v>1028822</v>
      </c>
      <c r="M169" s="7">
        <v>45779</v>
      </c>
      <c r="N169" s="1">
        <v>5.2</v>
      </c>
      <c r="O169" s="1">
        <v>20.45</v>
      </c>
      <c r="P169" s="1">
        <v>18.010000000000002</v>
      </c>
      <c r="Q169" s="1">
        <v>88.07</v>
      </c>
      <c r="R169" s="1">
        <v>0.62</v>
      </c>
      <c r="S169" s="1">
        <v>14.5915</v>
      </c>
      <c r="T169" s="1">
        <v>0.5</v>
      </c>
      <c r="U169" s="1">
        <v>14.52</v>
      </c>
      <c r="V169" s="1">
        <v>22.37</v>
      </c>
      <c r="W169" s="1">
        <v>145.11000000000001</v>
      </c>
    </row>
    <row r="170" spans="1:23">
      <c r="A170" s="1">
        <v>146</v>
      </c>
      <c r="B170" s="1">
        <v>64</v>
      </c>
      <c r="C170" s="1">
        <v>2</v>
      </c>
      <c r="D170" s="3" t="s">
        <v>19</v>
      </c>
      <c r="E170" s="2" t="s">
        <v>14</v>
      </c>
      <c r="F170" s="4">
        <v>57</v>
      </c>
      <c r="G170" s="1">
        <v>15.4</v>
      </c>
      <c r="H170" s="1">
        <v>6</v>
      </c>
      <c r="I170" s="1">
        <v>15.75</v>
      </c>
      <c r="J170" s="1">
        <v>137.62</v>
      </c>
      <c r="K170" s="8">
        <v>2167.5149999999999</v>
      </c>
      <c r="L170" s="1">
        <v>1028823</v>
      </c>
      <c r="M170" s="7">
        <v>45779</v>
      </c>
      <c r="N170" s="1">
        <v>5.0999999999999996</v>
      </c>
      <c r="O170" s="1">
        <v>20.329999999999998</v>
      </c>
      <c r="P170" s="1">
        <v>17.489999999999998</v>
      </c>
      <c r="Q170" s="1">
        <v>86.03</v>
      </c>
      <c r="R170" s="1">
        <v>0.69</v>
      </c>
      <c r="S170" s="1">
        <v>14.311500000000001</v>
      </c>
      <c r="T170" s="1">
        <v>0.56000000000000005</v>
      </c>
      <c r="U170" s="1">
        <v>13.96</v>
      </c>
      <c r="V170" s="1">
        <v>20.57</v>
      </c>
      <c r="W170" s="1">
        <v>142.97</v>
      </c>
    </row>
    <row r="171" spans="1:23">
      <c r="A171" s="1">
        <v>146</v>
      </c>
      <c r="B171" s="1">
        <v>64</v>
      </c>
      <c r="C171" s="1">
        <v>2</v>
      </c>
      <c r="D171" s="3" t="s">
        <v>19</v>
      </c>
      <c r="E171" s="2" t="s">
        <v>15</v>
      </c>
      <c r="F171" s="4">
        <v>57</v>
      </c>
      <c r="G171" s="1">
        <v>15.4</v>
      </c>
      <c r="H171" s="1">
        <v>6</v>
      </c>
      <c r="I171" s="1">
        <v>15.75</v>
      </c>
      <c r="J171" s="1">
        <v>137.62</v>
      </c>
      <c r="K171" s="8">
        <v>2167.5149999999999</v>
      </c>
      <c r="L171" s="1">
        <v>1028824</v>
      </c>
      <c r="M171" s="7">
        <v>45779</v>
      </c>
      <c r="N171" s="1">
        <v>5.0999999999999996</v>
      </c>
      <c r="O171" s="1">
        <v>20.57</v>
      </c>
      <c r="P171" s="1">
        <v>17.899999999999999</v>
      </c>
      <c r="Q171" s="1">
        <v>87.02</v>
      </c>
      <c r="R171" s="1">
        <v>0.66</v>
      </c>
      <c r="S171" s="1">
        <v>14.353300000000001</v>
      </c>
      <c r="T171" s="1">
        <v>0.53</v>
      </c>
      <c r="U171" s="1">
        <v>15.1</v>
      </c>
      <c r="V171" s="1">
        <v>20.67</v>
      </c>
      <c r="W171" s="1">
        <v>143.09</v>
      </c>
    </row>
    <row r="172" spans="1:23">
      <c r="A172" s="1">
        <v>146</v>
      </c>
      <c r="B172" s="1">
        <v>64</v>
      </c>
      <c r="C172" s="1">
        <v>2</v>
      </c>
      <c r="D172" s="3" t="s">
        <v>19</v>
      </c>
      <c r="E172" s="2" t="s">
        <v>16</v>
      </c>
      <c r="F172" s="4">
        <v>57</v>
      </c>
      <c r="G172" s="1">
        <v>15.4</v>
      </c>
      <c r="H172" s="1">
        <v>6</v>
      </c>
      <c r="I172" s="1">
        <v>15.75</v>
      </c>
      <c r="J172" s="1">
        <v>137.62</v>
      </c>
      <c r="K172" s="8">
        <v>2167.5149999999999</v>
      </c>
      <c r="L172" s="1">
        <v>1028825</v>
      </c>
      <c r="M172" s="7">
        <v>45779</v>
      </c>
      <c r="N172" s="1">
        <v>5.0999999999999996</v>
      </c>
      <c r="O172" s="1">
        <v>19.760000000000002</v>
      </c>
      <c r="P172" s="1">
        <v>17.29</v>
      </c>
      <c r="Q172" s="1">
        <v>87.5</v>
      </c>
      <c r="R172" s="1">
        <v>0.64</v>
      </c>
      <c r="S172" s="1">
        <v>14.1578</v>
      </c>
      <c r="T172" s="1">
        <v>0.52</v>
      </c>
      <c r="U172" s="1">
        <v>13.92</v>
      </c>
      <c r="V172" s="1">
        <v>19.010000000000002</v>
      </c>
      <c r="W172" s="1">
        <v>141.12</v>
      </c>
    </row>
    <row r="173" spans="1:23">
      <c r="A173" s="1">
        <v>146</v>
      </c>
      <c r="B173" s="1">
        <v>64</v>
      </c>
      <c r="C173" s="1">
        <v>3</v>
      </c>
      <c r="D173" s="3" t="s">
        <v>19</v>
      </c>
      <c r="E173" s="2" t="s">
        <v>14</v>
      </c>
      <c r="F173" s="4">
        <v>58</v>
      </c>
      <c r="G173" s="1">
        <v>15.4</v>
      </c>
      <c r="H173" s="1">
        <v>6</v>
      </c>
      <c r="I173" s="1">
        <v>15.75</v>
      </c>
      <c r="J173" s="1">
        <v>137.62</v>
      </c>
      <c r="K173" s="8">
        <v>2167.5149999999999</v>
      </c>
      <c r="L173" s="1">
        <v>1028826</v>
      </c>
      <c r="M173" s="7">
        <v>45779</v>
      </c>
      <c r="N173" s="1">
        <v>5.2</v>
      </c>
      <c r="O173" s="1">
        <v>20.350000000000001</v>
      </c>
      <c r="P173" s="1">
        <v>17.760000000000002</v>
      </c>
      <c r="Q173" s="1">
        <v>87.27</v>
      </c>
      <c r="R173" s="1">
        <v>0.65</v>
      </c>
      <c r="S173" s="1">
        <v>14.470800000000001</v>
      </c>
      <c r="T173" s="1">
        <v>0.53</v>
      </c>
      <c r="U173" s="1">
        <v>14.2</v>
      </c>
      <c r="V173" s="1">
        <v>21.63</v>
      </c>
      <c r="W173" s="1">
        <v>144.22999999999999</v>
      </c>
    </row>
    <row r="174" spans="1:23">
      <c r="A174" s="1">
        <v>146</v>
      </c>
      <c r="B174" s="1">
        <v>64</v>
      </c>
      <c r="C174" s="1">
        <v>3</v>
      </c>
      <c r="D174" s="3" t="s">
        <v>19</v>
      </c>
      <c r="E174" s="2" t="s">
        <v>15</v>
      </c>
      <c r="F174" s="4">
        <v>58</v>
      </c>
      <c r="G174" s="1">
        <v>15.4</v>
      </c>
      <c r="H174" s="1">
        <v>6</v>
      </c>
      <c r="I174" s="1">
        <v>15.75</v>
      </c>
      <c r="J174" s="1">
        <v>137.62</v>
      </c>
      <c r="K174" s="8">
        <v>2167.5149999999999</v>
      </c>
      <c r="L174" s="1">
        <v>1028827</v>
      </c>
      <c r="M174" s="7">
        <v>45779</v>
      </c>
      <c r="N174" s="1">
        <v>5.2</v>
      </c>
      <c r="O174" s="1">
        <v>19.829999999999998</v>
      </c>
      <c r="P174" s="1">
        <v>17.41</v>
      </c>
      <c r="Q174" s="1">
        <v>87.8</v>
      </c>
      <c r="R174" s="1">
        <v>0.63</v>
      </c>
      <c r="S174" s="1">
        <v>14.225899999999999</v>
      </c>
      <c r="T174" s="1">
        <v>0.51</v>
      </c>
      <c r="U174" s="1">
        <v>14.04</v>
      </c>
      <c r="V174" s="1">
        <v>19.48</v>
      </c>
      <c r="W174" s="1">
        <v>141.68</v>
      </c>
    </row>
    <row r="175" spans="1:23">
      <c r="A175" s="1">
        <v>146</v>
      </c>
      <c r="B175" s="1">
        <v>64</v>
      </c>
      <c r="C175" s="1">
        <v>3</v>
      </c>
      <c r="D175" s="3" t="s">
        <v>19</v>
      </c>
      <c r="E175" s="2" t="s">
        <v>16</v>
      </c>
      <c r="F175" s="4">
        <v>58</v>
      </c>
      <c r="G175" s="1">
        <v>15.4</v>
      </c>
      <c r="H175" s="1">
        <v>6</v>
      </c>
      <c r="I175" s="1">
        <v>15.75</v>
      </c>
      <c r="J175" s="1">
        <v>137.62</v>
      </c>
      <c r="K175" s="8">
        <v>2167.5149999999999</v>
      </c>
      <c r="L175" s="1">
        <v>1028828</v>
      </c>
      <c r="M175" s="7">
        <v>45779</v>
      </c>
      <c r="N175" s="1">
        <v>5.2</v>
      </c>
      <c r="O175" s="1">
        <v>19.989999999999998</v>
      </c>
      <c r="P175" s="1">
        <v>17.45</v>
      </c>
      <c r="Q175" s="1">
        <v>87.29</v>
      </c>
      <c r="R175" s="1">
        <v>0.65</v>
      </c>
      <c r="S175" s="1">
        <v>14.253500000000001</v>
      </c>
      <c r="T175" s="1">
        <v>0.53</v>
      </c>
      <c r="U175" s="1">
        <v>14.06</v>
      </c>
      <c r="V175" s="1">
        <v>19.86</v>
      </c>
      <c r="W175" s="1">
        <v>142.13</v>
      </c>
    </row>
    <row r="176" spans="1:23">
      <c r="A176" s="1">
        <v>146</v>
      </c>
      <c r="B176" s="1">
        <v>64</v>
      </c>
      <c r="C176" s="1">
        <v>1</v>
      </c>
      <c r="D176" s="3" t="s">
        <v>19</v>
      </c>
      <c r="E176" s="2" t="s">
        <v>14</v>
      </c>
      <c r="F176" s="4">
        <v>59</v>
      </c>
      <c r="G176" s="1">
        <v>15.4</v>
      </c>
      <c r="H176" s="1">
        <v>6</v>
      </c>
      <c r="I176" s="1">
        <v>15.75</v>
      </c>
      <c r="J176" s="1">
        <v>137.62</v>
      </c>
      <c r="K176" s="8">
        <v>2167.5149999999999</v>
      </c>
      <c r="L176" s="1">
        <v>1028829</v>
      </c>
      <c r="M176" s="7">
        <v>45779</v>
      </c>
      <c r="N176" s="1">
        <v>5.0999999999999996</v>
      </c>
      <c r="O176" s="1">
        <v>19.399999999999999</v>
      </c>
      <c r="P176" s="1">
        <v>16.8</v>
      </c>
      <c r="Q176" s="1">
        <v>86.6</v>
      </c>
      <c r="R176" s="1">
        <v>0.67</v>
      </c>
      <c r="S176" s="1">
        <v>13.7202</v>
      </c>
      <c r="T176" s="1">
        <v>0.55000000000000004</v>
      </c>
      <c r="U176" s="1">
        <v>14.07</v>
      </c>
      <c r="V176" s="1">
        <v>15.69</v>
      </c>
      <c r="W176" s="1">
        <v>137.18</v>
      </c>
    </row>
    <row r="177" spans="1:23">
      <c r="A177" s="1">
        <v>146</v>
      </c>
      <c r="B177" s="1">
        <v>64</v>
      </c>
      <c r="C177" s="1">
        <v>1</v>
      </c>
      <c r="D177" s="3" t="s">
        <v>19</v>
      </c>
      <c r="E177" s="2" t="s">
        <v>15</v>
      </c>
      <c r="F177" s="4">
        <v>59</v>
      </c>
      <c r="G177" s="1">
        <v>15.4</v>
      </c>
      <c r="H177" s="1">
        <v>6</v>
      </c>
      <c r="I177" s="1">
        <v>15.75</v>
      </c>
      <c r="J177" s="1">
        <v>137.62</v>
      </c>
      <c r="K177" s="8">
        <v>2167.5149999999999</v>
      </c>
      <c r="L177" s="1">
        <v>1028830</v>
      </c>
      <c r="M177" s="7">
        <v>45779</v>
      </c>
      <c r="N177" s="1">
        <v>5.2</v>
      </c>
      <c r="O177" s="1">
        <v>20.76</v>
      </c>
      <c r="P177" s="1">
        <v>17.87</v>
      </c>
      <c r="Q177" s="1">
        <v>86.08</v>
      </c>
      <c r="R177" s="1">
        <v>0.69</v>
      </c>
      <c r="S177" s="1">
        <v>14.6328</v>
      </c>
      <c r="T177" s="1">
        <v>0.56999999999999995</v>
      </c>
      <c r="U177" s="1">
        <v>13.92</v>
      </c>
      <c r="V177" s="1">
        <v>23.25</v>
      </c>
      <c r="W177" s="1">
        <v>146.15</v>
      </c>
    </row>
    <row r="178" spans="1:23">
      <c r="A178" s="1">
        <v>146</v>
      </c>
      <c r="B178" s="1">
        <v>64</v>
      </c>
      <c r="C178" s="1">
        <v>1</v>
      </c>
      <c r="D178" s="3" t="s">
        <v>19</v>
      </c>
      <c r="E178" s="2" t="s">
        <v>16</v>
      </c>
      <c r="F178" s="4">
        <v>59</v>
      </c>
      <c r="G178" s="1">
        <v>15.4</v>
      </c>
      <c r="H178" s="1">
        <v>6</v>
      </c>
      <c r="I178" s="1">
        <v>15.75</v>
      </c>
      <c r="J178" s="1">
        <v>137.62</v>
      </c>
      <c r="K178" s="8">
        <v>2167.5149999999999</v>
      </c>
      <c r="L178" s="1">
        <v>1028831</v>
      </c>
      <c r="M178" s="7">
        <v>45779</v>
      </c>
      <c r="N178" s="1">
        <v>5.2</v>
      </c>
      <c r="O178" s="1">
        <v>19.47</v>
      </c>
      <c r="P178" s="1">
        <v>16.920000000000002</v>
      </c>
      <c r="Q178" s="1">
        <v>86.9</v>
      </c>
      <c r="R178" s="1">
        <v>0.66</v>
      </c>
      <c r="S178" s="1">
        <v>13.913600000000001</v>
      </c>
      <c r="T178" s="1">
        <v>0.54</v>
      </c>
      <c r="U178" s="1">
        <v>13.68</v>
      </c>
      <c r="V178" s="1">
        <v>17.18</v>
      </c>
      <c r="W178" s="1">
        <v>138.94999999999999</v>
      </c>
    </row>
    <row r="179" spans="1:23">
      <c r="A179" s="1">
        <v>146</v>
      </c>
      <c r="B179" s="1">
        <v>64</v>
      </c>
      <c r="C179" s="1">
        <v>4</v>
      </c>
      <c r="D179" s="3" t="s">
        <v>19</v>
      </c>
      <c r="E179" s="2" t="s">
        <v>14</v>
      </c>
      <c r="F179" s="4">
        <v>60</v>
      </c>
      <c r="G179" s="1">
        <v>15.4</v>
      </c>
      <c r="H179" s="1">
        <v>6</v>
      </c>
      <c r="I179" s="1">
        <v>15.75</v>
      </c>
      <c r="J179" s="1">
        <v>137.62</v>
      </c>
      <c r="K179" s="8">
        <v>2167.5149999999999</v>
      </c>
      <c r="L179" s="1">
        <v>1028832</v>
      </c>
      <c r="M179" s="7">
        <v>45779</v>
      </c>
      <c r="N179" s="1">
        <v>5.3</v>
      </c>
      <c r="O179" s="1">
        <v>20.46</v>
      </c>
      <c r="P179" s="1">
        <v>17.95</v>
      </c>
      <c r="Q179" s="1">
        <v>87.73</v>
      </c>
      <c r="R179" s="1">
        <v>0.63</v>
      </c>
      <c r="S179" s="1">
        <v>14.739800000000001</v>
      </c>
      <c r="T179" s="1">
        <v>0.52</v>
      </c>
      <c r="U179" s="1">
        <v>13.76</v>
      </c>
      <c r="V179" s="1">
        <v>23.74</v>
      </c>
      <c r="W179" s="1">
        <v>146.72999999999999</v>
      </c>
    </row>
    <row r="180" spans="1:23">
      <c r="A180" s="1">
        <v>146</v>
      </c>
      <c r="B180" s="1">
        <v>64</v>
      </c>
      <c r="C180" s="1">
        <v>4</v>
      </c>
      <c r="D180" s="3" t="s">
        <v>19</v>
      </c>
      <c r="E180" s="2" t="s">
        <v>15</v>
      </c>
      <c r="F180" s="4">
        <v>60</v>
      </c>
      <c r="G180" s="1">
        <v>15.4</v>
      </c>
      <c r="H180" s="1">
        <v>6</v>
      </c>
      <c r="I180" s="1">
        <v>15.75</v>
      </c>
      <c r="J180" s="1">
        <v>137.62</v>
      </c>
      <c r="K180" s="8">
        <v>2167.5149999999999</v>
      </c>
      <c r="L180" s="1">
        <v>1028833</v>
      </c>
      <c r="M180" s="7">
        <v>45779</v>
      </c>
      <c r="N180" s="1">
        <v>5.2</v>
      </c>
      <c r="O180" s="1">
        <v>20.190000000000001</v>
      </c>
      <c r="P180" s="1">
        <v>17.68</v>
      </c>
      <c r="Q180" s="1">
        <v>87.57</v>
      </c>
      <c r="R180" s="1">
        <v>0.64</v>
      </c>
      <c r="S180" s="1">
        <v>14.4695</v>
      </c>
      <c r="T180" s="1">
        <v>0.52</v>
      </c>
      <c r="U180" s="1">
        <v>13.95</v>
      </c>
      <c r="V180" s="1">
        <v>21.54</v>
      </c>
      <c r="W180" s="1">
        <v>144.12</v>
      </c>
    </row>
    <row r="181" spans="1:23">
      <c r="A181" s="1">
        <v>146</v>
      </c>
      <c r="B181" s="1">
        <v>64</v>
      </c>
      <c r="C181" s="1">
        <v>4</v>
      </c>
      <c r="D181" s="3" t="s">
        <v>19</v>
      </c>
      <c r="E181" s="2" t="s">
        <v>16</v>
      </c>
      <c r="F181" s="4">
        <v>60</v>
      </c>
      <c r="G181" s="1">
        <v>15.4</v>
      </c>
      <c r="H181" s="1">
        <v>6</v>
      </c>
      <c r="I181" s="1">
        <v>15.75</v>
      </c>
      <c r="J181" s="1">
        <v>137.62</v>
      </c>
      <c r="K181" s="8">
        <v>2167.5149999999999</v>
      </c>
      <c r="L181" s="1">
        <v>1028834</v>
      </c>
      <c r="M181" s="7">
        <v>45779</v>
      </c>
      <c r="N181" s="1">
        <v>5.2</v>
      </c>
      <c r="O181" s="1">
        <v>20.18</v>
      </c>
      <c r="P181" s="1">
        <v>17.64</v>
      </c>
      <c r="Q181" s="1">
        <v>87.41</v>
      </c>
      <c r="R181" s="1">
        <v>0.64</v>
      </c>
      <c r="S181" s="1">
        <v>14.3833</v>
      </c>
      <c r="T181" s="1">
        <v>0.52</v>
      </c>
      <c r="U181" s="1">
        <v>14.16</v>
      </c>
      <c r="V181" s="1">
        <v>20.84</v>
      </c>
      <c r="W181" s="1">
        <v>143.29</v>
      </c>
    </row>
    <row r="182" spans="1:23">
      <c r="A182" s="1">
        <v>146</v>
      </c>
      <c r="B182" s="1">
        <v>64</v>
      </c>
      <c r="C182" s="1">
        <v>5</v>
      </c>
      <c r="D182" s="3" t="s">
        <v>19</v>
      </c>
      <c r="E182" s="2" t="s">
        <v>14</v>
      </c>
      <c r="F182" s="4">
        <v>61</v>
      </c>
      <c r="G182" s="1">
        <v>15.4</v>
      </c>
      <c r="H182" s="1">
        <v>6</v>
      </c>
      <c r="I182" s="1">
        <v>15.75</v>
      </c>
      <c r="J182" s="1">
        <v>137.62</v>
      </c>
      <c r="K182" s="8">
        <v>2167.5149999999999</v>
      </c>
      <c r="L182" s="1">
        <v>1028835</v>
      </c>
      <c r="M182" s="7">
        <v>45779</v>
      </c>
      <c r="N182" s="1">
        <v>5.2</v>
      </c>
      <c r="O182" s="1">
        <v>20.58</v>
      </c>
      <c r="P182" s="1">
        <v>18.2</v>
      </c>
      <c r="Q182" s="1">
        <v>88.44</v>
      </c>
      <c r="R182" s="1">
        <v>0.61</v>
      </c>
      <c r="S182" s="1">
        <v>14.776899999999999</v>
      </c>
      <c r="T182" s="1">
        <v>0.5</v>
      </c>
      <c r="U182" s="1">
        <v>14.4</v>
      </c>
      <c r="V182" s="1">
        <v>23.88</v>
      </c>
      <c r="W182" s="1">
        <v>146.9</v>
      </c>
    </row>
    <row r="183" spans="1:23">
      <c r="A183" s="1">
        <v>146</v>
      </c>
      <c r="B183" s="1">
        <v>64</v>
      </c>
      <c r="C183" s="1">
        <v>5</v>
      </c>
      <c r="D183" s="3" t="s">
        <v>19</v>
      </c>
      <c r="E183" s="2" t="s">
        <v>15</v>
      </c>
      <c r="F183" s="4">
        <v>61</v>
      </c>
      <c r="G183" s="1">
        <v>15.4</v>
      </c>
      <c r="H183" s="1">
        <v>6</v>
      </c>
      <c r="I183" s="1">
        <v>15.75</v>
      </c>
      <c r="J183" s="1">
        <v>137.62</v>
      </c>
      <c r="K183" s="8">
        <v>2167.5149999999999</v>
      </c>
      <c r="L183" s="1">
        <v>1028836</v>
      </c>
      <c r="M183" s="7">
        <v>45779</v>
      </c>
      <c r="N183" s="1">
        <v>5.2</v>
      </c>
      <c r="O183" s="1">
        <v>19.79</v>
      </c>
      <c r="P183" s="1">
        <v>17.18</v>
      </c>
      <c r="Q183" s="1">
        <v>86.81</v>
      </c>
      <c r="R183" s="1">
        <v>0.66</v>
      </c>
      <c r="S183" s="1">
        <v>13.948700000000001</v>
      </c>
      <c r="T183" s="1">
        <v>0.54</v>
      </c>
      <c r="U183" s="1">
        <v>14.4</v>
      </c>
      <c r="V183" s="1">
        <v>17.47</v>
      </c>
      <c r="W183" s="1">
        <v>139.29</v>
      </c>
    </row>
    <row r="184" spans="1:23">
      <c r="A184" s="1">
        <v>146</v>
      </c>
      <c r="B184" s="1">
        <v>64</v>
      </c>
      <c r="C184" s="1">
        <v>5</v>
      </c>
      <c r="D184" s="3" t="s">
        <v>19</v>
      </c>
      <c r="E184" s="2" t="s">
        <v>16</v>
      </c>
      <c r="F184" s="4">
        <v>61</v>
      </c>
      <c r="G184" s="1">
        <v>15.4</v>
      </c>
      <c r="H184" s="1">
        <v>6</v>
      </c>
      <c r="I184" s="1">
        <v>15.75</v>
      </c>
      <c r="J184" s="1">
        <v>137.62</v>
      </c>
      <c r="K184" s="8">
        <v>2167.5149999999999</v>
      </c>
      <c r="L184" s="1">
        <v>1028837</v>
      </c>
      <c r="M184" s="7">
        <v>45779</v>
      </c>
      <c r="N184" s="1">
        <v>5.2</v>
      </c>
      <c r="O184" s="1">
        <v>19.899999999999999</v>
      </c>
      <c r="P184" s="1">
        <v>17.62</v>
      </c>
      <c r="Q184" s="1">
        <v>88.54</v>
      </c>
      <c r="R184" s="1">
        <v>0.6</v>
      </c>
      <c r="S184" s="1">
        <v>14.5327</v>
      </c>
      <c r="T184" s="1">
        <v>0.49</v>
      </c>
      <c r="U184" s="1">
        <v>13.51</v>
      </c>
      <c r="V184" s="1">
        <v>21.82</v>
      </c>
      <c r="W184" s="1">
        <v>144.46</v>
      </c>
    </row>
    <row r="185" spans="1:23">
      <c r="A185" s="1">
        <v>146</v>
      </c>
      <c r="B185" s="1">
        <v>64</v>
      </c>
      <c r="C185" s="1">
        <v>7</v>
      </c>
      <c r="D185" s="3" t="s">
        <v>19</v>
      </c>
      <c r="E185" s="2" t="s">
        <v>14</v>
      </c>
      <c r="F185" s="4">
        <v>62</v>
      </c>
      <c r="G185" s="1">
        <v>15.4</v>
      </c>
      <c r="H185" s="1">
        <v>6</v>
      </c>
      <c r="I185" s="1">
        <v>15.75</v>
      </c>
      <c r="J185" s="1">
        <v>137.62</v>
      </c>
      <c r="K185" s="8">
        <v>2167.5149999999999</v>
      </c>
      <c r="L185" s="1">
        <v>1028838</v>
      </c>
      <c r="M185" s="7">
        <v>45779</v>
      </c>
      <c r="N185" s="1">
        <v>5.2</v>
      </c>
      <c r="O185" s="1">
        <v>20.37</v>
      </c>
      <c r="P185" s="1">
        <v>17.79</v>
      </c>
      <c r="Q185" s="1">
        <v>87.33</v>
      </c>
      <c r="R185" s="1">
        <v>0.65</v>
      </c>
      <c r="S185" s="1">
        <v>14.392799999999999</v>
      </c>
      <c r="T185" s="1">
        <v>0.53</v>
      </c>
      <c r="U185" s="1">
        <v>14.6</v>
      </c>
      <c r="V185" s="1">
        <v>21</v>
      </c>
      <c r="W185" s="1">
        <v>143.47999999999999</v>
      </c>
    </row>
    <row r="186" spans="1:23">
      <c r="A186" s="1">
        <v>146</v>
      </c>
      <c r="B186" s="1">
        <v>64</v>
      </c>
      <c r="C186" s="1">
        <v>7</v>
      </c>
      <c r="D186" s="3" t="s">
        <v>19</v>
      </c>
      <c r="E186" s="2" t="s">
        <v>15</v>
      </c>
      <c r="F186" s="4">
        <v>62</v>
      </c>
      <c r="G186" s="1">
        <v>15.4</v>
      </c>
      <c r="H186" s="1">
        <v>6</v>
      </c>
      <c r="I186" s="1">
        <v>15.75</v>
      </c>
      <c r="J186" s="1">
        <v>137.62</v>
      </c>
      <c r="K186" s="8">
        <v>2167.5149999999999</v>
      </c>
      <c r="L186" s="1">
        <v>1028839</v>
      </c>
      <c r="M186" s="7">
        <v>45779</v>
      </c>
      <c r="N186" s="1">
        <v>5.2</v>
      </c>
      <c r="O186" s="1">
        <v>20.92</v>
      </c>
      <c r="P186" s="1">
        <v>18.59</v>
      </c>
      <c r="Q186" s="1">
        <v>88.86</v>
      </c>
      <c r="R186" s="1">
        <v>0.59</v>
      </c>
      <c r="S186" s="1">
        <v>14.792199999999999</v>
      </c>
      <c r="T186" s="1">
        <v>0.47</v>
      </c>
      <c r="U186" s="1">
        <v>15.53</v>
      </c>
      <c r="V186" s="1">
        <v>23.77</v>
      </c>
      <c r="W186" s="1">
        <v>146.77000000000001</v>
      </c>
    </row>
    <row r="187" spans="1:23">
      <c r="A187" s="1">
        <v>146</v>
      </c>
      <c r="B187" s="1">
        <v>64</v>
      </c>
      <c r="C187" s="1">
        <v>7</v>
      </c>
      <c r="D187" s="3" t="s">
        <v>19</v>
      </c>
      <c r="E187" s="2" t="s">
        <v>16</v>
      </c>
      <c r="F187" s="4">
        <v>62</v>
      </c>
      <c r="G187" s="1">
        <v>15.4</v>
      </c>
      <c r="H187" s="1">
        <v>6</v>
      </c>
      <c r="I187" s="1">
        <v>15.75</v>
      </c>
      <c r="J187" s="1">
        <v>137.62</v>
      </c>
      <c r="K187" s="8">
        <v>2167.5149999999999</v>
      </c>
      <c r="L187" s="1">
        <v>1028840</v>
      </c>
      <c r="M187" s="7">
        <v>45779</v>
      </c>
      <c r="N187" s="1">
        <v>5.2</v>
      </c>
      <c r="O187" s="1">
        <v>20.14</v>
      </c>
      <c r="P187" s="1">
        <v>17.86</v>
      </c>
      <c r="Q187" s="1">
        <v>88.68</v>
      </c>
      <c r="R187" s="1">
        <v>0.6</v>
      </c>
      <c r="S187" s="1">
        <v>14.3673</v>
      </c>
      <c r="T187" s="1">
        <v>0.48</v>
      </c>
      <c r="U187" s="1">
        <v>14.92</v>
      </c>
      <c r="V187" s="1">
        <v>20.399999999999999</v>
      </c>
      <c r="W187" s="1">
        <v>142.77000000000001</v>
      </c>
    </row>
    <row r="188" spans="1:23">
      <c r="A188" s="1">
        <v>146</v>
      </c>
      <c r="B188" s="1">
        <v>64</v>
      </c>
      <c r="C188" s="1">
        <v>8</v>
      </c>
      <c r="D188" s="3" t="s">
        <v>19</v>
      </c>
      <c r="E188" s="2" t="s">
        <v>14</v>
      </c>
      <c r="F188" s="4">
        <v>63</v>
      </c>
      <c r="G188" s="1">
        <v>15.4</v>
      </c>
      <c r="H188" s="1">
        <v>6</v>
      </c>
      <c r="I188" s="1">
        <v>15.75</v>
      </c>
      <c r="J188" s="1">
        <v>137.62</v>
      </c>
      <c r="K188" s="8">
        <v>2167.5149999999999</v>
      </c>
      <c r="L188" s="1">
        <v>1028841</v>
      </c>
      <c r="M188" s="7">
        <v>45779</v>
      </c>
      <c r="N188" s="1">
        <v>5.3</v>
      </c>
      <c r="O188" s="1">
        <v>20.010000000000002</v>
      </c>
      <c r="P188" s="1">
        <v>17.52</v>
      </c>
      <c r="Q188" s="1">
        <v>87.56</v>
      </c>
      <c r="R188" s="1">
        <v>0.64</v>
      </c>
      <c r="S188" s="1">
        <v>14.2879</v>
      </c>
      <c r="T188" s="1">
        <v>0.52</v>
      </c>
      <c r="U188" s="1">
        <v>14.15</v>
      </c>
      <c r="V188" s="1">
        <v>20.059999999999999</v>
      </c>
      <c r="W188" s="1">
        <v>142.37</v>
      </c>
    </row>
    <row r="189" spans="1:23">
      <c r="A189" s="1">
        <v>146</v>
      </c>
      <c r="B189" s="1">
        <v>64</v>
      </c>
      <c r="C189" s="1">
        <v>8</v>
      </c>
      <c r="D189" s="3" t="s">
        <v>19</v>
      </c>
      <c r="E189" s="2" t="s">
        <v>15</v>
      </c>
      <c r="F189" s="4">
        <v>63</v>
      </c>
      <c r="G189" s="1">
        <v>15.4</v>
      </c>
      <c r="H189" s="1">
        <v>6</v>
      </c>
      <c r="I189" s="1">
        <v>15.75</v>
      </c>
      <c r="J189" s="1">
        <v>137.62</v>
      </c>
      <c r="K189" s="8">
        <v>2167.5149999999999</v>
      </c>
      <c r="L189" s="1">
        <v>1028842</v>
      </c>
      <c r="M189" s="7">
        <v>45779</v>
      </c>
      <c r="N189" s="1">
        <v>5.2</v>
      </c>
      <c r="O189" s="1">
        <v>20.75</v>
      </c>
      <c r="P189" s="1">
        <v>18.329999999999998</v>
      </c>
      <c r="Q189" s="1">
        <v>88.34</v>
      </c>
      <c r="R189" s="1">
        <v>0.61</v>
      </c>
      <c r="S189" s="1">
        <v>14.587999999999999</v>
      </c>
      <c r="T189" s="1">
        <v>0.49</v>
      </c>
      <c r="U189" s="1">
        <v>15.52</v>
      </c>
      <c r="V189" s="1">
        <v>22.27</v>
      </c>
      <c r="W189" s="1">
        <v>144.99</v>
      </c>
    </row>
    <row r="190" spans="1:23">
      <c r="A190" s="1">
        <v>146</v>
      </c>
      <c r="B190" s="1">
        <v>64</v>
      </c>
      <c r="C190" s="1">
        <v>8</v>
      </c>
      <c r="D190" s="3" t="s">
        <v>19</v>
      </c>
      <c r="E190" s="2" t="s">
        <v>16</v>
      </c>
      <c r="F190" s="4">
        <v>63</v>
      </c>
      <c r="G190" s="1">
        <v>15.4</v>
      </c>
      <c r="H190" s="1">
        <v>6</v>
      </c>
      <c r="I190" s="1">
        <v>15.75</v>
      </c>
      <c r="J190" s="1">
        <v>137.62</v>
      </c>
      <c r="K190" s="8">
        <v>2167.5149999999999</v>
      </c>
      <c r="L190" s="1">
        <v>1028843</v>
      </c>
      <c r="M190" s="7">
        <v>45779</v>
      </c>
      <c r="N190" s="1">
        <v>5.2</v>
      </c>
      <c r="O190" s="1">
        <v>20.54</v>
      </c>
      <c r="P190" s="1">
        <v>18.059999999999999</v>
      </c>
      <c r="Q190" s="1">
        <v>87.93</v>
      </c>
      <c r="R190" s="1">
        <v>0.63</v>
      </c>
      <c r="S190" s="1">
        <v>14.512600000000001</v>
      </c>
      <c r="T190" s="1">
        <v>0.51</v>
      </c>
      <c r="U190" s="1">
        <v>14.98</v>
      </c>
      <c r="V190" s="1">
        <v>21.82</v>
      </c>
      <c r="W190" s="1">
        <v>144.44999999999999</v>
      </c>
    </row>
    <row r="191" spans="1:23">
      <c r="A191" s="1">
        <v>146</v>
      </c>
      <c r="B191" s="1">
        <v>64</v>
      </c>
      <c r="C191" s="1">
        <v>6</v>
      </c>
      <c r="D191" s="3" t="s">
        <v>19</v>
      </c>
      <c r="E191" s="2" t="s">
        <v>14</v>
      </c>
      <c r="F191" s="4">
        <v>64</v>
      </c>
      <c r="G191" s="1">
        <v>15.4</v>
      </c>
      <c r="H191" s="1">
        <v>6</v>
      </c>
      <c r="I191" s="1">
        <v>15.75</v>
      </c>
      <c r="J191" s="1">
        <v>137.62</v>
      </c>
      <c r="K191" s="8">
        <v>2167.5149999999999</v>
      </c>
      <c r="L191" s="1">
        <v>1028844</v>
      </c>
      <c r="M191" s="7">
        <v>45779</v>
      </c>
      <c r="N191" s="1">
        <v>5.2</v>
      </c>
      <c r="O191" s="1">
        <v>20.12</v>
      </c>
      <c r="P191" s="1">
        <v>17.78</v>
      </c>
      <c r="Q191" s="1">
        <v>88.37</v>
      </c>
      <c r="R191" s="1">
        <v>0.61</v>
      </c>
      <c r="S191" s="1">
        <v>14.6518</v>
      </c>
      <c r="T191" s="1">
        <v>0.5</v>
      </c>
      <c r="U191" s="1">
        <v>13.56</v>
      </c>
      <c r="V191" s="1">
        <v>22.87</v>
      </c>
      <c r="W191" s="1">
        <v>145.69999999999999</v>
      </c>
    </row>
    <row r="192" spans="1:23">
      <c r="A192" s="1">
        <v>146</v>
      </c>
      <c r="B192" s="1">
        <v>64</v>
      </c>
      <c r="C192" s="1">
        <v>6</v>
      </c>
      <c r="D192" s="3" t="s">
        <v>19</v>
      </c>
      <c r="E192" s="2" t="s">
        <v>15</v>
      </c>
      <c r="F192" s="4">
        <v>64</v>
      </c>
      <c r="G192" s="1">
        <v>15.4</v>
      </c>
      <c r="H192" s="1">
        <v>6</v>
      </c>
      <c r="I192" s="1">
        <v>15.75</v>
      </c>
      <c r="J192" s="1">
        <v>137.62</v>
      </c>
      <c r="K192" s="8">
        <v>2167.5149999999999</v>
      </c>
      <c r="L192" s="1">
        <v>1028845</v>
      </c>
      <c r="M192" s="7">
        <v>45779</v>
      </c>
      <c r="N192" s="1">
        <v>5.2</v>
      </c>
      <c r="O192" s="1">
        <v>20.309999999999999</v>
      </c>
      <c r="P192" s="1">
        <v>17.91</v>
      </c>
      <c r="Q192" s="1">
        <v>88.18</v>
      </c>
      <c r="R192" s="1">
        <v>0.62</v>
      </c>
      <c r="S192" s="1">
        <v>14.4435</v>
      </c>
      <c r="T192" s="1">
        <v>0.5</v>
      </c>
      <c r="U192" s="1">
        <v>14.78</v>
      </c>
      <c r="V192" s="1">
        <v>21.18</v>
      </c>
      <c r="W192" s="1">
        <v>143.69</v>
      </c>
    </row>
    <row r="193" spans="1:23">
      <c r="A193" s="1">
        <v>146</v>
      </c>
      <c r="B193" s="1">
        <v>64</v>
      </c>
      <c r="C193" s="1">
        <v>6</v>
      </c>
      <c r="D193" s="3" t="s">
        <v>19</v>
      </c>
      <c r="E193" s="2" t="s">
        <v>16</v>
      </c>
      <c r="F193" s="4">
        <v>64</v>
      </c>
      <c r="G193" s="1">
        <v>15.4</v>
      </c>
      <c r="H193" s="1">
        <v>6</v>
      </c>
      <c r="I193" s="1">
        <v>15.75</v>
      </c>
      <c r="J193" s="1">
        <v>137.62</v>
      </c>
      <c r="K193" s="8">
        <v>2167.5149999999999</v>
      </c>
      <c r="L193" s="1">
        <v>1028846</v>
      </c>
      <c r="M193" s="7">
        <v>45779</v>
      </c>
      <c r="N193" s="1">
        <v>5.0999999999999996</v>
      </c>
      <c r="O193" s="1">
        <v>20.45</v>
      </c>
      <c r="P193" s="1">
        <v>17.3</v>
      </c>
      <c r="Q193" s="1">
        <v>84.6</v>
      </c>
      <c r="R193" s="1">
        <v>0.74</v>
      </c>
      <c r="S193" s="1">
        <v>13.887</v>
      </c>
      <c r="T193" s="1">
        <v>0.59</v>
      </c>
      <c r="U193" s="1">
        <v>15.04</v>
      </c>
      <c r="V193" s="1">
        <v>17.350000000000001</v>
      </c>
      <c r="W193" s="1">
        <v>139.15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93"/>
  <sheetViews>
    <sheetView topLeftCell="J157" workbookViewId="0">
      <selection sqref="A1:W193"/>
    </sheetView>
  </sheetViews>
  <sheetFormatPr defaultRowHeight="15"/>
  <cols>
    <col min="13" max="13" width="10.7109375" bestFit="1" customWidth="1"/>
  </cols>
  <sheetData>
    <row r="1" spans="1:23">
      <c r="A1" s="1" t="s">
        <v>45</v>
      </c>
      <c r="B1" s="1" t="s">
        <v>27</v>
      </c>
      <c r="C1" s="3" t="s">
        <v>3</v>
      </c>
      <c r="D1" s="3" t="s">
        <v>4</v>
      </c>
      <c r="E1" s="3" t="s">
        <v>5</v>
      </c>
      <c r="F1" s="1" t="s">
        <v>6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</row>
    <row r="2" spans="1:23">
      <c r="A2" s="1">
        <v>49</v>
      </c>
      <c r="B2" s="1">
        <v>59</v>
      </c>
      <c r="C2" s="1">
        <v>6</v>
      </c>
      <c r="D2" s="3" t="s">
        <v>13</v>
      </c>
      <c r="E2" s="4" t="s">
        <v>14</v>
      </c>
      <c r="F2" s="1">
        <v>1</v>
      </c>
      <c r="G2">
        <v>14.2</v>
      </c>
      <c r="H2">
        <v>5</v>
      </c>
      <c r="I2">
        <v>22.69</v>
      </c>
      <c r="J2">
        <v>130</v>
      </c>
      <c r="K2" s="14">
        <v>2949.7</v>
      </c>
      <c r="L2">
        <v>1029431</v>
      </c>
      <c r="M2" s="15">
        <v>45791</v>
      </c>
      <c r="N2">
        <v>5.2</v>
      </c>
      <c r="O2">
        <v>19.21</v>
      </c>
      <c r="P2">
        <v>16.510000000000002</v>
      </c>
      <c r="Q2">
        <v>85.94</v>
      </c>
      <c r="R2">
        <v>0.69</v>
      </c>
      <c r="S2">
        <v>13.9399</v>
      </c>
      <c r="T2">
        <v>0.57999999999999996</v>
      </c>
      <c r="U2">
        <v>12.17</v>
      </c>
      <c r="V2">
        <v>17.7</v>
      </c>
      <c r="W2">
        <v>139.57</v>
      </c>
    </row>
    <row r="3" spans="1:23">
      <c r="A3" s="1">
        <v>49</v>
      </c>
      <c r="B3" s="1">
        <v>59</v>
      </c>
      <c r="C3" s="1">
        <v>6</v>
      </c>
      <c r="D3" s="3" t="s">
        <v>13</v>
      </c>
      <c r="E3" s="4" t="s">
        <v>15</v>
      </c>
      <c r="F3" s="1">
        <v>1</v>
      </c>
      <c r="G3">
        <v>14.2</v>
      </c>
      <c r="H3">
        <v>5</v>
      </c>
      <c r="I3">
        <v>22.69</v>
      </c>
      <c r="J3">
        <v>130</v>
      </c>
      <c r="K3" s="14">
        <v>2949.7</v>
      </c>
      <c r="L3">
        <v>1029432</v>
      </c>
      <c r="M3" s="15">
        <v>45791</v>
      </c>
      <c r="N3">
        <v>5.2</v>
      </c>
      <c r="O3">
        <v>18.260000000000002</v>
      </c>
      <c r="P3">
        <v>15.06</v>
      </c>
      <c r="Q3">
        <v>82.48</v>
      </c>
      <c r="R3">
        <v>0.81</v>
      </c>
      <c r="S3">
        <v>12.9217</v>
      </c>
      <c r="T3">
        <v>0.69</v>
      </c>
      <c r="U3">
        <v>11.24</v>
      </c>
      <c r="V3">
        <v>10.28</v>
      </c>
      <c r="W3">
        <v>130.77000000000001</v>
      </c>
    </row>
    <row r="4" spans="1:23">
      <c r="A4" s="1">
        <v>49</v>
      </c>
      <c r="B4" s="1">
        <v>59</v>
      </c>
      <c r="C4" s="1">
        <v>6</v>
      </c>
      <c r="D4" s="3" t="s">
        <v>13</v>
      </c>
      <c r="E4" s="4" t="s">
        <v>16</v>
      </c>
      <c r="F4" s="1">
        <v>1</v>
      </c>
      <c r="G4">
        <v>14.2</v>
      </c>
      <c r="H4">
        <v>5</v>
      </c>
      <c r="I4">
        <v>22.69</v>
      </c>
      <c r="J4">
        <v>130</v>
      </c>
      <c r="K4" s="14">
        <v>2949.7</v>
      </c>
      <c r="L4">
        <v>1029433</v>
      </c>
      <c r="M4" s="15">
        <v>45791</v>
      </c>
      <c r="N4">
        <v>5.2</v>
      </c>
      <c r="O4">
        <v>19.54</v>
      </c>
      <c r="P4">
        <v>16.79</v>
      </c>
      <c r="Q4">
        <v>85.93</v>
      </c>
      <c r="R4">
        <v>0.69</v>
      </c>
      <c r="S4">
        <v>14.105</v>
      </c>
      <c r="T4">
        <v>0.57999999999999996</v>
      </c>
      <c r="U4">
        <v>12.46</v>
      </c>
      <c r="V4">
        <v>19.04</v>
      </c>
      <c r="W4">
        <v>141.16</v>
      </c>
    </row>
    <row r="5" spans="1:23">
      <c r="A5" s="1">
        <v>49</v>
      </c>
      <c r="B5" s="1">
        <v>59</v>
      </c>
      <c r="C5" s="1">
        <v>7</v>
      </c>
      <c r="D5" s="3" t="s">
        <v>13</v>
      </c>
      <c r="E5" s="4" t="s">
        <v>14</v>
      </c>
      <c r="F5" s="1">
        <v>2</v>
      </c>
      <c r="G5">
        <v>14.2</v>
      </c>
      <c r="H5">
        <v>5</v>
      </c>
      <c r="I5">
        <v>22.69</v>
      </c>
      <c r="J5">
        <v>130</v>
      </c>
      <c r="K5" s="14">
        <v>2949.7</v>
      </c>
      <c r="L5">
        <v>1029434</v>
      </c>
      <c r="M5" s="15">
        <v>45791</v>
      </c>
      <c r="N5">
        <v>5.2</v>
      </c>
      <c r="O5">
        <v>18.489999999999998</v>
      </c>
      <c r="P5">
        <v>15.43</v>
      </c>
      <c r="Q5">
        <v>83.45</v>
      </c>
      <c r="R5">
        <v>0.78</v>
      </c>
      <c r="S5">
        <v>13.1096</v>
      </c>
      <c r="T5">
        <v>0.66</v>
      </c>
      <c r="U5">
        <v>11.81</v>
      </c>
      <c r="V5">
        <v>11.58</v>
      </c>
      <c r="W5">
        <v>132.31</v>
      </c>
    </row>
    <row r="6" spans="1:23">
      <c r="A6" s="1">
        <v>49</v>
      </c>
      <c r="B6" s="1">
        <v>59</v>
      </c>
      <c r="C6" s="1">
        <v>7</v>
      </c>
      <c r="D6" s="3" t="s">
        <v>13</v>
      </c>
      <c r="E6" s="4" t="s">
        <v>15</v>
      </c>
      <c r="F6" s="1">
        <v>2</v>
      </c>
      <c r="G6">
        <v>14.2</v>
      </c>
      <c r="H6">
        <v>5</v>
      </c>
      <c r="I6">
        <v>22.69</v>
      </c>
      <c r="J6">
        <v>130</v>
      </c>
      <c r="K6" s="14">
        <v>2949.7</v>
      </c>
      <c r="L6">
        <v>1029435</v>
      </c>
      <c r="M6" s="15">
        <v>45791</v>
      </c>
      <c r="N6">
        <v>5.2</v>
      </c>
      <c r="O6">
        <v>18.8</v>
      </c>
      <c r="P6">
        <v>15.99</v>
      </c>
      <c r="Q6">
        <v>85.05</v>
      </c>
      <c r="R6">
        <v>0.72</v>
      </c>
      <c r="S6">
        <v>13.4985</v>
      </c>
      <c r="T6">
        <v>0.61</v>
      </c>
      <c r="U6">
        <v>12.18</v>
      </c>
      <c r="V6">
        <v>14.34</v>
      </c>
      <c r="W6">
        <v>135.59</v>
      </c>
    </row>
    <row r="7" spans="1:23">
      <c r="A7" s="1">
        <v>49</v>
      </c>
      <c r="B7" s="1">
        <v>59</v>
      </c>
      <c r="C7" s="1">
        <v>7</v>
      </c>
      <c r="D7" s="3" t="s">
        <v>13</v>
      </c>
      <c r="E7" s="4" t="s">
        <v>16</v>
      </c>
      <c r="F7" s="1">
        <v>2</v>
      </c>
      <c r="G7">
        <v>14.2</v>
      </c>
      <c r="H7">
        <v>5</v>
      </c>
      <c r="I7">
        <v>22.69</v>
      </c>
      <c r="J7">
        <v>130</v>
      </c>
      <c r="K7" s="14">
        <v>2949.7</v>
      </c>
      <c r="L7">
        <v>1029436</v>
      </c>
      <c r="M7" s="15">
        <v>45791</v>
      </c>
      <c r="N7">
        <v>5.2</v>
      </c>
      <c r="O7">
        <v>18.64</v>
      </c>
      <c r="P7">
        <v>15.88</v>
      </c>
      <c r="Q7">
        <v>85.19</v>
      </c>
      <c r="R7">
        <v>0.72</v>
      </c>
      <c r="S7">
        <v>13.4406</v>
      </c>
      <c r="T7">
        <v>0.61</v>
      </c>
      <c r="U7">
        <v>12.03</v>
      </c>
      <c r="V7">
        <v>13.88</v>
      </c>
      <c r="W7">
        <v>135.04</v>
      </c>
    </row>
    <row r="8" spans="1:23">
      <c r="A8" s="1">
        <v>49</v>
      </c>
      <c r="B8" s="1">
        <v>59</v>
      </c>
      <c r="C8" s="1">
        <v>5</v>
      </c>
      <c r="D8" s="3" t="s">
        <v>13</v>
      </c>
      <c r="E8" s="4" t="s">
        <v>14</v>
      </c>
      <c r="F8" s="1">
        <v>3</v>
      </c>
      <c r="G8">
        <v>14.2</v>
      </c>
      <c r="H8">
        <v>5</v>
      </c>
      <c r="I8">
        <v>22.69</v>
      </c>
      <c r="J8">
        <v>130</v>
      </c>
      <c r="K8" s="14">
        <v>2949.7</v>
      </c>
      <c r="L8">
        <v>1029437</v>
      </c>
      <c r="M8" s="15">
        <v>45791</v>
      </c>
      <c r="N8">
        <v>5.3</v>
      </c>
      <c r="O8">
        <v>19.79</v>
      </c>
      <c r="P8">
        <v>15.55</v>
      </c>
      <c r="Q8">
        <v>78.58</v>
      </c>
      <c r="R8">
        <v>0.95</v>
      </c>
      <c r="S8">
        <v>13.159000000000001</v>
      </c>
      <c r="T8">
        <v>0.8</v>
      </c>
      <c r="U8">
        <v>12.04</v>
      </c>
      <c r="V8">
        <v>13.05</v>
      </c>
      <c r="W8">
        <v>134.06</v>
      </c>
    </row>
    <row r="9" spans="1:23">
      <c r="A9" s="1">
        <v>49</v>
      </c>
      <c r="B9" s="1">
        <v>59</v>
      </c>
      <c r="C9" s="1">
        <v>5</v>
      </c>
      <c r="D9" s="3" t="s">
        <v>13</v>
      </c>
      <c r="E9" s="4" t="s">
        <v>15</v>
      </c>
      <c r="F9" s="1">
        <v>3</v>
      </c>
      <c r="G9">
        <v>14.2</v>
      </c>
      <c r="H9">
        <v>5</v>
      </c>
      <c r="I9">
        <v>22.69</v>
      </c>
      <c r="J9">
        <v>130</v>
      </c>
      <c r="K9" s="14">
        <v>2949.7</v>
      </c>
      <c r="L9">
        <v>1029438</v>
      </c>
      <c r="M9" s="15">
        <v>45791</v>
      </c>
      <c r="N9">
        <v>5.2</v>
      </c>
      <c r="O9">
        <v>17.91</v>
      </c>
      <c r="P9">
        <v>15.02</v>
      </c>
      <c r="Q9">
        <v>83.86</v>
      </c>
      <c r="R9">
        <v>0.76</v>
      </c>
      <c r="S9">
        <v>12.629</v>
      </c>
      <c r="T9">
        <v>0.64</v>
      </c>
      <c r="U9">
        <v>12.41</v>
      </c>
      <c r="V9">
        <v>7.51</v>
      </c>
      <c r="W9">
        <v>127.49</v>
      </c>
    </row>
    <row r="10" spans="1:23">
      <c r="A10" s="1">
        <v>49</v>
      </c>
      <c r="B10" s="1">
        <v>59</v>
      </c>
      <c r="C10" s="1">
        <v>5</v>
      </c>
      <c r="D10" s="3" t="s">
        <v>13</v>
      </c>
      <c r="E10" s="4" t="s">
        <v>16</v>
      </c>
      <c r="F10" s="1">
        <v>3</v>
      </c>
      <c r="G10">
        <v>14.2</v>
      </c>
      <c r="H10">
        <v>5</v>
      </c>
      <c r="I10">
        <v>22.69</v>
      </c>
      <c r="J10">
        <v>130</v>
      </c>
      <c r="K10" s="14">
        <v>2949.7</v>
      </c>
      <c r="L10">
        <v>1029439</v>
      </c>
      <c r="M10" s="15">
        <v>45791</v>
      </c>
      <c r="N10">
        <v>5.2</v>
      </c>
      <c r="O10">
        <v>18.170000000000002</v>
      </c>
      <c r="P10">
        <v>15.14</v>
      </c>
      <c r="Q10">
        <v>83.32</v>
      </c>
      <c r="R10">
        <v>0.78</v>
      </c>
      <c r="S10">
        <v>12.8565</v>
      </c>
      <c r="T10">
        <v>0.66</v>
      </c>
      <c r="U10">
        <v>11.84</v>
      </c>
      <c r="V10">
        <v>9.52</v>
      </c>
      <c r="W10">
        <v>129.87</v>
      </c>
    </row>
    <row r="11" spans="1:23">
      <c r="A11" s="1">
        <v>49</v>
      </c>
      <c r="B11" s="1">
        <v>59</v>
      </c>
      <c r="C11" s="1">
        <v>8</v>
      </c>
      <c r="D11" s="3" t="s">
        <v>13</v>
      </c>
      <c r="E11" s="4" t="s">
        <v>14</v>
      </c>
      <c r="F11" s="1">
        <v>4</v>
      </c>
      <c r="G11">
        <v>14.2</v>
      </c>
      <c r="H11">
        <v>5</v>
      </c>
      <c r="I11">
        <v>22.69</v>
      </c>
      <c r="J11">
        <v>130</v>
      </c>
      <c r="K11" s="14">
        <v>2949.7</v>
      </c>
      <c r="L11">
        <v>1029440</v>
      </c>
      <c r="M11" s="15">
        <v>45791</v>
      </c>
      <c r="N11">
        <v>5.2</v>
      </c>
      <c r="O11">
        <v>19.559999999999999</v>
      </c>
      <c r="P11">
        <v>16.84</v>
      </c>
      <c r="Q11">
        <v>86.09</v>
      </c>
      <c r="R11">
        <v>0.69</v>
      </c>
      <c r="S11">
        <v>14.3894</v>
      </c>
      <c r="T11">
        <v>0.59</v>
      </c>
      <c r="U11">
        <v>11.48</v>
      </c>
      <c r="V11">
        <v>21.43</v>
      </c>
      <c r="W11">
        <v>143.99</v>
      </c>
    </row>
    <row r="12" spans="1:23">
      <c r="A12" s="1">
        <v>49</v>
      </c>
      <c r="B12" s="1">
        <v>59</v>
      </c>
      <c r="C12" s="1">
        <v>8</v>
      </c>
      <c r="D12" s="3" t="s">
        <v>13</v>
      </c>
      <c r="E12" s="4" t="s">
        <v>15</v>
      </c>
      <c r="F12" s="1">
        <v>4</v>
      </c>
      <c r="G12">
        <v>14.2</v>
      </c>
      <c r="H12">
        <v>5</v>
      </c>
      <c r="I12">
        <v>22.69</v>
      </c>
      <c r="J12">
        <v>130</v>
      </c>
      <c r="K12" s="14">
        <v>2949.7</v>
      </c>
      <c r="L12">
        <v>1029441</v>
      </c>
      <c r="M12" s="15">
        <v>45791</v>
      </c>
      <c r="N12">
        <v>5.3</v>
      </c>
      <c r="O12">
        <v>19.41</v>
      </c>
      <c r="P12">
        <v>16.84</v>
      </c>
      <c r="Q12">
        <v>86.76</v>
      </c>
      <c r="R12">
        <v>0.67</v>
      </c>
      <c r="S12">
        <v>14.404299999999999</v>
      </c>
      <c r="T12">
        <v>0.56999999999999995</v>
      </c>
      <c r="U12">
        <v>11.42</v>
      </c>
      <c r="V12">
        <v>21.39</v>
      </c>
      <c r="W12">
        <v>143.94999999999999</v>
      </c>
    </row>
    <row r="13" spans="1:23">
      <c r="A13" s="1">
        <v>49</v>
      </c>
      <c r="B13" s="1">
        <v>59</v>
      </c>
      <c r="C13" s="1">
        <v>8</v>
      </c>
      <c r="D13" s="3" t="s">
        <v>13</v>
      </c>
      <c r="E13" s="4" t="s">
        <v>16</v>
      </c>
      <c r="F13" s="1">
        <v>4</v>
      </c>
      <c r="G13">
        <v>14.2</v>
      </c>
      <c r="H13">
        <v>5</v>
      </c>
      <c r="I13">
        <v>22.69</v>
      </c>
      <c r="J13">
        <v>130</v>
      </c>
      <c r="K13" s="14">
        <v>2949.7</v>
      </c>
      <c r="L13">
        <v>1029442</v>
      </c>
      <c r="M13" s="15">
        <v>45791</v>
      </c>
      <c r="N13">
        <v>5.2</v>
      </c>
      <c r="O13">
        <v>20.16</v>
      </c>
      <c r="P13">
        <v>17.489999999999998</v>
      </c>
      <c r="Q13">
        <v>86.76</v>
      </c>
      <c r="R13">
        <v>0.67</v>
      </c>
      <c r="S13">
        <v>14.7468</v>
      </c>
      <c r="T13">
        <v>0.56000000000000005</v>
      </c>
      <c r="U13">
        <v>12.25</v>
      </c>
      <c r="V13">
        <v>24.1</v>
      </c>
      <c r="W13">
        <v>147.16</v>
      </c>
    </row>
    <row r="14" spans="1:23">
      <c r="A14" s="1">
        <v>49</v>
      </c>
      <c r="B14" s="1">
        <v>59</v>
      </c>
      <c r="C14" s="1">
        <v>1</v>
      </c>
      <c r="D14" s="3" t="s">
        <v>13</v>
      </c>
      <c r="E14" s="4" t="s">
        <v>14</v>
      </c>
      <c r="F14" s="1">
        <v>5</v>
      </c>
      <c r="G14">
        <v>14.2</v>
      </c>
      <c r="H14">
        <v>5</v>
      </c>
      <c r="I14">
        <v>22.69</v>
      </c>
      <c r="J14">
        <v>130</v>
      </c>
      <c r="K14" s="14">
        <v>2949.7</v>
      </c>
      <c r="L14">
        <v>1029443</v>
      </c>
      <c r="M14" s="15">
        <v>45791</v>
      </c>
      <c r="N14">
        <v>5.2</v>
      </c>
      <c r="O14">
        <v>17.3</v>
      </c>
      <c r="P14">
        <v>14.2</v>
      </c>
      <c r="Q14">
        <v>82.08</v>
      </c>
      <c r="R14">
        <v>0.83</v>
      </c>
      <c r="S14">
        <v>11.979100000000001</v>
      </c>
      <c r="T14">
        <v>0.7</v>
      </c>
      <c r="U14">
        <v>12.22</v>
      </c>
      <c r="V14">
        <v>2.7</v>
      </c>
      <c r="W14">
        <v>121.78</v>
      </c>
    </row>
    <row r="15" spans="1:23">
      <c r="A15" s="1">
        <v>49</v>
      </c>
      <c r="B15" s="1">
        <v>59</v>
      </c>
      <c r="C15" s="1">
        <v>1</v>
      </c>
      <c r="D15" s="3" t="s">
        <v>13</v>
      </c>
      <c r="E15" s="4" t="s">
        <v>15</v>
      </c>
      <c r="F15" s="1">
        <v>5</v>
      </c>
      <c r="G15">
        <v>14.2</v>
      </c>
      <c r="H15">
        <v>5</v>
      </c>
      <c r="I15">
        <v>22.69</v>
      </c>
      <c r="J15">
        <v>130</v>
      </c>
      <c r="K15" s="14">
        <v>2949.7</v>
      </c>
      <c r="L15">
        <v>1029444</v>
      </c>
      <c r="M15" s="15">
        <v>45791</v>
      </c>
      <c r="N15">
        <v>5.2</v>
      </c>
      <c r="O15">
        <v>18.38</v>
      </c>
      <c r="P15">
        <v>15.5</v>
      </c>
      <c r="Q15">
        <v>84.33</v>
      </c>
      <c r="R15">
        <v>0.75</v>
      </c>
      <c r="S15">
        <v>13.228400000000001</v>
      </c>
      <c r="T15">
        <v>0.64</v>
      </c>
      <c r="U15">
        <v>11.55</v>
      </c>
      <c r="V15">
        <v>12.39</v>
      </c>
      <c r="W15">
        <v>133.27000000000001</v>
      </c>
    </row>
    <row r="16" spans="1:23">
      <c r="A16" s="1">
        <v>49</v>
      </c>
      <c r="B16" s="1">
        <v>59</v>
      </c>
      <c r="C16" s="1">
        <v>1</v>
      </c>
      <c r="D16" s="3" t="s">
        <v>13</v>
      </c>
      <c r="E16" s="4" t="s">
        <v>16</v>
      </c>
      <c r="F16" s="1">
        <v>5</v>
      </c>
      <c r="G16">
        <v>14.2</v>
      </c>
      <c r="H16">
        <v>5</v>
      </c>
      <c r="I16">
        <v>22.69</v>
      </c>
      <c r="J16">
        <v>130</v>
      </c>
      <c r="K16" s="14">
        <v>2949.7</v>
      </c>
      <c r="L16">
        <v>1029445</v>
      </c>
      <c r="M16" s="15">
        <v>45791</v>
      </c>
      <c r="N16">
        <v>5.2</v>
      </c>
      <c r="O16">
        <v>18.3</v>
      </c>
      <c r="P16">
        <v>15.61</v>
      </c>
      <c r="Q16">
        <v>85.3</v>
      </c>
      <c r="R16">
        <v>0.72</v>
      </c>
      <c r="S16">
        <v>13.297000000000001</v>
      </c>
      <c r="T16">
        <v>0.61</v>
      </c>
      <c r="U16">
        <v>11.66</v>
      </c>
      <c r="V16">
        <v>12.71</v>
      </c>
      <c r="W16">
        <v>133.65</v>
      </c>
    </row>
    <row r="17" spans="1:23">
      <c r="A17" s="1">
        <v>49</v>
      </c>
      <c r="B17" s="1">
        <v>59</v>
      </c>
      <c r="C17" s="1">
        <v>4</v>
      </c>
      <c r="D17" s="3" t="s">
        <v>13</v>
      </c>
      <c r="E17" s="4" t="s">
        <v>14</v>
      </c>
      <c r="F17" s="1">
        <v>6</v>
      </c>
      <c r="G17">
        <v>14.2</v>
      </c>
      <c r="H17">
        <v>5</v>
      </c>
      <c r="I17">
        <v>22.69</v>
      </c>
      <c r="J17">
        <v>130</v>
      </c>
      <c r="K17" s="14">
        <v>2949.7</v>
      </c>
      <c r="L17">
        <v>1029446</v>
      </c>
      <c r="M17" s="15">
        <v>45791</v>
      </c>
      <c r="N17">
        <v>5.2</v>
      </c>
      <c r="O17">
        <v>19.62</v>
      </c>
      <c r="P17">
        <v>16.79</v>
      </c>
      <c r="Q17">
        <v>85.58</v>
      </c>
      <c r="R17">
        <v>0.71</v>
      </c>
      <c r="S17">
        <v>14.242800000000001</v>
      </c>
      <c r="T17">
        <v>0.6</v>
      </c>
      <c r="U17">
        <v>11.9</v>
      </c>
      <c r="V17">
        <v>20.32</v>
      </c>
      <c r="W17">
        <v>142.66999999999999</v>
      </c>
    </row>
    <row r="18" spans="1:23">
      <c r="A18" s="1">
        <v>49</v>
      </c>
      <c r="B18" s="1">
        <v>59</v>
      </c>
      <c r="C18" s="1">
        <v>4</v>
      </c>
      <c r="D18" s="3" t="s">
        <v>13</v>
      </c>
      <c r="E18" s="4" t="s">
        <v>15</v>
      </c>
      <c r="F18" s="1">
        <v>6</v>
      </c>
      <c r="G18">
        <v>14.2</v>
      </c>
      <c r="H18">
        <v>5</v>
      </c>
      <c r="I18">
        <v>22.69</v>
      </c>
      <c r="J18">
        <v>130</v>
      </c>
      <c r="K18" s="14">
        <v>2949.7</v>
      </c>
      <c r="L18">
        <v>1029447</v>
      </c>
      <c r="M18" s="15">
        <v>45791</v>
      </c>
      <c r="N18">
        <v>5.2</v>
      </c>
      <c r="O18">
        <v>19.97</v>
      </c>
      <c r="P18">
        <v>17.47</v>
      </c>
      <c r="Q18">
        <v>87.48</v>
      </c>
      <c r="R18">
        <v>0.64</v>
      </c>
      <c r="S18">
        <v>14.868499999999999</v>
      </c>
      <c r="T18">
        <v>0.54</v>
      </c>
      <c r="U18">
        <v>11.71</v>
      </c>
      <c r="V18">
        <v>24.94</v>
      </c>
      <c r="W18">
        <v>148.15</v>
      </c>
    </row>
    <row r="19" spans="1:23">
      <c r="A19" s="1">
        <v>49</v>
      </c>
      <c r="B19" s="1">
        <v>59</v>
      </c>
      <c r="C19" s="1">
        <v>4</v>
      </c>
      <c r="D19" s="3" t="s">
        <v>13</v>
      </c>
      <c r="E19" s="4" t="s">
        <v>16</v>
      </c>
      <c r="F19" s="1">
        <v>6</v>
      </c>
      <c r="G19">
        <v>14.2</v>
      </c>
      <c r="H19">
        <v>5</v>
      </c>
      <c r="I19">
        <v>22.69</v>
      </c>
      <c r="J19">
        <v>130</v>
      </c>
      <c r="K19" s="14">
        <v>2949.7</v>
      </c>
      <c r="L19">
        <v>1029448</v>
      </c>
      <c r="M19" s="15">
        <v>45791</v>
      </c>
      <c r="N19">
        <v>5.2</v>
      </c>
      <c r="O19">
        <v>19.78</v>
      </c>
      <c r="P19">
        <v>16.850000000000001</v>
      </c>
      <c r="Q19">
        <v>85.19</v>
      </c>
      <c r="R19">
        <v>0.72</v>
      </c>
      <c r="S19">
        <v>14.2393</v>
      </c>
      <c r="T19">
        <v>0.61</v>
      </c>
      <c r="U19">
        <v>12.12</v>
      </c>
      <c r="V19">
        <v>20.37</v>
      </c>
      <c r="W19">
        <v>142.72999999999999</v>
      </c>
    </row>
    <row r="20" spans="1:23">
      <c r="A20" s="1">
        <v>49</v>
      </c>
      <c r="B20" s="1">
        <v>59</v>
      </c>
      <c r="C20" s="1">
        <v>2</v>
      </c>
      <c r="D20" s="3" t="s">
        <v>13</v>
      </c>
      <c r="E20" s="4" t="s">
        <v>14</v>
      </c>
      <c r="F20" s="1">
        <v>7</v>
      </c>
      <c r="G20">
        <v>14.2</v>
      </c>
      <c r="H20">
        <v>5</v>
      </c>
      <c r="I20">
        <v>22.69</v>
      </c>
      <c r="J20">
        <v>130</v>
      </c>
      <c r="K20" s="14">
        <v>2949.7</v>
      </c>
      <c r="L20">
        <v>1029449</v>
      </c>
      <c r="M20" s="15">
        <v>45791</v>
      </c>
      <c r="N20">
        <v>5.3</v>
      </c>
      <c r="O20">
        <v>18.329999999999998</v>
      </c>
      <c r="P20">
        <v>15.6</v>
      </c>
      <c r="Q20">
        <v>85.11</v>
      </c>
      <c r="R20">
        <v>0.72</v>
      </c>
      <c r="S20">
        <v>13.2448</v>
      </c>
      <c r="T20">
        <v>0.61</v>
      </c>
      <c r="U20">
        <v>11.85</v>
      </c>
      <c r="V20">
        <v>12.29</v>
      </c>
      <c r="W20">
        <v>133.15</v>
      </c>
    </row>
    <row r="21" spans="1:23">
      <c r="A21" s="1">
        <v>49</v>
      </c>
      <c r="B21" s="1">
        <v>59</v>
      </c>
      <c r="C21" s="1">
        <v>2</v>
      </c>
      <c r="D21" s="3" t="s">
        <v>13</v>
      </c>
      <c r="E21" s="4" t="s">
        <v>15</v>
      </c>
      <c r="F21" s="1">
        <v>7</v>
      </c>
      <c r="G21">
        <v>14.2</v>
      </c>
      <c r="H21">
        <v>5</v>
      </c>
      <c r="I21">
        <v>22.69</v>
      </c>
      <c r="J21">
        <v>130</v>
      </c>
      <c r="K21" s="14">
        <v>2949.7</v>
      </c>
      <c r="L21">
        <v>1029450</v>
      </c>
      <c r="M21" s="15">
        <v>45791</v>
      </c>
      <c r="N21">
        <v>5.2</v>
      </c>
      <c r="O21">
        <v>18.260000000000002</v>
      </c>
      <c r="P21">
        <v>15.61</v>
      </c>
      <c r="Q21">
        <v>85.49</v>
      </c>
      <c r="R21">
        <v>0.71</v>
      </c>
      <c r="S21">
        <v>13.395899999999999</v>
      </c>
      <c r="T21">
        <v>0.61</v>
      </c>
      <c r="U21">
        <v>11.23</v>
      </c>
      <c r="V21">
        <v>13.52</v>
      </c>
      <c r="W21">
        <v>134.61000000000001</v>
      </c>
    </row>
    <row r="22" spans="1:23">
      <c r="A22" s="1">
        <v>49</v>
      </c>
      <c r="B22" s="1">
        <v>59</v>
      </c>
      <c r="C22" s="1">
        <v>2</v>
      </c>
      <c r="D22" s="3" t="s">
        <v>13</v>
      </c>
      <c r="E22" s="4" t="s">
        <v>16</v>
      </c>
      <c r="F22" s="1">
        <v>7</v>
      </c>
      <c r="G22">
        <v>14.2</v>
      </c>
      <c r="H22">
        <v>5</v>
      </c>
      <c r="I22">
        <v>22.69</v>
      </c>
      <c r="J22">
        <v>130</v>
      </c>
      <c r="K22" s="14">
        <v>2949.7</v>
      </c>
      <c r="L22">
        <v>1029451</v>
      </c>
      <c r="M22" s="15">
        <v>45791</v>
      </c>
      <c r="N22">
        <v>5.3</v>
      </c>
      <c r="O22">
        <v>18.010000000000002</v>
      </c>
      <c r="P22">
        <v>15.35</v>
      </c>
      <c r="Q22">
        <v>85.23</v>
      </c>
      <c r="R22">
        <v>0.72</v>
      </c>
      <c r="S22">
        <v>13.0732</v>
      </c>
      <c r="T22">
        <v>0.61</v>
      </c>
      <c r="U22">
        <v>11.67</v>
      </c>
      <c r="V22">
        <v>10.9</v>
      </c>
      <c r="W22">
        <v>131.5</v>
      </c>
    </row>
    <row r="23" spans="1:23">
      <c r="A23" s="1">
        <v>49</v>
      </c>
      <c r="B23" s="1">
        <v>59</v>
      </c>
      <c r="C23" s="1">
        <v>3</v>
      </c>
      <c r="D23" s="3" t="s">
        <v>13</v>
      </c>
      <c r="E23" s="4" t="s">
        <v>14</v>
      </c>
      <c r="F23" s="1">
        <v>8</v>
      </c>
      <c r="G23">
        <v>14.2</v>
      </c>
      <c r="H23">
        <v>5</v>
      </c>
      <c r="I23">
        <v>22.69</v>
      </c>
      <c r="J23">
        <v>130</v>
      </c>
      <c r="K23" s="14">
        <v>2949.7</v>
      </c>
      <c r="L23">
        <v>1029452</v>
      </c>
      <c r="M23" s="15">
        <v>45791</v>
      </c>
      <c r="N23">
        <v>5.2</v>
      </c>
      <c r="O23">
        <v>19.61</v>
      </c>
      <c r="P23">
        <v>17.03</v>
      </c>
      <c r="Q23">
        <v>86.84</v>
      </c>
      <c r="R23">
        <v>0.66</v>
      </c>
      <c r="S23">
        <v>14.349</v>
      </c>
      <c r="T23">
        <v>0.56000000000000005</v>
      </c>
      <c r="U23">
        <v>12.29</v>
      </c>
      <c r="V23">
        <v>20.87</v>
      </c>
      <c r="W23">
        <v>143.33000000000001</v>
      </c>
    </row>
    <row r="24" spans="1:23">
      <c r="A24" s="1">
        <v>49</v>
      </c>
      <c r="B24" s="1">
        <v>59</v>
      </c>
      <c r="C24" s="1">
        <v>3</v>
      </c>
      <c r="D24" s="3" t="s">
        <v>13</v>
      </c>
      <c r="E24" s="4" t="s">
        <v>15</v>
      </c>
      <c r="F24" s="1">
        <v>8</v>
      </c>
      <c r="G24">
        <v>14.2</v>
      </c>
      <c r="H24">
        <v>5</v>
      </c>
      <c r="I24">
        <v>22.69</v>
      </c>
      <c r="J24">
        <v>130</v>
      </c>
      <c r="K24" s="14">
        <v>2949.7</v>
      </c>
      <c r="L24">
        <v>1029453</v>
      </c>
      <c r="M24" s="15">
        <v>45791</v>
      </c>
      <c r="N24">
        <v>5.2</v>
      </c>
      <c r="O24">
        <v>19.02</v>
      </c>
      <c r="P24">
        <v>15.74</v>
      </c>
      <c r="Q24">
        <v>82.75</v>
      </c>
      <c r="R24">
        <v>0.8</v>
      </c>
      <c r="S24">
        <v>13.326700000000001</v>
      </c>
      <c r="T24">
        <v>0.68</v>
      </c>
      <c r="U24">
        <v>12.01</v>
      </c>
      <c r="V24">
        <v>13.49</v>
      </c>
      <c r="W24">
        <v>134.58000000000001</v>
      </c>
    </row>
    <row r="25" spans="1:23">
      <c r="A25" s="1">
        <v>49</v>
      </c>
      <c r="B25" s="1">
        <v>59</v>
      </c>
      <c r="C25" s="1">
        <v>3</v>
      </c>
      <c r="D25" s="3" t="s">
        <v>13</v>
      </c>
      <c r="E25" s="4" t="s">
        <v>16</v>
      </c>
      <c r="F25" s="1">
        <v>8</v>
      </c>
      <c r="G25">
        <v>14.2</v>
      </c>
      <c r="H25">
        <v>5</v>
      </c>
      <c r="I25">
        <v>22.69</v>
      </c>
      <c r="J25">
        <v>130</v>
      </c>
      <c r="K25" s="14">
        <v>2949.7</v>
      </c>
      <c r="L25">
        <v>1029454</v>
      </c>
      <c r="M25" s="15">
        <v>45791</v>
      </c>
      <c r="N25">
        <v>5.2</v>
      </c>
      <c r="O25">
        <v>19.04</v>
      </c>
      <c r="P25">
        <v>15.83</v>
      </c>
      <c r="Q25">
        <v>83.14</v>
      </c>
      <c r="R25">
        <v>0.79</v>
      </c>
      <c r="S25">
        <v>13.375</v>
      </c>
      <c r="T25">
        <v>0.67</v>
      </c>
      <c r="U25">
        <v>12.13</v>
      </c>
      <c r="V25">
        <v>13.81</v>
      </c>
      <c r="W25">
        <v>134.94999999999999</v>
      </c>
    </row>
    <row r="26" spans="1:23">
      <c r="A26" s="1">
        <v>49</v>
      </c>
      <c r="B26" s="1">
        <v>59</v>
      </c>
      <c r="C26" s="1">
        <v>1</v>
      </c>
      <c r="D26" s="3" t="s">
        <v>17</v>
      </c>
      <c r="E26" s="4" t="s">
        <v>14</v>
      </c>
      <c r="F26" s="1">
        <v>9</v>
      </c>
      <c r="G26">
        <v>14.2</v>
      </c>
      <c r="H26">
        <v>5</v>
      </c>
      <c r="I26">
        <v>22.69</v>
      </c>
      <c r="J26">
        <v>130</v>
      </c>
      <c r="K26" s="14">
        <v>2949.7</v>
      </c>
      <c r="L26">
        <v>1029455</v>
      </c>
      <c r="M26" s="15">
        <v>45791</v>
      </c>
      <c r="N26">
        <v>5.3</v>
      </c>
      <c r="O26">
        <v>18.29</v>
      </c>
      <c r="P26">
        <v>15.64</v>
      </c>
      <c r="Q26">
        <v>85.51</v>
      </c>
      <c r="R26">
        <v>0.71</v>
      </c>
      <c r="S26">
        <v>13.1938</v>
      </c>
      <c r="T26">
        <v>0.6</v>
      </c>
      <c r="U26">
        <v>12.22</v>
      </c>
      <c r="V26">
        <v>11.8</v>
      </c>
      <c r="W26">
        <v>132.57</v>
      </c>
    </row>
    <row r="27" spans="1:23">
      <c r="A27" s="1">
        <v>49</v>
      </c>
      <c r="B27" s="1">
        <v>59</v>
      </c>
      <c r="C27" s="1">
        <v>1</v>
      </c>
      <c r="D27" s="3" t="s">
        <v>17</v>
      </c>
      <c r="E27" s="4" t="s">
        <v>15</v>
      </c>
      <c r="F27" s="1">
        <v>9</v>
      </c>
      <c r="G27">
        <v>14.2</v>
      </c>
      <c r="H27">
        <v>5</v>
      </c>
      <c r="I27">
        <v>22.69</v>
      </c>
      <c r="J27">
        <v>130</v>
      </c>
      <c r="K27" s="14">
        <v>2949.7</v>
      </c>
      <c r="L27">
        <v>1029456</v>
      </c>
      <c r="M27" s="15">
        <v>45791</v>
      </c>
      <c r="N27">
        <v>5.2</v>
      </c>
      <c r="O27">
        <v>18.079999999999998</v>
      </c>
      <c r="P27">
        <v>14.95</v>
      </c>
      <c r="Q27">
        <v>82.69</v>
      </c>
      <c r="R27">
        <v>0.8</v>
      </c>
      <c r="S27">
        <v>12.6469</v>
      </c>
      <c r="T27">
        <v>0.68</v>
      </c>
      <c r="U27">
        <v>12.06</v>
      </c>
      <c r="V27">
        <v>7.97</v>
      </c>
      <c r="W27">
        <v>128.03</v>
      </c>
    </row>
    <row r="28" spans="1:23">
      <c r="A28" s="1">
        <v>49</v>
      </c>
      <c r="B28" s="1">
        <v>59</v>
      </c>
      <c r="C28" s="1">
        <v>1</v>
      </c>
      <c r="D28" s="3" t="s">
        <v>17</v>
      </c>
      <c r="E28" s="4" t="s">
        <v>16</v>
      </c>
      <c r="F28" s="1">
        <v>9</v>
      </c>
      <c r="G28">
        <v>14.2</v>
      </c>
      <c r="H28">
        <v>5</v>
      </c>
      <c r="I28">
        <v>22.69</v>
      </c>
      <c r="J28">
        <v>130</v>
      </c>
      <c r="K28" s="14">
        <v>2949.7</v>
      </c>
      <c r="L28">
        <v>1029457</v>
      </c>
      <c r="M28" s="15">
        <v>45791</v>
      </c>
      <c r="N28">
        <v>5.3</v>
      </c>
      <c r="O28">
        <v>18.93</v>
      </c>
      <c r="P28">
        <v>16.95</v>
      </c>
      <c r="Q28">
        <v>89.54</v>
      </c>
      <c r="R28">
        <v>0.56999999999999995</v>
      </c>
      <c r="S28">
        <v>14.3736</v>
      </c>
      <c r="T28">
        <v>0.48</v>
      </c>
      <c r="U28">
        <v>11.92</v>
      </c>
      <c r="V28">
        <v>20.45</v>
      </c>
      <c r="W28">
        <v>142.83000000000001</v>
      </c>
    </row>
    <row r="29" spans="1:23">
      <c r="A29" s="1">
        <v>49</v>
      </c>
      <c r="B29" s="1">
        <v>59</v>
      </c>
      <c r="C29" s="1">
        <v>8</v>
      </c>
      <c r="D29" s="3" t="s">
        <v>17</v>
      </c>
      <c r="E29" s="4" t="s">
        <v>14</v>
      </c>
      <c r="F29" s="1">
        <v>10</v>
      </c>
      <c r="G29">
        <v>14.2</v>
      </c>
      <c r="H29">
        <v>5</v>
      </c>
      <c r="I29">
        <v>22.69</v>
      </c>
      <c r="J29">
        <v>130</v>
      </c>
      <c r="K29" s="14">
        <v>2949.7</v>
      </c>
      <c r="L29">
        <v>1029458</v>
      </c>
      <c r="M29" s="15">
        <v>45791</v>
      </c>
      <c r="N29">
        <v>5.3</v>
      </c>
      <c r="O29">
        <v>20.010000000000002</v>
      </c>
      <c r="P29">
        <v>17.46</v>
      </c>
      <c r="Q29">
        <v>87.26</v>
      </c>
      <c r="R29">
        <v>0.65</v>
      </c>
      <c r="S29">
        <v>14.765000000000001</v>
      </c>
      <c r="T29">
        <v>0.55000000000000004</v>
      </c>
      <c r="U29">
        <v>12.08</v>
      </c>
      <c r="V29">
        <v>24.17</v>
      </c>
      <c r="W29">
        <v>147.24</v>
      </c>
    </row>
    <row r="30" spans="1:23">
      <c r="A30" s="1">
        <v>49</v>
      </c>
      <c r="B30" s="1">
        <v>59</v>
      </c>
      <c r="C30" s="1">
        <v>8</v>
      </c>
      <c r="D30" s="3" t="s">
        <v>17</v>
      </c>
      <c r="E30" s="4" t="s">
        <v>15</v>
      </c>
      <c r="F30" s="1">
        <v>10</v>
      </c>
      <c r="G30">
        <v>14.2</v>
      </c>
      <c r="H30">
        <v>5</v>
      </c>
      <c r="I30">
        <v>22.69</v>
      </c>
      <c r="J30">
        <v>130</v>
      </c>
      <c r="K30" s="14">
        <v>2949.7</v>
      </c>
      <c r="L30">
        <v>1029459</v>
      </c>
      <c r="M30" s="15">
        <v>45791</v>
      </c>
      <c r="N30">
        <v>5.2</v>
      </c>
      <c r="O30">
        <v>18.73</v>
      </c>
      <c r="P30">
        <v>15.85</v>
      </c>
      <c r="Q30">
        <v>84.62</v>
      </c>
      <c r="R30">
        <v>0.74</v>
      </c>
      <c r="S30">
        <v>13.4991</v>
      </c>
      <c r="T30">
        <v>0.63</v>
      </c>
      <c r="U30">
        <v>11.67</v>
      </c>
      <c r="V30">
        <v>14.5</v>
      </c>
      <c r="W30">
        <v>135.78</v>
      </c>
    </row>
    <row r="31" spans="1:23">
      <c r="A31" s="1">
        <v>49</v>
      </c>
      <c r="B31" s="1">
        <v>59</v>
      </c>
      <c r="C31" s="1">
        <v>8</v>
      </c>
      <c r="D31" s="3" t="s">
        <v>17</v>
      </c>
      <c r="E31" s="4" t="s">
        <v>16</v>
      </c>
      <c r="F31" s="1">
        <v>10</v>
      </c>
      <c r="G31">
        <v>14.2</v>
      </c>
      <c r="H31">
        <v>5</v>
      </c>
      <c r="I31">
        <v>22.69</v>
      </c>
      <c r="J31">
        <v>130</v>
      </c>
      <c r="K31" s="14">
        <v>2949.7</v>
      </c>
      <c r="L31">
        <v>1029460</v>
      </c>
      <c r="M31" s="15">
        <v>45791</v>
      </c>
      <c r="N31">
        <v>5.2</v>
      </c>
      <c r="O31">
        <v>19.66</v>
      </c>
      <c r="P31">
        <v>17.059999999999999</v>
      </c>
      <c r="Q31">
        <v>86.78</v>
      </c>
      <c r="R31">
        <v>0.66</v>
      </c>
      <c r="S31">
        <v>14.4268</v>
      </c>
      <c r="T31">
        <v>0.56000000000000005</v>
      </c>
      <c r="U31">
        <v>12.08</v>
      </c>
      <c r="V31">
        <v>21.5</v>
      </c>
      <c r="W31">
        <v>144.08000000000001</v>
      </c>
    </row>
    <row r="32" spans="1:23">
      <c r="A32" s="1">
        <v>49</v>
      </c>
      <c r="B32" s="1">
        <v>59</v>
      </c>
      <c r="C32" s="1">
        <v>3</v>
      </c>
      <c r="D32" s="3" t="s">
        <v>17</v>
      </c>
      <c r="E32" s="4" t="s">
        <v>14</v>
      </c>
      <c r="F32" s="1">
        <v>11</v>
      </c>
      <c r="G32">
        <v>14.2</v>
      </c>
      <c r="H32">
        <v>5</v>
      </c>
      <c r="I32">
        <v>22.69</v>
      </c>
      <c r="J32">
        <v>130</v>
      </c>
      <c r="K32" s="14">
        <v>2949.7</v>
      </c>
      <c r="L32">
        <v>1029461</v>
      </c>
      <c r="M32" s="15">
        <v>45791</v>
      </c>
      <c r="N32">
        <v>5.3</v>
      </c>
      <c r="O32">
        <v>20.05</v>
      </c>
      <c r="P32">
        <v>17.18</v>
      </c>
      <c r="Q32">
        <v>85.69</v>
      </c>
      <c r="R32">
        <v>0.7</v>
      </c>
      <c r="S32">
        <v>14.4678</v>
      </c>
      <c r="T32">
        <v>0.59</v>
      </c>
      <c r="U32">
        <v>12.32</v>
      </c>
      <c r="V32">
        <v>22.07</v>
      </c>
      <c r="W32">
        <v>144.75</v>
      </c>
    </row>
    <row r="33" spans="1:23">
      <c r="A33" s="1">
        <v>49</v>
      </c>
      <c r="B33" s="1">
        <v>59</v>
      </c>
      <c r="C33" s="1">
        <v>3</v>
      </c>
      <c r="D33" s="3" t="s">
        <v>17</v>
      </c>
      <c r="E33" s="4" t="s">
        <v>15</v>
      </c>
      <c r="F33" s="1">
        <v>11</v>
      </c>
      <c r="G33">
        <v>14.2</v>
      </c>
      <c r="H33">
        <v>5</v>
      </c>
      <c r="I33">
        <v>22.69</v>
      </c>
      <c r="J33">
        <v>130</v>
      </c>
      <c r="K33" s="14">
        <v>2949.7</v>
      </c>
      <c r="L33">
        <v>1029462</v>
      </c>
      <c r="M33" s="15">
        <v>45791</v>
      </c>
      <c r="N33">
        <v>5.3</v>
      </c>
      <c r="O33">
        <v>19.32</v>
      </c>
      <c r="P33">
        <v>16.690000000000001</v>
      </c>
      <c r="Q33">
        <v>86.39</v>
      </c>
      <c r="R33">
        <v>0.68</v>
      </c>
      <c r="S33">
        <v>14.131</v>
      </c>
      <c r="T33">
        <v>0.57999999999999996</v>
      </c>
      <c r="U33">
        <v>12.01</v>
      </c>
      <c r="V33">
        <v>19.25</v>
      </c>
      <c r="W33">
        <v>141.41</v>
      </c>
    </row>
    <row r="34" spans="1:23">
      <c r="A34" s="1">
        <v>49</v>
      </c>
      <c r="B34" s="1">
        <v>59</v>
      </c>
      <c r="C34" s="1">
        <v>3</v>
      </c>
      <c r="D34" s="3" t="s">
        <v>17</v>
      </c>
      <c r="E34" s="4" t="s">
        <v>16</v>
      </c>
      <c r="F34" s="1">
        <v>11</v>
      </c>
      <c r="G34">
        <v>14.2</v>
      </c>
      <c r="H34">
        <v>5</v>
      </c>
      <c r="I34">
        <v>22.69</v>
      </c>
      <c r="J34">
        <v>130</v>
      </c>
      <c r="K34" s="14">
        <v>2949.7</v>
      </c>
      <c r="L34">
        <v>1029463</v>
      </c>
      <c r="M34" s="15">
        <v>45791</v>
      </c>
      <c r="N34">
        <v>5.3</v>
      </c>
      <c r="O34">
        <v>19.559999999999999</v>
      </c>
      <c r="P34">
        <v>16.11</v>
      </c>
      <c r="Q34">
        <v>82.36</v>
      </c>
      <c r="R34">
        <v>0.82</v>
      </c>
      <c r="S34">
        <v>13.583299999999999</v>
      </c>
      <c r="T34">
        <v>0.69</v>
      </c>
      <c r="U34">
        <v>12.25</v>
      </c>
      <c r="V34">
        <v>15.65</v>
      </c>
      <c r="W34">
        <v>137.13999999999999</v>
      </c>
    </row>
    <row r="35" spans="1:23">
      <c r="A35" s="1">
        <v>49</v>
      </c>
      <c r="B35" s="1">
        <v>59</v>
      </c>
      <c r="C35" s="1">
        <v>6</v>
      </c>
      <c r="D35" s="3" t="s">
        <v>17</v>
      </c>
      <c r="E35" s="4" t="s">
        <v>14</v>
      </c>
      <c r="F35" s="1">
        <v>12</v>
      </c>
      <c r="G35">
        <v>14.2</v>
      </c>
      <c r="H35">
        <v>5</v>
      </c>
      <c r="I35">
        <v>22.69</v>
      </c>
      <c r="J35">
        <v>130</v>
      </c>
      <c r="K35" s="14">
        <v>2949.7</v>
      </c>
      <c r="L35">
        <v>1029464</v>
      </c>
      <c r="M35" s="15">
        <v>45791</v>
      </c>
      <c r="N35">
        <v>5.3</v>
      </c>
      <c r="O35">
        <v>17.850000000000001</v>
      </c>
      <c r="P35">
        <v>15.19</v>
      </c>
      <c r="Q35">
        <v>85.1</v>
      </c>
      <c r="R35">
        <v>0.72</v>
      </c>
      <c r="S35">
        <v>12.840999999999999</v>
      </c>
      <c r="T35">
        <v>0.61</v>
      </c>
      <c r="U35">
        <v>12.1</v>
      </c>
      <c r="V35">
        <v>9.01</v>
      </c>
      <c r="W35">
        <v>129.26</v>
      </c>
    </row>
    <row r="36" spans="1:23">
      <c r="A36" s="1">
        <v>49</v>
      </c>
      <c r="B36" s="1">
        <v>59</v>
      </c>
      <c r="C36" s="1">
        <v>6</v>
      </c>
      <c r="D36" s="3" t="s">
        <v>17</v>
      </c>
      <c r="E36" s="4" t="s">
        <v>15</v>
      </c>
      <c r="F36" s="1">
        <v>12</v>
      </c>
      <c r="G36">
        <v>14.2</v>
      </c>
      <c r="H36">
        <v>5</v>
      </c>
      <c r="I36">
        <v>22.69</v>
      </c>
      <c r="J36">
        <v>130</v>
      </c>
      <c r="K36" s="14">
        <v>2949.7</v>
      </c>
      <c r="L36">
        <v>1029465</v>
      </c>
      <c r="M36" s="15">
        <v>45791</v>
      </c>
      <c r="N36">
        <v>5.3</v>
      </c>
      <c r="O36">
        <v>18.739999999999998</v>
      </c>
      <c r="P36">
        <v>15.61</v>
      </c>
      <c r="Q36">
        <v>83.3</v>
      </c>
      <c r="R36">
        <v>0.78</v>
      </c>
      <c r="S36">
        <v>13.267099999999999</v>
      </c>
      <c r="T36">
        <v>0.66</v>
      </c>
      <c r="U36">
        <v>11.79</v>
      </c>
      <c r="V36">
        <v>12.85</v>
      </c>
      <c r="W36">
        <v>133.82</v>
      </c>
    </row>
    <row r="37" spans="1:23">
      <c r="A37" s="1">
        <v>49</v>
      </c>
      <c r="B37" s="1">
        <v>59</v>
      </c>
      <c r="C37" s="1">
        <v>6</v>
      </c>
      <c r="D37" s="3" t="s">
        <v>17</v>
      </c>
      <c r="E37" s="4" t="s">
        <v>16</v>
      </c>
      <c r="F37" s="1">
        <v>12</v>
      </c>
      <c r="G37">
        <v>14.2</v>
      </c>
      <c r="H37">
        <v>5</v>
      </c>
      <c r="I37">
        <v>22.69</v>
      </c>
      <c r="J37">
        <v>130</v>
      </c>
      <c r="K37" s="14">
        <v>2949.7</v>
      </c>
      <c r="L37">
        <v>1029466</v>
      </c>
      <c r="M37" s="15">
        <v>45791</v>
      </c>
      <c r="N37">
        <v>5.2</v>
      </c>
      <c r="O37">
        <v>18.63</v>
      </c>
      <c r="P37">
        <v>15.73</v>
      </c>
      <c r="Q37">
        <v>84.43</v>
      </c>
      <c r="R37">
        <v>0.75</v>
      </c>
      <c r="S37">
        <v>13.3691</v>
      </c>
      <c r="T37">
        <v>0.64</v>
      </c>
      <c r="U37">
        <v>11.79</v>
      </c>
      <c r="V37">
        <v>13.53</v>
      </c>
      <c r="W37">
        <v>134.62</v>
      </c>
    </row>
    <row r="38" spans="1:23">
      <c r="A38" s="1">
        <v>49</v>
      </c>
      <c r="B38" s="1">
        <v>59</v>
      </c>
      <c r="C38" s="1">
        <v>7</v>
      </c>
      <c r="D38" s="3" t="s">
        <v>17</v>
      </c>
      <c r="E38" s="4" t="s">
        <v>14</v>
      </c>
      <c r="F38" s="1">
        <v>13</v>
      </c>
      <c r="G38">
        <v>14.2</v>
      </c>
      <c r="H38">
        <v>5</v>
      </c>
      <c r="I38">
        <v>22.69</v>
      </c>
      <c r="J38">
        <v>130</v>
      </c>
      <c r="K38" s="14">
        <v>2949.7</v>
      </c>
      <c r="L38">
        <v>1029467</v>
      </c>
      <c r="M38" s="15">
        <v>45791</v>
      </c>
      <c r="N38">
        <v>5.3</v>
      </c>
      <c r="O38">
        <v>20.99</v>
      </c>
      <c r="P38">
        <v>18.72</v>
      </c>
      <c r="Q38">
        <v>89.19</v>
      </c>
      <c r="R38">
        <v>0.57999999999999996</v>
      </c>
      <c r="S38">
        <v>15.622400000000001</v>
      </c>
      <c r="T38">
        <v>0.48</v>
      </c>
      <c r="U38">
        <v>12.84</v>
      </c>
      <c r="V38">
        <v>30.6</v>
      </c>
      <c r="W38">
        <v>154.86000000000001</v>
      </c>
    </row>
    <row r="39" spans="1:23">
      <c r="A39" s="1">
        <v>49</v>
      </c>
      <c r="B39" s="1">
        <v>59</v>
      </c>
      <c r="C39" s="1">
        <v>7</v>
      </c>
      <c r="D39" s="3" t="s">
        <v>17</v>
      </c>
      <c r="E39" s="4" t="s">
        <v>15</v>
      </c>
      <c r="F39" s="1">
        <v>13</v>
      </c>
      <c r="G39">
        <v>14.2</v>
      </c>
      <c r="H39">
        <v>5</v>
      </c>
      <c r="I39">
        <v>22.69</v>
      </c>
      <c r="J39">
        <v>130</v>
      </c>
      <c r="K39" s="14">
        <v>2949.7</v>
      </c>
      <c r="L39">
        <v>1029468</v>
      </c>
      <c r="M39" s="15">
        <v>45791</v>
      </c>
      <c r="N39">
        <v>5.3</v>
      </c>
      <c r="O39">
        <v>20.63</v>
      </c>
      <c r="P39">
        <v>18.12</v>
      </c>
      <c r="Q39">
        <v>87.83</v>
      </c>
      <c r="R39">
        <v>0.63</v>
      </c>
      <c r="S39">
        <v>15.3657</v>
      </c>
      <c r="T39">
        <v>0.53</v>
      </c>
      <c r="U39">
        <v>11.92</v>
      </c>
      <c r="V39">
        <v>28.9</v>
      </c>
      <c r="W39">
        <v>152.85</v>
      </c>
    </row>
    <row r="40" spans="1:23">
      <c r="A40" s="1">
        <v>49</v>
      </c>
      <c r="B40" s="1">
        <v>59</v>
      </c>
      <c r="C40" s="1">
        <v>7</v>
      </c>
      <c r="D40" s="3" t="s">
        <v>17</v>
      </c>
      <c r="E40" s="4" t="s">
        <v>16</v>
      </c>
      <c r="F40" s="1">
        <v>13</v>
      </c>
      <c r="G40">
        <v>14.2</v>
      </c>
      <c r="H40">
        <v>5</v>
      </c>
      <c r="I40">
        <v>22.69</v>
      </c>
      <c r="J40">
        <v>130</v>
      </c>
      <c r="K40" s="14">
        <v>2949.7</v>
      </c>
      <c r="L40">
        <v>1029469</v>
      </c>
      <c r="M40" s="15">
        <v>45791</v>
      </c>
      <c r="N40">
        <v>5.3</v>
      </c>
      <c r="O40">
        <v>20.84</v>
      </c>
      <c r="P40">
        <v>18.53</v>
      </c>
      <c r="Q40">
        <v>88.92</v>
      </c>
      <c r="R40">
        <v>0.59</v>
      </c>
      <c r="S40">
        <v>15.800599999999999</v>
      </c>
      <c r="T40">
        <v>0.5</v>
      </c>
      <c r="U40">
        <v>11.6</v>
      </c>
      <c r="V40">
        <v>32.200000000000003</v>
      </c>
      <c r="W40">
        <v>156.76</v>
      </c>
    </row>
    <row r="41" spans="1:23">
      <c r="A41" s="1">
        <v>49</v>
      </c>
      <c r="B41" s="1">
        <v>59</v>
      </c>
      <c r="C41" s="1">
        <v>4</v>
      </c>
      <c r="D41" s="3" t="s">
        <v>17</v>
      </c>
      <c r="E41" s="4" t="s">
        <v>14</v>
      </c>
      <c r="F41" s="1">
        <v>14</v>
      </c>
      <c r="G41">
        <v>14.2</v>
      </c>
      <c r="H41">
        <v>5</v>
      </c>
      <c r="I41">
        <v>22.69</v>
      </c>
      <c r="J41">
        <v>130</v>
      </c>
      <c r="K41" s="14">
        <v>2949.7</v>
      </c>
      <c r="L41">
        <v>1029470</v>
      </c>
      <c r="M41" s="15">
        <v>45791</v>
      </c>
      <c r="N41">
        <v>5.2</v>
      </c>
      <c r="O41">
        <v>18.920000000000002</v>
      </c>
      <c r="P41">
        <v>15.71</v>
      </c>
      <c r="Q41">
        <v>83.03</v>
      </c>
      <c r="R41">
        <v>0.79</v>
      </c>
      <c r="S41">
        <v>13.393700000000001</v>
      </c>
      <c r="T41">
        <v>0.67</v>
      </c>
      <c r="U41">
        <v>11.61</v>
      </c>
      <c r="V41">
        <v>13.96</v>
      </c>
      <c r="W41">
        <v>135.13</v>
      </c>
    </row>
    <row r="42" spans="1:23">
      <c r="A42" s="1">
        <v>49</v>
      </c>
      <c r="B42" s="1">
        <v>59</v>
      </c>
      <c r="C42" s="1">
        <v>4</v>
      </c>
      <c r="D42" s="3" t="s">
        <v>17</v>
      </c>
      <c r="E42" s="4" t="s">
        <v>15</v>
      </c>
      <c r="F42" s="1">
        <v>14</v>
      </c>
      <c r="G42">
        <v>14.2</v>
      </c>
      <c r="H42">
        <v>5</v>
      </c>
      <c r="I42">
        <v>22.69</v>
      </c>
      <c r="J42">
        <v>130</v>
      </c>
      <c r="K42" s="14">
        <v>2949.7</v>
      </c>
      <c r="L42">
        <v>1029471</v>
      </c>
      <c r="M42" s="15">
        <v>45791</v>
      </c>
      <c r="N42">
        <v>5.2</v>
      </c>
      <c r="O42">
        <v>18.48</v>
      </c>
      <c r="P42">
        <v>15.14</v>
      </c>
      <c r="Q42">
        <v>81.93</v>
      </c>
      <c r="R42">
        <v>0.83</v>
      </c>
      <c r="S42">
        <v>12.829800000000001</v>
      </c>
      <c r="T42">
        <v>0.7</v>
      </c>
      <c r="U42">
        <v>11.96</v>
      </c>
      <c r="V42">
        <v>9.61</v>
      </c>
      <c r="W42">
        <v>129.97999999999999</v>
      </c>
    </row>
    <row r="43" spans="1:23">
      <c r="A43" s="1">
        <v>49</v>
      </c>
      <c r="B43" s="1">
        <v>59</v>
      </c>
      <c r="C43" s="1">
        <v>4</v>
      </c>
      <c r="D43" s="3" t="s">
        <v>17</v>
      </c>
      <c r="E43" s="4" t="s">
        <v>16</v>
      </c>
      <c r="F43" s="1">
        <v>14</v>
      </c>
      <c r="G43">
        <v>14.2</v>
      </c>
      <c r="H43">
        <v>5</v>
      </c>
      <c r="I43">
        <v>22.69</v>
      </c>
      <c r="J43">
        <v>130</v>
      </c>
      <c r="K43" s="14">
        <v>2949.7</v>
      </c>
      <c r="L43">
        <v>1029472</v>
      </c>
      <c r="M43" s="15">
        <v>45791</v>
      </c>
      <c r="N43">
        <v>5.2</v>
      </c>
      <c r="O43">
        <v>18.77</v>
      </c>
      <c r="P43">
        <v>15.48</v>
      </c>
      <c r="Q43">
        <v>82.47</v>
      </c>
      <c r="R43">
        <v>0.81</v>
      </c>
      <c r="S43">
        <v>13.2204</v>
      </c>
      <c r="T43">
        <v>0.69</v>
      </c>
      <c r="U43">
        <v>11.51</v>
      </c>
      <c r="V43">
        <v>12.71</v>
      </c>
      <c r="W43">
        <v>133.65</v>
      </c>
    </row>
    <row r="44" spans="1:23">
      <c r="A44" s="1">
        <v>49</v>
      </c>
      <c r="B44" s="1">
        <v>59</v>
      </c>
      <c r="C44" s="1">
        <v>5</v>
      </c>
      <c r="D44" s="3" t="s">
        <v>17</v>
      </c>
      <c r="E44" s="4" t="s">
        <v>14</v>
      </c>
      <c r="F44" s="1">
        <v>15</v>
      </c>
      <c r="G44">
        <v>14.2</v>
      </c>
      <c r="H44">
        <v>5</v>
      </c>
      <c r="I44">
        <v>22.69</v>
      </c>
      <c r="J44">
        <v>130</v>
      </c>
      <c r="K44" s="14">
        <v>2949.7</v>
      </c>
      <c r="L44">
        <v>1029473</v>
      </c>
      <c r="M44" s="15">
        <v>45791</v>
      </c>
      <c r="N44">
        <v>5.2</v>
      </c>
      <c r="O44">
        <v>18.88</v>
      </c>
      <c r="P44">
        <v>15.95</v>
      </c>
      <c r="Q44">
        <v>84.48</v>
      </c>
      <c r="R44">
        <v>0.74</v>
      </c>
      <c r="S44">
        <v>13.425000000000001</v>
      </c>
      <c r="T44">
        <v>0.62</v>
      </c>
      <c r="U44">
        <v>12.35</v>
      </c>
      <c r="V44">
        <v>13.83</v>
      </c>
      <c r="W44">
        <v>134.97999999999999</v>
      </c>
    </row>
    <row r="45" spans="1:23">
      <c r="A45" s="1">
        <v>49</v>
      </c>
      <c r="B45" s="1">
        <v>59</v>
      </c>
      <c r="C45" s="1">
        <v>5</v>
      </c>
      <c r="D45" s="3" t="s">
        <v>17</v>
      </c>
      <c r="E45" s="4" t="s">
        <v>15</v>
      </c>
      <c r="F45" s="1">
        <v>15</v>
      </c>
      <c r="G45">
        <v>14.2</v>
      </c>
      <c r="H45">
        <v>5</v>
      </c>
      <c r="I45">
        <v>22.69</v>
      </c>
      <c r="J45">
        <v>130</v>
      </c>
      <c r="K45" s="14">
        <v>2949.7</v>
      </c>
      <c r="L45">
        <v>1029474</v>
      </c>
      <c r="M45" s="15">
        <v>45791</v>
      </c>
      <c r="N45">
        <v>5.3</v>
      </c>
      <c r="O45">
        <v>19.920000000000002</v>
      </c>
      <c r="P45">
        <v>16.66</v>
      </c>
      <c r="Q45">
        <v>83.63</v>
      </c>
      <c r="R45">
        <v>0.77</v>
      </c>
      <c r="S45">
        <v>13.973800000000001</v>
      </c>
      <c r="T45">
        <v>0.65</v>
      </c>
      <c r="U45">
        <v>12.55</v>
      </c>
      <c r="V45">
        <v>18.52</v>
      </c>
      <c r="W45">
        <v>140.54</v>
      </c>
    </row>
    <row r="46" spans="1:23">
      <c r="A46" s="1">
        <v>49</v>
      </c>
      <c r="B46" s="1">
        <v>59</v>
      </c>
      <c r="C46" s="1">
        <v>5</v>
      </c>
      <c r="D46" s="3" t="s">
        <v>17</v>
      </c>
      <c r="E46" s="4" t="s">
        <v>16</v>
      </c>
      <c r="F46" s="1">
        <v>15</v>
      </c>
      <c r="G46">
        <v>14.2</v>
      </c>
      <c r="H46">
        <v>5</v>
      </c>
      <c r="I46">
        <v>22.69</v>
      </c>
      <c r="J46">
        <v>130</v>
      </c>
      <c r="K46" s="14">
        <v>2949.7</v>
      </c>
      <c r="L46">
        <v>1029475</v>
      </c>
      <c r="M46" s="15">
        <v>45791</v>
      </c>
      <c r="N46">
        <v>5.3</v>
      </c>
      <c r="O46">
        <v>19.25</v>
      </c>
      <c r="P46">
        <v>16.27</v>
      </c>
      <c r="Q46">
        <v>84.52</v>
      </c>
      <c r="R46">
        <v>0.74</v>
      </c>
      <c r="S46">
        <v>13.792199999999999</v>
      </c>
      <c r="T46">
        <v>0.63</v>
      </c>
      <c r="U46">
        <v>11.94</v>
      </c>
      <c r="V46">
        <v>16.89</v>
      </c>
      <c r="W46">
        <v>138.61000000000001</v>
      </c>
    </row>
    <row r="47" spans="1:23">
      <c r="A47" s="1">
        <v>49</v>
      </c>
      <c r="B47" s="1">
        <v>59</v>
      </c>
      <c r="C47" s="1">
        <v>2</v>
      </c>
      <c r="D47" s="3" t="s">
        <v>17</v>
      </c>
      <c r="E47" s="4" t="s">
        <v>14</v>
      </c>
      <c r="F47" s="1">
        <v>16</v>
      </c>
      <c r="G47">
        <v>14.2</v>
      </c>
      <c r="H47">
        <v>5</v>
      </c>
      <c r="I47">
        <v>22.69</v>
      </c>
      <c r="J47">
        <v>130</v>
      </c>
      <c r="K47" s="14">
        <v>2949.7</v>
      </c>
      <c r="L47">
        <v>1029476</v>
      </c>
      <c r="M47" s="15">
        <v>45791</v>
      </c>
      <c r="N47">
        <v>5.2</v>
      </c>
      <c r="O47">
        <v>18.62</v>
      </c>
      <c r="P47">
        <v>15.83</v>
      </c>
      <c r="Q47">
        <v>85.02</v>
      </c>
      <c r="R47">
        <v>0.72</v>
      </c>
      <c r="S47">
        <v>13.335599999999999</v>
      </c>
      <c r="T47">
        <v>0.61</v>
      </c>
      <c r="U47">
        <v>12.3</v>
      </c>
      <c r="V47">
        <v>13.02</v>
      </c>
      <c r="W47">
        <v>134.02000000000001</v>
      </c>
    </row>
    <row r="48" spans="1:23">
      <c r="A48" s="1">
        <v>49</v>
      </c>
      <c r="B48" s="1">
        <v>59</v>
      </c>
      <c r="C48" s="1">
        <v>2</v>
      </c>
      <c r="D48" s="3" t="s">
        <v>17</v>
      </c>
      <c r="E48" s="4" t="s">
        <v>15</v>
      </c>
      <c r="F48" s="1">
        <v>16</v>
      </c>
      <c r="G48">
        <v>14.2</v>
      </c>
      <c r="H48">
        <v>5</v>
      </c>
      <c r="I48">
        <v>22.69</v>
      </c>
      <c r="J48">
        <v>130</v>
      </c>
      <c r="K48" s="14">
        <v>2949.7</v>
      </c>
      <c r="L48">
        <v>1029477</v>
      </c>
      <c r="M48" s="15">
        <v>45791</v>
      </c>
      <c r="N48">
        <v>5.3</v>
      </c>
      <c r="O48">
        <v>19.46</v>
      </c>
      <c r="P48">
        <v>16.43</v>
      </c>
      <c r="Q48">
        <v>84.43</v>
      </c>
      <c r="R48">
        <v>0.75</v>
      </c>
      <c r="S48">
        <v>13.8386</v>
      </c>
      <c r="T48">
        <v>0.63</v>
      </c>
      <c r="U48">
        <v>12.31</v>
      </c>
      <c r="V48">
        <v>17.260000000000002</v>
      </c>
      <c r="W48">
        <v>139.05000000000001</v>
      </c>
    </row>
    <row r="49" spans="1:23">
      <c r="A49" s="1">
        <v>49</v>
      </c>
      <c r="B49" s="1">
        <v>59</v>
      </c>
      <c r="C49" s="1">
        <v>2</v>
      </c>
      <c r="D49" s="3" t="s">
        <v>17</v>
      </c>
      <c r="E49" s="4" t="s">
        <v>16</v>
      </c>
      <c r="F49" s="1">
        <v>16</v>
      </c>
      <c r="G49">
        <v>14.2</v>
      </c>
      <c r="H49">
        <v>5</v>
      </c>
      <c r="I49">
        <v>22.69</v>
      </c>
      <c r="J49">
        <v>130</v>
      </c>
      <c r="K49" s="14">
        <v>2949.7</v>
      </c>
      <c r="L49">
        <v>1029478</v>
      </c>
      <c r="M49" s="15">
        <v>45791</v>
      </c>
      <c r="N49">
        <v>5.2</v>
      </c>
      <c r="O49">
        <v>19.489999999999998</v>
      </c>
      <c r="P49">
        <v>17.03</v>
      </c>
      <c r="Q49">
        <v>87.38</v>
      </c>
      <c r="R49">
        <v>0.64</v>
      </c>
      <c r="S49">
        <v>14.2394</v>
      </c>
      <c r="T49">
        <v>0.54</v>
      </c>
      <c r="U49">
        <v>12.73</v>
      </c>
      <c r="V49">
        <v>19.829999999999998</v>
      </c>
      <c r="W49">
        <v>142.09</v>
      </c>
    </row>
    <row r="50" spans="1:23">
      <c r="A50" s="1">
        <v>49</v>
      </c>
      <c r="B50" s="1">
        <v>59</v>
      </c>
      <c r="C50" s="1">
        <v>1</v>
      </c>
      <c r="D50" s="3" t="s">
        <v>18</v>
      </c>
      <c r="E50" s="4" t="s">
        <v>14</v>
      </c>
      <c r="F50" s="1">
        <v>17</v>
      </c>
      <c r="G50">
        <v>14.2</v>
      </c>
      <c r="H50">
        <v>5</v>
      </c>
      <c r="I50">
        <v>22.69</v>
      </c>
      <c r="J50">
        <v>130</v>
      </c>
      <c r="K50" s="14">
        <v>2949.7</v>
      </c>
      <c r="L50">
        <v>1029479</v>
      </c>
      <c r="M50" s="15">
        <v>45791</v>
      </c>
      <c r="N50">
        <v>5.2</v>
      </c>
      <c r="O50">
        <v>18.46</v>
      </c>
      <c r="P50">
        <v>15.53</v>
      </c>
      <c r="Q50">
        <v>84.13</v>
      </c>
      <c r="R50">
        <v>0.76</v>
      </c>
      <c r="S50">
        <v>13.142099999999999</v>
      </c>
      <c r="T50">
        <v>0.64</v>
      </c>
      <c r="U50">
        <v>12.04</v>
      </c>
      <c r="V50">
        <v>11.69</v>
      </c>
      <c r="W50">
        <v>132.44</v>
      </c>
    </row>
    <row r="51" spans="1:23">
      <c r="A51" s="1">
        <v>49</v>
      </c>
      <c r="B51" s="1">
        <v>59</v>
      </c>
      <c r="C51" s="1">
        <v>1</v>
      </c>
      <c r="D51" s="3" t="s">
        <v>18</v>
      </c>
      <c r="E51" s="4" t="s">
        <v>15</v>
      </c>
      <c r="F51" s="1">
        <v>17</v>
      </c>
      <c r="G51">
        <v>14.2</v>
      </c>
      <c r="H51">
        <v>5</v>
      </c>
      <c r="I51">
        <v>22.69</v>
      </c>
      <c r="J51">
        <v>130</v>
      </c>
      <c r="K51" s="14">
        <v>2949.7</v>
      </c>
      <c r="L51">
        <v>1029480</v>
      </c>
      <c r="M51" s="15">
        <v>45791</v>
      </c>
      <c r="N51">
        <v>5.3</v>
      </c>
      <c r="O51">
        <v>18.53</v>
      </c>
      <c r="P51">
        <v>15.91</v>
      </c>
      <c r="Q51">
        <v>85.86</v>
      </c>
      <c r="R51">
        <v>0.7</v>
      </c>
      <c r="S51">
        <v>13.440300000000001</v>
      </c>
      <c r="T51">
        <v>0.59</v>
      </c>
      <c r="U51">
        <v>12.14</v>
      </c>
      <c r="V51">
        <v>13.72</v>
      </c>
      <c r="W51">
        <v>134.85</v>
      </c>
    </row>
    <row r="52" spans="1:23">
      <c r="A52" s="1">
        <v>49</v>
      </c>
      <c r="B52" s="1">
        <v>59</v>
      </c>
      <c r="C52" s="1">
        <v>1</v>
      </c>
      <c r="D52" s="3" t="s">
        <v>18</v>
      </c>
      <c r="E52" s="4" t="s">
        <v>16</v>
      </c>
      <c r="F52" s="1">
        <v>17</v>
      </c>
      <c r="G52">
        <v>14.2</v>
      </c>
      <c r="H52">
        <v>5</v>
      </c>
      <c r="I52">
        <v>22.69</v>
      </c>
      <c r="J52">
        <v>130</v>
      </c>
      <c r="K52" s="14">
        <v>2949.7</v>
      </c>
      <c r="L52">
        <v>1029481</v>
      </c>
      <c r="M52" s="15">
        <v>45791</v>
      </c>
      <c r="N52">
        <v>5.2</v>
      </c>
      <c r="O52">
        <v>19.399999999999999</v>
      </c>
      <c r="P52">
        <v>16.53</v>
      </c>
      <c r="Q52">
        <v>85.21</v>
      </c>
      <c r="R52">
        <v>0.72</v>
      </c>
      <c r="S52">
        <v>13.9229</v>
      </c>
      <c r="T52">
        <v>0.61</v>
      </c>
      <c r="U52">
        <v>12.31</v>
      </c>
      <c r="V52">
        <v>17.79</v>
      </c>
      <c r="W52">
        <v>139.68</v>
      </c>
    </row>
    <row r="53" spans="1:23">
      <c r="A53" s="1">
        <v>49</v>
      </c>
      <c r="B53" s="1">
        <v>59</v>
      </c>
      <c r="C53" s="1">
        <v>2</v>
      </c>
      <c r="D53" s="3" t="s">
        <v>18</v>
      </c>
      <c r="E53" s="4" t="s">
        <v>14</v>
      </c>
      <c r="F53" s="1">
        <v>18</v>
      </c>
      <c r="G53">
        <v>14.2</v>
      </c>
      <c r="H53">
        <v>5</v>
      </c>
      <c r="I53">
        <v>22.69</v>
      </c>
      <c r="J53">
        <v>130</v>
      </c>
      <c r="K53" s="14">
        <v>2949.7</v>
      </c>
      <c r="L53">
        <v>1029482</v>
      </c>
      <c r="M53" s="15">
        <v>45791</v>
      </c>
      <c r="N53">
        <v>5.3</v>
      </c>
      <c r="O53">
        <v>17.98</v>
      </c>
      <c r="P53">
        <v>14.86</v>
      </c>
      <c r="Q53">
        <v>82.65</v>
      </c>
      <c r="R53">
        <v>0.81</v>
      </c>
      <c r="S53">
        <v>12.728199999999999</v>
      </c>
      <c r="T53">
        <v>0.69</v>
      </c>
      <c r="U53">
        <v>11.34</v>
      </c>
      <c r="V53">
        <v>8.7100000000000009</v>
      </c>
      <c r="W53">
        <v>128.91</v>
      </c>
    </row>
    <row r="54" spans="1:23">
      <c r="A54" s="1">
        <v>49</v>
      </c>
      <c r="B54" s="1">
        <v>59</v>
      </c>
      <c r="C54" s="1">
        <v>2</v>
      </c>
      <c r="D54" s="3" t="s">
        <v>18</v>
      </c>
      <c r="E54" s="4" t="s">
        <v>15</v>
      </c>
      <c r="F54" s="1">
        <v>18</v>
      </c>
      <c r="G54">
        <v>14.2</v>
      </c>
      <c r="H54">
        <v>5</v>
      </c>
      <c r="I54">
        <v>22.69</v>
      </c>
      <c r="J54">
        <v>130</v>
      </c>
      <c r="K54" s="14">
        <v>2949.7</v>
      </c>
      <c r="L54">
        <v>1029483</v>
      </c>
      <c r="M54" s="15">
        <v>45791</v>
      </c>
      <c r="N54">
        <v>5.4</v>
      </c>
      <c r="O54">
        <v>18.43</v>
      </c>
      <c r="P54">
        <v>15.57</v>
      </c>
      <c r="Q54">
        <v>84.48</v>
      </c>
      <c r="R54">
        <v>0.74</v>
      </c>
      <c r="S54">
        <v>13.2629</v>
      </c>
      <c r="T54">
        <v>0.63</v>
      </c>
      <c r="U54">
        <v>11.66</v>
      </c>
      <c r="V54">
        <v>12.59</v>
      </c>
      <c r="W54">
        <v>133.51</v>
      </c>
    </row>
    <row r="55" spans="1:23">
      <c r="A55" s="1">
        <v>49</v>
      </c>
      <c r="B55" s="1">
        <v>59</v>
      </c>
      <c r="C55" s="1">
        <v>2</v>
      </c>
      <c r="D55" s="3" t="s">
        <v>18</v>
      </c>
      <c r="E55" s="4" t="s">
        <v>16</v>
      </c>
      <c r="F55" s="1">
        <v>18</v>
      </c>
      <c r="G55">
        <v>14.2</v>
      </c>
      <c r="H55">
        <v>5</v>
      </c>
      <c r="I55">
        <v>22.69</v>
      </c>
      <c r="J55">
        <v>130</v>
      </c>
      <c r="K55" s="14">
        <v>2949.7</v>
      </c>
      <c r="L55">
        <v>1029484</v>
      </c>
      <c r="M55" s="15">
        <v>45791</v>
      </c>
      <c r="N55">
        <v>5.2</v>
      </c>
      <c r="O55">
        <v>17.78</v>
      </c>
      <c r="P55">
        <v>14.6</v>
      </c>
      <c r="Q55">
        <v>82.11</v>
      </c>
      <c r="R55">
        <v>0.82</v>
      </c>
      <c r="S55">
        <v>12.5055</v>
      </c>
      <c r="T55">
        <v>0.7</v>
      </c>
      <c r="U55">
        <v>11.34</v>
      </c>
      <c r="V55">
        <v>6.97</v>
      </c>
      <c r="W55">
        <v>126.85</v>
      </c>
    </row>
    <row r="56" spans="1:23">
      <c r="A56" s="1">
        <v>49</v>
      </c>
      <c r="B56" s="1">
        <v>59</v>
      </c>
      <c r="C56" s="1">
        <v>3</v>
      </c>
      <c r="D56" s="3" t="s">
        <v>18</v>
      </c>
      <c r="E56" s="4" t="s">
        <v>14</v>
      </c>
      <c r="F56" s="1">
        <v>19</v>
      </c>
      <c r="G56">
        <v>14.2</v>
      </c>
      <c r="H56">
        <v>5</v>
      </c>
      <c r="I56">
        <v>22.69</v>
      </c>
      <c r="J56">
        <v>130</v>
      </c>
      <c r="K56" s="14">
        <v>2949.7</v>
      </c>
      <c r="L56">
        <v>1029485</v>
      </c>
      <c r="M56" s="15">
        <v>45791</v>
      </c>
      <c r="N56">
        <v>5.2</v>
      </c>
      <c r="O56">
        <v>19.600000000000001</v>
      </c>
      <c r="P56">
        <v>16.59</v>
      </c>
      <c r="Q56">
        <v>84.64</v>
      </c>
      <c r="R56">
        <v>0.74</v>
      </c>
      <c r="S56">
        <v>13.856999999999999</v>
      </c>
      <c r="T56">
        <v>0.62</v>
      </c>
      <c r="U56">
        <v>12.79</v>
      </c>
      <c r="V56">
        <v>17.34</v>
      </c>
      <c r="W56">
        <v>139.13999999999999</v>
      </c>
    </row>
    <row r="57" spans="1:23">
      <c r="A57" s="1">
        <v>49</v>
      </c>
      <c r="B57" s="1">
        <v>59</v>
      </c>
      <c r="C57" s="1">
        <v>3</v>
      </c>
      <c r="D57" s="3" t="s">
        <v>18</v>
      </c>
      <c r="E57" s="4" t="s">
        <v>15</v>
      </c>
      <c r="F57" s="1">
        <v>19</v>
      </c>
      <c r="G57">
        <v>14.2</v>
      </c>
      <c r="H57">
        <v>5</v>
      </c>
      <c r="I57">
        <v>22.69</v>
      </c>
      <c r="J57">
        <v>130</v>
      </c>
      <c r="K57" s="14">
        <v>2949.7</v>
      </c>
      <c r="L57">
        <v>1029486</v>
      </c>
      <c r="M57" s="15">
        <v>45791</v>
      </c>
      <c r="N57">
        <v>5.2</v>
      </c>
      <c r="O57">
        <v>19.43</v>
      </c>
      <c r="P57">
        <v>16.8</v>
      </c>
      <c r="Q57">
        <v>86.46</v>
      </c>
      <c r="R57">
        <v>0.68</v>
      </c>
      <c r="S57">
        <v>14.098599999999999</v>
      </c>
      <c r="T57">
        <v>0.56999999999999995</v>
      </c>
      <c r="U57">
        <v>12.52</v>
      </c>
      <c r="V57">
        <v>18.920000000000002</v>
      </c>
      <c r="W57">
        <v>141.01</v>
      </c>
    </row>
    <row r="58" spans="1:23">
      <c r="A58" s="1">
        <v>49</v>
      </c>
      <c r="B58" s="1">
        <v>59</v>
      </c>
      <c r="C58" s="1">
        <v>3</v>
      </c>
      <c r="D58" s="3" t="s">
        <v>18</v>
      </c>
      <c r="E58" s="4" t="s">
        <v>16</v>
      </c>
      <c r="F58" s="1">
        <v>19</v>
      </c>
      <c r="G58">
        <v>14.2</v>
      </c>
      <c r="H58">
        <v>5</v>
      </c>
      <c r="I58">
        <v>22.69</v>
      </c>
      <c r="J58">
        <v>130</v>
      </c>
      <c r="K58" s="14">
        <v>2949.7</v>
      </c>
      <c r="L58">
        <v>1029487</v>
      </c>
      <c r="M58" s="15">
        <v>45791</v>
      </c>
      <c r="N58">
        <v>5.2</v>
      </c>
      <c r="O58">
        <v>19.829999999999998</v>
      </c>
      <c r="P58">
        <v>17.36</v>
      </c>
      <c r="Q58">
        <v>87.54</v>
      </c>
      <c r="R58">
        <v>0.64</v>
      </c>
      <c r="S58">
        <v>14.6805</v>
      </c>
      <c r="T58">
        <v>0.54</v>
      </c>
      <c r="U58">
        <v>12.08</v>
      </c>
      <c r="V58">
        <v>23.41</v>
      </c>
      <c r="W58">
        <v>146.34</v>
      </c>
    </row>
    <row r="59" spans="1:23">
      <c r="A59" s="1">
        <v>49</v>
      </c>
      <c r="B59" s="1">
        <v>59</v>
      </c>
      <c r="C59" s="1">
        <v>4</v>
      </c>
      <c r="D59" s="3" t="s">
        <v>18</v>
      </c>
      <c r="E59" s="4" t="s">
        <v>14</v>
      </c>
      <c r="F59" s="1">
        <v>20</v>
      </c>
      <c r="G59">
        <v>14.2</v>
      </c>
      <c r="H59">
        <v>5</v>
      </c>
      <c r="I59">
        <v>22.69</v>
      </c>
      <c r="J59">
        <v>130</v>
      </c>
      <c r="K59" s="14">
        <v>2949.7</v>
      </c>
      <c r="L59">
        <v>1029488</v>
      </c>
      <c r="M59" s="15">
        <v>45791</v>
      </c>
      <c r="N59">
        <v>5.3</v>
      </c>
      <c r="O59">
        <v>18.440000000000001</v>
      </c>
      <c r="P59">
        <v>15.54</v>
      </c>
      <c r="Q59">
        <v>84.27</v>
      </c>
      <c r="R59">
        <v>0.75</v>
      </c>
      <c r="S59">
        <v>13.3611</v>
      </c>
      <c r="T59">
        <v>0.64</v>
      </c>
      <c r="U59">
        <v>11.12</v>
      </c>
      <c r="V59">
        <v>13.46</v>
      </c>
      <c r="W59">
        <v>134.54</v>
      </c>
    </row>
    <row r="60" spans="1:23">
      <c r="A60" s="1">
        <v>49</v>
      </c>
      <c r="B60" s="1">
        <v>59</v>
      </c>
      <c r="C60" s="1">
        <v>4</v>
      </c>
      <c r="D60" s="3" t="s">
        <v>18</v>
      </c>
      <c r="E60" s="4" t="s">
        <v>15</v>
      </c>
      <c r="F60" s="1">
        <v>20</v>
      </c>
      <c r="G60">
        <v>14.2</v>
      </c>
      <c r="H60">
        <v>5</v>
      </c>
      <c r="I60">
        <v>22.69</v>
      </c>
      <c r="J60">
        <v>130</v>
      </c>
      <c r="K60" s="14">
        <v>2949.7</v>
      </c>
      <c r="L60">
        <v>1029489</v>
      </c>
      <c r="M60" s="15">
        <v>45791</v>
      </c>
      <c r="N60">
        <v>5.3</v>
      </c>
      <c r="O60">
        <v>19.95</v>
      </c>
      <c r="P60">
        <v>17.39</v>
      </c>
      <c r="Q60">
        <v>87.17</v>
      </c>
      <c r="R60">
        <v>0.65</v>
      </c>
      <c r="S60">
        <v>14.614100000000001</v>
      </c>
      <c r="T60">
        <v>0.55000000000000004</v>
      </c>
      <c r="U60">
        <v>12.44</v>
      </c>
      <c r="V60">
        <v>22.95</v>
      </c>
      <c r="W60">
        <v>145.79</v>
      </c>
    </row>
    <row r="61" spans="1:23">
      <c r="A61" s="1">
        <v>49</v>
      </c>
      <c r="B61" s="1">
        <v>59</v>
      </c>
      <c r="C61" s="1">
        <v>4</v>
      </c>
      <c r="D61" s="3" t="s">
        <v>18</v>
      </c>
      <c r="E61" s="4" t="s">
        <v>16</v>
      </c>
      <c r="F61" s="1">
        <v>20</v>
      </c>
      <c r="G61">
        <v>14.2</v>
      </c>
      <c r="H61">
        <v>5</v>
      </c>
      <c r="I61">
        <v>22.69</v>
      </c>
      <c r="J61">
        <v>130</v>
      </c>
      <c r="K61" s="14">
        <v>2949.7</v>
      </c>
      <c r="L61">
        <v>1029490</v>
      </c>
      <c r="M61" s="15">
        <v>45791</v>
      </c>
      <c r="N61">
        <v>5.2</v>
      </c>
      <c r="O61">
        <v>19.36</v>
      </c>
      <c r="P61">
        <v>16.71</v>
      </c>
      <c r="Q61">
        <v>86.31</v>
      </c>
      <c r="R61">
        <v>0.68</v>
      </c>
      <c r="S61">
        <v>14.140599999999999</v>
      </c>
      <c r="T61">
        <v>0.57999999999999996</v>
      </c>
      <c r="U61">
        <v>12.04</v>
      </c>
      <c r="V61">
        <v>19.329999999999998</v>
      </c>
      <c r="W61">
        <v>141.5</v>
      </c>
    </row>
    <row r="62" spans="1:23">
      <c r="A62" s="1">
        <v>49</v>
      </c>
      <c r="B62" s="1">
        <v>59</v>
      </c>
      <c r="C62" s="1">
        <v>5</v>
      </c>
      <c r="D62" s="3" t="s">
        <v>18</v>
      </c>
      <c r="E62" s="4" t="s">
        <v>14</v>
      </c>
      <c r="F62" s="1">
        <v>21</v>
      </c>
      <c r="G62">
        <v>14.2</v>
      </c>
      <c r="H62">
        <v>5</v>
      </c>
      <c r="I62">
        <v>22.69</v>
      </c>
      <c r="J62">
        <v>130</v>
      </c>
      <c r="K62" s="14">
        <v>2949.7</v>
      </c>
      <c r="L62">
        <v>1029491</v>
      </c>
      <c r="M62" s="15">
        <v>45791</v>
      </c>
      <c r="N62">
        <v>5.4</v>
      </c>
      <c r="O62">
        <v>18.55</v>
      </c>
      <c r="P62">
        <v>15.63</v>
      </c>
      <c r="Q62">
        <v>84.26</v>
      </c>
      <c r="R62">
        <v>0.75</v>
      </c>
      <c r="S62">
        <v>13.291</v>
      </c>
      <c r="T62">
        <v>0.64</v>
      </c>
      <c r="U62">
        <v>11.76</v>
      </c>
      <c r="V62">
        <v>12.89</v>
      </c>
      <c r="W62">
        <v>133.87</v>
      </c>
    </row>
    <row r="63" spans="1:23">
      <c r="A63" s="1">
        <v>49</v>
      </c>
      <c r="B63" s="1">
        <v>59</v>
      </c>
      <c r="C63" s="1">
        <v>5</v>
      </c>
      <c r="D63" s="3" t="s">
        <v>18</v>
      </c>
      <c r="E63" s="4" t="s">
        <v>15</v>
      </c>
      <c r="F63" s="1">
        <v>21</v>
      </c>
      <c r="G63">
        <v>14.2</v>
      </c>
      <c r="H63">
        <v>5</v>
      </c>
      <c r="I63">
        <v>22.69</v>
      </c>
      <c r="J63">
        <v>130</v>
      </c>
      <c r="K63" s="14">
        <v>2949.7</v>
      </c>
      <c r="L63">
        <v>1029492</v>
      </c>
      <c r="M63" s="15">
        <v>45791</v>
      </c>
      <c r="N63">
        <v>5.3</v>
      </c>
      <c r="O63">
        <v>18.47</v>
      </c>
      <c r="P63">
        <v>15.63</v>
      </c>
      <c r="Q63">
        <v>84.62</v>
      </c>
      <c r="R63">
        <v>0.74</v>
      </c>
      <c r="S63">
        <v>13.3002</v>
      </c>
      <c r="T63">
        <v>0.63</v>
      </c>
      <c r="U63">
        <v>11.72</v>
      </c>
      <c r="V63">
        <v>12.89</v>
      </c>
      <c r="W63">
        <v>133.87</v>
      </c>
    </row>
    <row r="64" spans="1:23">
      <c r="A64" s="1">
        <v>49</v>
      </c>
      <c r="B64" s="1">
        <v>59</v>
      </c>
      <c r="C64" s="1">
        <v>5</v>
      </c>
      <c r="D64" s="3" t="s">
        <v>18</v>
      </c>
      <c r="E64" s="4" t="s">
        <v>16</v>
      </c>
      <c r="F64" s="1">
        <v>21</v>
      </c>
      <c r="G64">
        <v>14.2</v>
      </c>
      <c r="H64">
        <v>5</v>
      </c>
      <c r="I64">
        <v>22.69</v>
      </c>
      <c r="J64">
        <v>130</v>
      </c>
      <c r="K64" s="14">
        <v>2949.7</v>
      </c>
      <c r="L64">
        <v>1029493</v>
      </c>
      <c r="M64" s="15">
        <v>45791</v>
      </c>
      <c r="N64">
        <v>5.3</v>
      </c>
      <c r="O64">
        <v>18.47</v>
      </c>
      <c r="P64">
        <v>15.57</v>
      </c>
      <c r="Q64">
        <v>84.3</v>
      </c>
      <c r="R64">
        <v>0.75</v>
      </c>
      <c r="S64">
        <v>13.3042</v>
      </c>
      <c r="T64">
        <v>0.64</v>
      </c>
      <c r="U64">
        <v>11.48</v>
      </c>
      <c r="V64">
        <v>13</v>
      </c>
      <c r="W64">
        <v>134</v>
      </c>
    </row>
    <row r="65" spans="1:23">
      <c r="A65" s="1">
        <v>49</v>
      </c>
      <c r="B65" s="1">
        <v>59</v>
      </c>
      <c r="C65" s="1">
        <v>6</v>
      </c>
      <c r="D65" s="3" t="s">
        <v>18</v>
      </c>
      <c r="E65" s="4" t="s">
        <v>14</v>
      </c>
      <c r="F65" s="1">
        <v>22</v>
      </c>
      <c r="G65">
        <v>14.2</v>
      </c>
      <c r="H65">
        <v>5</v>
      </c>
      <c r="I65">
        <v>22.69</v>
      </c>
      <c r="J65">
        <v>130</v>
      </c>
      <c r="K65" s="14">
        <v>2949.7</v>
      </c>
      <c r="L65">
        <v>1029494</v>
      </c>
      <c r="M65" s="15">
        <v>45791</v>
      </c>
      <c r="N65">
        <v>5.2</v>
      </c>
      <c r="O65">
        <v>19.23</v>
      </c>
      <c r="P65">
        <v>16.62</v>
      </c>
      <c r="Q65">
        <v>86.43</v>
      </c>
      <c r="R65">
        <v>0.68</v>
      </c>
      <c r="S65">
        <v>14.0718</v>
      </c>
      <c r="T65">
        <v>0.57999999999999996</v>
      </c>
      <c r="U65">
        <v>12.01</v>
      </c>
      <c r="V65">
        <v>18.77</v>
      </c>
      <c r="W65">
        <v>140.84</v>
      </c>
    </row>
    <row r="66" spans="1:23">
      <c r="A66" s="1">
        <v>49</v>
      </c>
      <c r="B66" s="1">
        <v>59</v>
      </c>
      <c r="C66" s="1">
        <v>6</v>
      </c>
      <c r="D66" s="3" t="s">
        <v>18</v>
      </c>
      <c r="E66" s="4" t="s">
        <v>15</v>
      </c>
      <c r="F66" s="1">
        <v>22</v>
      </c>
      <c r="G66">
        <v>14.2</v>
      </c>
      <c r="H66">
        <v>5</v>
      </c>
      <c r="I66">
        <v>22.69</v>
      </c>
      <c r="J66">
        <v>130</v>
      </c>
      <c r="K66" s="14">
        <v>2949.7</v>
      </c>
      <c r="L66">
        <v>1029495</v>
      </c>
      <c r="M66" s="15">
        <v>45791</v>
      </c>
      <c r="N66">
        <v>5.2</v>
      </c>
      <c r="O66">
        <v>18.440000000000001</v>
      </c>
      <c r="P66">
        <v>15.21</v>
      </c>
      <c r="Q66">
        <v>82.48</v>
      </c>
      <c r="R66">
        <v>0.81</v>
      </c>
      <c r="S66">
        <v>12.8802</v>
      </c>
      <c r="T66">
        <v>0.69</v>
      </c>
      <c r="U66">
        <v>12</v>
      </c>
      <c r="V66">
        <v>9.94</v>
      </c>
      <c r="W66">
        <v>130.37</v>
      </c>
    </row>
    <row r="67" spans="1:23">
      <c r="A67" s="1">
        <v>49</v>
      </c>
      <c r="B67" s="1">
        <v>59</v>
      </c>
      <c r="C67" s="1">
        <v>6</v>
      </c>
      <c r="D67" s="3" t="s">
        <v>18</v>
      </c>
      <c r="E67" s="4" t="s">
        <v>16</v>
      </c>
      <c r="F67" s="1">
        <v>22</v>
      </c>
      <c r="G67">
        <v>14.2</v>
      </c>
      <c r="H67">
        <v>5</v>
      </c>
      <c r="I67">
        <v>22.69</v>
      </c>
      <c r="J67">
        <v>130</v>
      </c>
      <c r="K67" s="14">
        <v>2949.7</v>
      </c>
      <c r="L67">
        <v>1029496</v>
      </c>
      <c r="M67" s="15">
        <v>45791</v>
      </c>
      <c r="N67">
        <v>5.2</v>
      </c>
      <c r="O67">
        <v>19.329999999999998</v>
      </c>
      <c r="P67">
        <v>16.62</v>
      </c>
      <c r="Q67">
        <v>85.98</v>
      </c>
      <c r="R67">
        <v>0.69</v>
      </c>
      <c r="S67">
        <v>13.9087</v>
      </c>
      <c r="T67">
        <v>0.57999999999999996</v>
      </c>
      <c r="U67">
        <v>12.68</v>
      </c>
      <c r="V67">
        <v>17.45</v>
      </c>
      <c r="W67">
        <v>139.27000000000001</v>
      </c>
    </row>
    <row r="68" spans="1:23">
      <c r="A68" s="1">
        <v>49</v>
      </c>
      <c r="B68" s="1">
        <v>59</v>
      </c>
      <c r="C68" s="1">
        <v>7</v>
      </c>
      <c r="D68" s="3" t="s">
        <v>18</v>
      </c>
      <c r="E68" s="4" t="s">
        <v>14</v>
      </c>
      <c r="F68" s="1">
        <v>23</v>
      </c>
      <c r="G68">
        <v>14.2</v>
      </c>
      <c r="H68">
        <v>5</v>
      </c>
      <c r="I68">
        <v>22.69</v>
      </c>
      <c r="J68">
        <v>130</v>
      </c>
      <c r="K68" s="14">
        <v>2949.7</v>
      </c>
      <c r="L68">
        <v>1029497</v>
      </c>
      <c r="M68" s="15">
        <v>45791</v>
      </c>
      <c r="N68">
        <v>5.4</v>
      </c>
      <c r="O68">
        <v>18.25</v>
      </c>
      <c r="P68">
        <v>15.42</v>
      </c>
      <c r="Q68">
        <v>84.49</v>
      </c>
      <c r="R68">
        <v>0.74</v>
      </c>
      <c r="S68">
        <v>13.221500000000001</v>
      </c>
      <c r="T68">
        <v>0.63</v>
      </c>
      <c r="U68">
        <v>11.28</v>
      </c>
      <c r="V68">
        <v>12.25</v>
      </c>
      <c r="W68">
        <v>133.11000000000001</v>
      </c>
    </row>
    <row r="69" spans="1:23">
      <c r="A69" s="1">
        <v>49</v>
      </c>
      <c r="B69" s="1">
        <v>59</v>
      </c>
      <c r="C69" s="1">
        <v>7</v>
      </c>
      <c r="D69" s="3" t="s">
        <v>18</v>
      </c>
      <c r="E69" s="4" t="s">
        <v>15</v>
      </c>
      <c r="F69" s="1">
        <v>23</v>
      </c>
      <c r="G69">
        <v>14.2</v>
      </c>
      <c r="H69">
        <v>5</v>
      </c>
      <c r="I69">
        <v>22.69</v>
      </c>
      <c r="J69">
        <v>130</v>
      </c>
      <c r="K69" s="14">
        <v>2949.7</v>
      </c>
      <c r="L69">
        <v>1029498</v>
      </c>
      <c r="M69" s="15">
        <v>45791</v>
      </c>
      <c r="N69">
        <v>5.2</v>
      </c>
      <c r="O69">
        <v>18.27</v>
      </c>
      <c r="P69">
        <v>15.52</v>
      </c>
      <c r="Q69">
        <v>84.95</v>
      </c>
      <c r="R69">
        <v>0.73</v>
      </c>
      <c r="S69">
        <v>13.2569</v>
      </c>
      <c r="T69">
        <v>0.62</v>
      </c>
      <c r="U69">
        <v>11.5</v>
      </c>
      <c r="V69">
        <v>12.46</v>
      </c>
      <c r="W69">
        <v>133.36000000000001</v>
      </c>
    </row>
    <row r="70" spans="1:23">
      <c r="A70" s="1">
        <v>49</v>
      </c>
      <c r="B70" s="1">
        <v>59</v>
      </c>
      <c r="C70" s="1">
        <v>7</v>
      </c>
      <c r="D70" s="3" t="s">
        <v>18</v>
      </c>
      <c r="E70" s="4" t="s">
        <v>16</v>
      </c>
      <c r="F70" s="1">
        <v>23</v>
      </c>
      <c r="G70">
        <v>14.2</v>
      </c>
      <c r="H70">
        <v>5</v>
      </c>
      <c r="I70">
        <v>22.69</v>
      </c>
      <c r="J70">
        <v>130</v>
      </c>
      <c r="K70" s="14">
        <v>2949.7</v>
      </c>
      <c r="L70">
        <v>1029499</v>
      </c>
      <c r="M70" s="15">
        <v>45791</v>
      </c>
      <c r="N70">
        <v>5.3</v>
      </c>
      <c r="O70">
        <v>18.61</v>
      </c>
      <c r="P70">
        <v>15.78</v>
      </c>
      <c r="Q70">
        <v>84.79</v>
      </c>
      <c r="R70">
        <v>0.73</v>
      </c>
      <c r="S70">
        <v>13.3444</v>
      </c>
      <c r="T70">
        <v>0.62</v>
      </c>
      <c r="U70">
        <v>12.08</v>
      </c>
      <c r="V70">
        <v>13.17</v>
      </c>
      <c r="W70">
        <v>134.19999999999999</v>
      </c>
    </row>
    <row r="71" spans="1:23">
      <c r="A71" s="1">
        <v>49</v>
      </c>
      <c r="B71" s="1">
        <v>59</v>
      </c>
      <c r="C71" s="1">
        <v>8</v>
      </c>
      <c r="D71" s="3" t="s">
        <v>18</v>
      </c>
      <c r="E71" s="4" t="s">
        <v>14</v>
      </c>
      <c r="F71" s="1">
        <v>24</v>
      </c>
      <c r="G71">
        <v>14.2</v>
      </c>
      <c r="H71">
        <v>5</v>
      </c>
      <c r="I71">
        <v>22.69</v>
      </c>
      <c r="J71">
        <v>130</v>
      </c>
      <c r="K71" s="14">
        <v>2949.7</v>
      </c>
      <c r="L71">
        <v>1029500</v>
      </c>
      <c r="M71" s="15">
        <v>45791</v>
      </c>
      <c r="N71">
        <v>5.3</v>
      </c>
      <c r="O71">
        <v>19.239999999999998</v>
      </c>
      <c r="P71">
        <v>16.690000000000001</v>
      </c>
      <c r="Q71">
        <v>86.75</v>
      </c>
      <c r="R71">
        <v>0.67</v>
      </c>
      <c r="S71">
        <v>14.0625</v>
      </c>
      <c r="T71">
        <v>0.56000000000000005</v>
      </c>
      <c r="U71">
        <v>12.29</v>
      </c>
      <c r="V71">
        <v>18.54</v>
      </c>
      <c r="W71">
        <v>140.57</v>
      </c>
    </row>
    <row r="72" spans="1:23">
      <c r="A72" s="1">
        <v>49</v>
      </c>
      <c r="B72" s="1">
        <v>59</v>
      </c>
      <c r="C72" s="1">
        <v>8</v>
      </c>
      <c r="D72" s="3" t="s">
        <v>18</v>
      </c>
      <c r="E72" s="4" t="s">
        <v>15</v>
      </c>
      <c r="F72" s="1">
        <v>24</v>
      </c>
      <c r="G72">
        <v>14.2</v>
      </c>
      <c r="H72">
        <v>5</v>
      </c>
      <c r="I72">
        <v>22.69</v>
      </c>
      <c r="J72">
        <v>130</v>
      </c>
      <c r="K72" s="14">
        <v>2949.7</v>
      </c>
      <c r="L72">
        <v>1029501</v>
      </c>
      <c r="M72" s="15">
        <v>45791</v>
      </c>
      <c r="N72">
        <v>5.3</v>
      </c>
      <c r="O72">
        <v>19.489999999999998</v>
      </c>
      <c r="P72">
        <v>16.64</v>
      </c>
      <c r="Q72">
        <v>85.38</v>
      </c>
      <c r="R72">
        <v>0.71</v>
      </c>
      <c r="S72">
        <v>13.9619</v>
      </c>
      <c r="T72">
        <v>0.6</v>
      </c>
      <c r="U72">
        <v>12.53</v>
      </c>
      <c r="V72">
        <v>18.04</v>
      </c>
      <c r="W72">
        <v>139.97</v>
      </c>
    </row>
    <row r="73" spans="1:23">
      <c r="A73" s="1">
        <v>49</v>
      </c>
      <c r="B73" s="1">
        <v>59</v>
      </c>
      <c r="C73" s="1">
        <v>8</v>
      </c>
      <c r="D73" s="3" t="s">
        <v>18</v>
      </c>
      <c r="E73" s="4" t="s">
        <v>16</v>
      </c>
      <c r="F73" s="1">
        <v>24</v>
      </c>
      <c r="G73">
        <v>14.2</v>
      </c>
      <c r="H73">
        <v>5</v>
      </c>
      <c r="I73">
        <v>22.69</v>
      </c>
      <c r="J73">
        <v>130</v>
      </c>
      <c r="K73" s="14">
        <v>2949.7</v>
      </c>
      <c r="L73">
        <v>1029502</v>
      </c>
      <c r="M73" s="15">
        <v>45791</v>
      </c>
      <c r="N73">
        <v>5.3</v>
      </c>
      <c r="O73">
        <v>19.649999999999999</v>
      </c>
      <c r="P73">
        <v>16.95</v>
      </c>
      <c r="Q73">
        <v>86.26</v>
      </c>
      <c r="R73">
        <v>0.68</v>
      </c>
      <c r="S73">
        <v>14.202199999999999</v>
      </c>
      <c r="T73">
        <v>0.56999999999999995</v>
      </c>
      <c r="U73">
        <v>12.61</v>
      </c>
      <c r="V73">
        <v>19.760000000000002</v>
      </c>
      <c r="W73">
        <v>142.01</v>
      </c>
    </row>
    <row r="74" spans="1:23">
      <c r="A74" s="1">
        <v>49</v>
      </c>
      <c r="B74" s="1">
        <v>59</v>
      </c>
      <c r="C74" s="1">
        <v>2</v>
      </c>
      <c r="D74" s="3" t="s">
        <v>19</v>
      </c>
      <c r="E74" s="4" t="s">
        <v>14</v>
      </c>
      <c r="F74" s="1">
        <v>25</v>
      </c>
      <c r="G74">
        <v>14.2</v>
      </c>
      <c r="H74">
        <v>5</v>
      </c>
      <c r="I74">
        <v>22.69</v>
      </c>
      <c r="J74">
        <v>130</v>
      </c>
      <c r="K74" s="14">
        <v>2949.7</v>
      </c>
      <c r="L74">
        <v>1029503</v>
      </c>
      <c r="M74" s="15">
        <v>45791</v>
      </c>
      <c r="N74">
        <v>5.2</v>
      </c>
      <c r="O74">
        <v>19.59</v>
      </c>
      <c r="P74">
        <v>16.78</v>
      </c>
      <c r="Q74">
        <v>85.66</v>
      </c>
      <c r="R74">
        <v>0.7</v>
      </c>
      <c r="S74">
        <v>14.0892</v>
      </c>
      <c r="T74">
        <v>0.59</v>
      </c>
      <c r="U74">
        <v>12.49</v>
      </c>
      <c r="V74">
        <v>18.989999999999998</v>
      </c>
      <c r="W74">
        <v>141.1</v>
      </c>
    </row>
    <row r="75" spans="1:23">
      <c r="A75" s="1">
        <v>49</v>
      </c>
      <c r="B75" s="1">
        <v>59</v>
      </c>
      <c r="C75" s="1">
        <v>2</v>
      </c>
      <c r="D75" s="3" t="s">
        <v>19</v>
      </c>
      <c r="E75" s="4" t="s">
        <v>15</v>
      </c>
      <c r="F75" s="1">
        <v>25</v>
      </c>
      <c r="G75">
        <v>14.2</v>
      </c>
      <c r="H75">
        <v>5</v>
      </c>
      <c r="I75">
        <v>22.69</v>
      </c>
      <c r="J75">
        <v>130</v>
      </c>
      <c r="K75" s="14">
        <v>2949.7</v>
      </c>
      <c r="L75">
        <v>1029504</v>
      </c>
      <c r="M75" s="15">
        <v>45791</v>
      </c>
      <c r="N75">
        <v>5.4</v>
      </c>
      <c r="O75">
        <v>19.61</v>
      </c>
      <c r="P75">
        <v>17.100000000000001</v>
      </c>
      <c r="Q75">
        <v>87.2</v>
      </c>
      <c r="R75">
        <v>0.65</v>
      </c>
      <c r="S75">
        <v>14.337899999999999</v>
      </c>
      <c r="T75">
        <v>0.55000000000000004</v>
      </c>
      <c r="U75">
        <v>12.57</v>
      </c>
      <c r="V75">
        <v>20.7</v>
      </c>
      <c r="W75">
        <v>143.13</v>
      </c>
    </row>
    <row r="76" spans="1:23">
      <c r="A76" s="1">
        <v>49</v>
      </c>
      <c r="B76" s="1">
        <v>59</v>
      </c>
      <c r="C76" s="1">
        <v>2</v>
      </c>
      <c r="D76" s="3" t="s">
        <v>19</v>
      </c>
      <c r="E76" s="4" t="s">
        <v>16</v>
      </c>
      <c r="F76" s="1">
        <v>25</v>
      </c>
      <c r="G76">
        <v>14.2</v>
      </c>
      <c r="H76">
        <v>5</v>
      </c>
      <c r="I76">
        <v>22.69</v>
      </c>
      <c r="J76">
        <v>130</v>
      </c>
      <c r="K76" s="14">
        <v>2949.7</v>
      </c>
      <c r="L76">
        <v>1029505</v>
      </c>
      <c r="M76" s="15">
        <v>45791</v>
      </c>
      <c r="N76">
        <v>5.2</v>
      </c>
      <c r="O76">
        <v>19.36</v>
      </c>
      <c r="P76">
        <v>16.79</v>
      </c>
      <c r="Q76">
        <v>86.73</v>
      </c>
      <c r="R76">
        <v>0.67</v>
      </c>
      <c r="S76">
        <v>13.9335</v>
      </c>
      <c r="T76">
        <v>0.56000000000000005</v>
      </c>
      <c r="U76">
        <v>13.16</v>
      </c>
      <c r="V76">
        <v>17.5</v>
      </c>
      <c r="W76">
        <v>139.33000000000001</v>
      </c>
    </row>
    <row r="77" spans="1:23">
      <c r="A77" s="1">
        <v>49</v>
      </c>
      <c r="B77" s="1">
        <v>59</v>
      </c>
      <c r="C77" s="1">
        <v>3</v>
      </c>
      <c r="D77" s="3" t="s">
        <v>19</v>
      </c>
      <c r="E77" s="4" t="s">
        <v>14</v>
      </c>
      <c r="F77" s="1">
        <v>26</v>
      </c>
      <c r="G77">
        <v>14.2</v>
      </c>
      <c r="H77">
        <v>5</v>
      </c>
      <c r="I77">
        <v>22.69</v>
      </c>
      <c r="J77">
        <v>130</v>
      </c>
      <c r="K77" s="14">
        <v>2949.7</v>
      </c>
      <c r="L77">
        <v>1029506</v>
      </c>
      <c r="M77" s="15">
        <v>45791</v>
      </c>
      <c r="N77">
        <v>5.2</v>
      </c>
      <c r="O77">
        <v>18.579999999999998</v>
      </c>
      <c r="P77">
        <v>15.71</v>
      </c>
      <c r="Q77">
        <v>84.55</v>
      </c>
      <c r="R77">
        <v>0.74</v>
      </c>
      <c r="S77">
        <v>13.239100000000001</v>
      </c>
      <c r="T77">
        <v>0.62</v>
      </c>
      <c r="U77">
        <v>12.28</v>
      </c>
      <c r="V77">
        <v>12.32</v>
      </c>
      <c r="W77">
        <v>133.19</v>
      </c>
    </row>
    <row r="78" spans="1:23">
      <c r="A78" s="1">
        <v>49</v>
      </c>
      <c r="B78" s="1">
        <v>59</v>
      </c>
      <c r="C78" s="1">
        <v>3</v>
      </c>
      <c r="D78" s="3" t="s">
        <v>19</v>
      </c>
      <c r="E78" s="4" t="s">
        <v>15</v>
      </c>
      <c r="F78" s="1">
        <v>26</v>
      </c>
      <c r="G78">
        <v>14.2</v>
      </c>
      <c r="H78">
        <v>5</v>
      </c>
      <c r="I78">
        <v>22.69</v>
      </c>
      <c r="J78">
        <v>130</v>
      </c>
      <c r="K78" s="14">
        <v>2949.7</v>
      </c>
      <c r="L78">
        <v>1029507</v>
      </c>
      <c r="M78" s="15">
        <v>45791</v>
      </c>
      <c r="N78">
        <v>5.2</v>
      </c>
      <c r="O78">
        <v>18.36</v>
      </c>
      <c r="P78">
        <v>15.44</v>
      </c>
      <c r="Q78">
        <v>84.1</v>
      </c>
      <c r="R78">
        <v>0.76</v>
      </c>
      <c r="S78">
        <v>13.084</v>
      </c>
      <c r="T78">
        <v>0.64</v>
      </c>
      <c r="U78">
        <v>11.96</v>
      </c>
      <c r="V78">
        <v>11.22</v>
      </c>
      <c r="W78">
        <v>131.88</v>
      </c>
    </row>
    <row r="79" spans="1:23">
      <c r="A79" s="1">
        <v>49</v>
      </c>
      <c r="B79" s="1">
        <v>59</v>
      </c>
      <c r="C79" s="1">
        <v>3</v>
      </c>
      <c r="D79" s="3" t="s">
        <v>19</v>
      </c>
      <c r="E79" s="4" t="s">
        <v>16</v>
      </c>
      <c r="F79" s="1">
        <v>26</v>
      </c>
      <c r="G79">
        <v>14.2</v>
      </c>
      <c r="H79">
        <v>5</v>
      </c>
      <c r="I79">
        <v>22.69</v>
      </c>
      <c r="J79">
        <v>130</v>
      </c>
      <c r="K79" s="14">
        <v>2949.7</v>
      </c>
      <c r="L79">
        <v>1029508</v>
      </c>
      <c r="M79" s="15">
        <v>45791</v>
      </c>
      <c r="N79">
        <v>5.2</v>
      </c>
      <c r="O79">
        <v>18.989999999999998</v>
      </c>
      <c r="P79">
        <v>15.9</v>
      </c>
      <c r="Q79">
        <v>83.73</v>
      </c>
      <c r="R79">
        <v>0.77</v>
      </c>
      <c r="S79">
        <v>13.362</v>
      </c>
      <c r="T79">
        <v>0.65</v>
      </c>
      <c r="U79">
        <v>12.44</v>
      </c>
      <c r="V79">
        <v>13.54</v>
      </c>
      <c r="W79">
        <v>134.63999999999999</v>
      </c>
    </row>
    <row r="80" spans="1:23">
      <c r="A80" s="1">
        <v>49</v>
      </c>
      <c r="B80" s="1">
        <v>59</v>
      </c>
      <c r="C80" s="1">
        <v>4</v>
      </c>
      <c r="D80" s="3" t="s">
        <v>19</v>
      </c>
      <c r="E80" s="4" t="s">
        <v>14</v>
      </c>
      <c r="F80" s="1">
        <v>27</v>
      </c>
      <c r="G80">
        <v>14.2</v>
      </c>
      <c r="H80">
        <v>5</v>
      </c>
      <c r="I80">
        <v>22.69</v>
      </c>
      <c r="J80">
        <v>130</v>
      </c>
      <c r="K80" s="14">
        <v>2949.7</v>
      </c>
      <c r="L80">
        <v>1029509</v>
      </c>
      <c r="M80" s="15">
        <v>45791</v>
      </c>
      <c r="N80">
        <v>5.2</v>
      </c>
      <c r="O80">
        <v>19.100000000000001</v>
      </c>
      <c r="P80">
        <v>16.399999999999999</v>
      </c>
      <c r="Q80">
        <v>85.86</v>
      </c>
      <c r="R80">
        <v>0.7</v>
      </c>
      <c r="S80">
        <v>13.926500000000001</v>
      </c>
      <c r="T80">
        <v>0.59</v>
      </c>
      <c r="U80">
        <v>11.84</v>
      </c>
      <c r="V80">
        <v>17.670000000000002</v>
      </c>
      <c r="W80">
        <v>139.53</v>
      </c>
    </row>
    <row r="81" spans="1:23">
      <c r="A81" s="1">
        <v>49</v>
      </c>
      <c r="B81" s="1">
        <v>59</v>
      </c>
      <c r="C81" s="1">
        <v>4</v>
      </c>
      <c r="D81" s="3" t="s">
        <v>19</v>
      </c>
      <c r="E81" s="4" t="s">
        <v>15</v>
      </c>
      <c r="F81" s="1">
        <v>27</v>
      </c>
      <c r="G81">
        <v>14.2</v>
      </c>
      <c r="H81">
        <v>5</v>
      </c>
      <c r="I81">
        <v>22.69</v>
      </c>
      <c r="J81">
        <v>130</v>
      </c>
      <c r="K81" s="14">
        <v>2949.7</v>
      </c>
      <c r="L81">
        <v>1029510</v>
      </c>
      <c r="M81" s="15">
        <v>45791</v>
      </c>
      <c r="N81">
        <v>5.2</v>
      </c>
      <c r="O81">
        <v>12.42</v>
      </c>
      <c r="P81">
        <v>17.14</v>
      </c>
      <c r="Q81">
        <v>138</v>
      </c>
      <c r="R81">
        <v>-1.0900000000000001</v>
      </c>
      <c r="S81">
        <v>14.4793</v>
      </c>
      <c r="T81">
        <v>-0.92</v>
      </c>
      <c r="U81">
        <v>12.14</v>
      </c>
      <c r="V81">
        <v>10.51</v>
      </c>
      <c r="W81">
        <v>131.04</v>
      </c>
    </row>
    <row r="82" spans="1:23">
      <c r="A82" s="1">
        <v>49</v>
      </c>
      <c r="B82" s="1">
        <v>59</v>
      </c>
      <c r="C82" s="1">
        <v>4</v>
      </c>
      <c r="D82" s="3" t="s">
        <v>19</v>
      </c>
      <c r="E82" s="4" t="s">
        <v>16</v>
      </c>
      <c r="F82" s="1">
        <v>27</v>
      </c>
      <c r="G82">
        <v>14.2</v>
      </c>
      <c r="H82">
        <v>5</v>
      </c>
      <c r="I82">
        <v>22.69</v>
      </c>
      <c r="J82">
        <v>130</v>
      </c>
      <c r="K82" s="14">
        <v>2949.7</v>
      </c>
      <c r="L82">
        <v>1029511</v>
      </c>
      <c r="M82" s="15">
        <v>45791</v>
      </c>
      <c r="N82">
        <v>5.2</v>
      </c>
      <c r="O82">
        <v>18.59</v>
      </c>
      <c r="P82">
        <v>15.71</v>
      </c>
      <c r="Q82">
        <v>84.51</v>
      </c>
      <c r="R82">
        <v>0.74</v>
      </c>
      <c r="S82">
        <v>13.0601</v>
      </c>
      <c r="T82">
        <v>0.62</v>
      </c>
      <c r="U82">
        <v>13.06</v>
      </c>
      <c r="V82">
        <v>10.86</v>
      </c>
      <c r="W82">
        <v>131.46</v>
      </c>
    </row>
    <row r="83" spans="1:23">
      <c r="A83" s="1">
        <v>49</v>
      </c>
      <c r="B83" s="1">
        <v>59</v>
      </c>
      <c r="C83" s="1">
        <v>5</v>
      </c>
      <c r="D83" s="3" t="s">
        <v>19</v>
      </c>
      <c r="E83" s="4" t="s">
        <v>14</v>
      </c>
      <c r="F83" s="1">
        <v>28</v>
      </c>
      <c r="G83">
        <v>14.2</v>
      </c>
      <c r="H83">
        <v>5</v>
      </c>
      <c r="I83">
        <v>22.69</v>
      </c>
      <c r="J83">
        <v>130</v>
      </c>
      <c r="K83" s="14">
        <v>2949.7</v>
      </c>
      <c r="L83">
        <v>1029512</v>
      </c>
      <c r="M83" s="15">
        <v>45791</v>
      </c>
      <c r="N83">
        <v>5.3</v>
      </c>
      <c r="O83">
        <v>19.28</v>
      </c>
      <c r="P83">
        <v>16.600000000000001</v>
      </c>
      <c r="Q83">
        <v>86.1</v>
      </c>
      <c r="R83">
        <v>0.69</v>
      </c>
      <c r="S83">
        <v>13.959899999999999</v>
      </c>
      <c r="T83">
        <v>0.57999999999999996</v>
      </c>
      <c r="U83">
        <v>12.4</v>
      </c>
      <c r="V83">
        <v>17.86</v>
      </c>
      <c r="W83">
        <v>139.76</v>
      </c>
    </row>
    <row r="84" spans="1:23">
      <c r="A84" s="1">
        <v>49</v>
      </c>
      <c r="B84" s="1">
        <v>59</v>
      </c>
      <c r="C84" s="1">
        <v>5</v>
      </c>
      <c r="D84" s="3" t="s">
        <v>19</v>
      </c>
      <c r="E84" s="4" t="s">
        <v>15</v>
      </c>
      <c r="F84" s="1">
        <v>28</v>
      </c>
      <c r="G84">
        <v>14.2</v>
      </c>
      <c r="H84">
        <v>5</v>
      </c>
      <c r="I84">
        <v>22.69</v>
      </c>
      <c r="J84">
        <v>130</v>
      </c>
      <c r="K84" s="14">
        <v>2949.7</v>
      </c>
      <c r="L84">
        <v>1029513</v>
      </c>
      <c r="M84" s="15">
        <v>45791</v>
      </c>
      <c r="N84">
        <v>5.2</v>
      </c>
      <c r="O84">
        <v>18.96</v>
      </c>
      <c r="P84">
        <v>16.100000000000001</v>
      </c>
      <c r="Q84">
        <v>84.92</v>
      </c>
      <c r="R84">
        <v>0.73</v>
      </c>
      <c r="S84">
        <v>13.49</v>
      </c>
      <c r="T84">
        <v>0.61</v>
      </c>
      <c r="U84">
        <v>12.61</v>
      </c>
      <c r="V84">
        <v>14.28</v>
      </c>
      <c r="W84">
        <v>135.51</v>
      </c>
    </row>
    <row r="85" spans="1:23">
      <c r="A85" s="1">
        <v>49</v>
      </c>
      <c r="B85" s="1">
        <v>59</v>
      </c>
      <c r="C85" s="1">
        <v>5</v>
      </c>
      <c r="D85" s="3" t="s">
        <v>19</v>
      </c>
      <c r="E85" s="4" t="s">
        <v>16</v>
      </c>
      <c r="F85" s="1">
        <v>28</v>
      </c>
      <c r="G85">
        <v>14.2</v>
      </c>
      <c r="H85">
        <v>5</v>
      </c>
      <c r="I85">
        <v>22.69</v>
      </c>
      <c r="J85">
        <v>130</v>
      </c>
      <c r="K85" s="14">
        <v>2949.7</v>
      </c>
      <c r="L85">
        <v>1029514</v>
      </c>
      <c r="M85" s="15">
        <v>45791</v>
      </c>
      <c r="N85">
        <v>5.3</v>
      </c>
      <c r="O85">
        <v>19.5</v>
      </c>
      <c r="P85">
        <v>16.54</v>
      </c>
      <c r="Q85">
        <v>84.82</v>
      </c>
      <c r="R85">
        <v>0.73</v>
      </c>
      <c r="S85">
        <v>13.9968</v>
      </c>
      <c r="T85">
        <v>0.62</v>
      </c>
      <c r="U85">
        <v>12.04</v>
      </c>
      <c r="V85">
        <v>18.47</v>
      </c>
      <c r="W85">
        <v>140.47999999999999</v>
      </c>
    </row>
    <row r="86" spans="1:23">
      <c r="A86" s="1">
        <v>49</v>
      </c>
      <c r="B86" s="1">
        <v>59</v>
      </c>
      <c r="C86" s="1">
        <v>6</v>
      </c>
      <c r="D86" s="3" t="s">
        <v>19</v>
      </c>
      <c r="E86" s="4" t="s">
        <v>14</v>
      </c>
      <c r="F86" s="1">
        <v>29</v>
      </c>
      <c r="G86">
        <v>14.2</v>
      </c>
      <c r="H86">
        <v>5</v>
      </c>
      <c r="I86">
        <v>22.69</v>
      </c>
      <c r="J86">
        <v>130</v>
      </c>
      <c r="K86" s="14">
        <v>2949.7</v>
      </c>
      <c r="L86">
        <v>1029515</v>
      </c>
      <c r="M86" s="15">
        <v>45791</v>
      </c>
      <c r="N86">
        <v>5.2</v>
      </c>
      <c r="O86">
        <v>18.18</v>
      </c>
      <c r="P86">
        <v>14.97</v>
      </c>
      <c r="Q86">
        <v>82.34</v>
      </c>
      <c r="R86">
        <v>0.82</v>
      </c>
      <c r="S86">
        <v>12.477600000000001</v>
      </c>
      <c r="T86">
        <v>0.68</v>
      </c>
      <c r="U86">
        <v>12.91</v>
      </c>
      <c r="V86">
        <v>6.59</v>
      </c>
      <c r="W86">
        <v>126.4</v>
      </c>
    </row>
    <row r="87" spans="1:23">
      <c r="A87" s="1">
        <v>49</v>
      </c>
      <c r="B87" s="1">
        <v>59</v>
      </c>
      <c r="C87" s="1">
        <v>6</v>
      </c>
      <c r="D87" s="3" t="s">
        <v>19</v>
      </c>
      <c r="E87" s="4" t="s">
        <v>15</v>
      </c>
      <c r="F87" s="1">
        <v>29</v>
      </c>
      <c r="G87">
        <v>14.2</v>
      </c>
      <c r="H87">
        <v>5</v>
      </c>
      <c r="I87">
        <v>22.69</v>
      </c>
      <c r="J87">
        <v>130</v>
      </c>
      <c r="K87" s="14">
        <v>2949.7</v>
      </c>
      <c r="L87">
        <v>1029516</v>
      </c>
      <c r="M87" s="15">
        <v>45791</v>
      </c>
      <c r="N87">
        <v>5.4</v>
      </c>
      <c r="O87">
        <v>19.2</v>
      </c>
      <c r="P87">
        <v>16.559999999999999</v>
      </c>
      <c r="Q87">
        <v>86.25</v>
      </c>
      <c r="R87">
        <v>0.68</v>
      </c>
      <c r="S87">
        <v>13.843999999999999</v>
      </c>
      <c r="T87">
        <v>0.56999999999999995</v>
      </c>
      <c r="U87">
        <v>12.74</v>
      </c>
      <c r="V87">
        <v>16.850000000000001</v>
      </c>
      <c r="W87">
        <v>138.56</v>
      </c>
    </row>
    <row r="88" spans="1:23">
      <c r="A88" s="1">
        <v>49</v>
      </c>
      <c r="B88" s="1">
        <v>59</v>
      </c>
      <c r="C88" s="1">
        <v>6</v>
      </c>
      <c r="D88" s="3" t="s">
        <v>19</v>
      </c>
      <c r="E88" s="4" t="s">
        <v>16</v>
      </c>
      <c r="F88" s="1">
        <v>29</v>
      </c>
      <c r="G88">
        <v>14.2</v>
      </c>
      <c r="H88">
        <v>5</v>
      </c>
      <c r="I88">
        <v>22.69</v>
      </c>
      <c r="J88">
        <v>130</v>
      </c>
      <c r="K88" s="14">
        <v>2949.7</v>
      </c>
      <c r="L88">
        <v>1029517</v>
      </c>
      <c r="M88" s="15">
        <v>45791</v>
      </c>
      <c r="N88">
        <v>5.2</v>
      </c>
      <c r="O88">
        <v>19.28</v>
      </c>
      <c r="P88">
        <v>16.579999999999998</v>
      </c>
      <c r="Q88">
        <v>86</v>
      </c>
      <c r="R88">
        <v>0.69</v>
      </c>
      <c r="S88">
        <v>13.9795</v>
      </c>
      <c r="T88">
        <v>0.57999999999999996</v>
      </c>
      <c r="U88">
        <v>12.25</v>
      </c>
      <c r="V88">
        <v>18.02</v>
      </c>
      <c r="W88">
        <v>139.94999999999999</v>
      </c>
    </row>
    <row r="89" spans="1:23">
      <c r="A89" s="1">
        <v>49</v>
      </c>
      <c r="B89" s="1">
        <v>59</v>
      </c>
      <c r="C89" s="1">
        <v>1</v>
      </c>
      <c r="D89" s="3" t="s">
        <v>19</v>
      </c>
      <c r="E89" s="4" t="s">
        <v>14</v>
      </c>
      <c r="F89" s="1">
        <v>30</v>
      </c>
      <c r="G89">
        <v>14.2</v>
      </c>
      <c r="H89">
        <v>5</v>
      </c>
      <c r="I89">
        <v>22.69</v>
      </c>
      <c r="J89">
        <v>130</v>
      </c>
      <c r="K89" s="14">
        <v>2949.7</v>
      </c>
      <c r="L89">
        <v>1029518</v>
      </c>
      <c r="M89" s="15">
        <v>45791</v>
      </c>
      <c r="N89">
        <v>5.2</v>
      </c>
      <c r="O89">
        <v>18.09</v>
      </c>
      <c r="P89">
        <v>15</v>
      </c>
      <c r="Q89">
        <v>82.92</v>
      </c>
      <c r="R89">
        <v>0.8</v>
      </c>
      <c r="S89">
        <v>12.7112</v>
      </c>
      <c r="T89">
        <v>0.68</v>
      </c>
      <c r="U89">
        <v>11.96</v>
      </c>
      <c r="V89">
        <v>8.49</v>
      </c>
      <c r="W89">
        <v>128.65</v>
      </c>
    </row>
    <row r="90" spans="1:23">
      <c r="A90" s="1">
        <v>49</v>
      </c>
      <c r="B90" s="1">
        <v>59</v>
      </c>
      <c r="C90" s="1">
        <v>1</v>
      </c>
      <c r="D90" s="3" t="s">
        <v>19</v>
      </c>
      <c r="E90" s="4" t="s">
        <v>15</v>
      </c>
      <c r="F90" s="1">
        <v>30</v>
      </c>
      <c r="G90">
        <v>14.2</v>
      </c>
      <c r="H90">
        <v>5</v>
      </c>
      <c r="I90">
        <v>22.69</v>
      </c>
      <c r="J90">
        <v>130</v>
      </c>
      <c r="K90" s="14">
        <v>2949.7</v>
      </c>
      <c r="L90">
        <v>1029519</v>
      </c>
      <c r="M90" s="15">
        <v>45791</v>
      </c>
      <c r="N90">
        <v>5.3</v>
      </c>
      <c r="O90">
        <v>18.61</v>
      </c>
      <c r="P90">
        <v>15.5</v>
      </c>
      <c r="Q90">
        <v>83.29</v>
      </c>
      <c r="R90">
        <v>0.78</v>
      </c>
      <c r="S90">
        <v>13.1189</v>
      </c>
      <c r="T90">
        <v>0.66</v>
      </c>
      <c r="U90">
        <v>12.03</v>
      </c>
      <c r="V90">
        <v>11.65</v>
      </c>
      <c r="W90">
        <v>132.38999999999999</v>
      </c>
    </row>
    <row r="91" spans="1:23">
      <c r="A91" s="1">
        <v>49</v>
      </c>
      <c r="B91" s="1">
        <v>59</v>
      </c>
      <c r="C91" s="1">
        <v>1</v>
      </c>
      <c r="D91" s="3" t="s">
        <v>19</v>
      </c>
      <c r="E91" s="4" t="s">
        <v>16</v>
      </c>
      <c r="F91" s="1">
        <v>30</v>
      </c>
      <c r="G91">
        <v>14.2</v>
      </c>
      <c r="H91">
        <v>5</v>
      </c>
      <c r="I91">
        <v>22.69</v>
      </c>
      <c r="J91">
        <v>130</v>
      </c>
      <c r="K91" s="14">
        <v>2949.7</v>
      </c>
      <c r="L91">
        <v>1029520</v>
      </c>
      <c r="M91" s="15">
        <v>45791</v>
      </c>
      <c r="N91">
        <v>5.2</v>
      </c>
      <c r="O91">
        <v>19</v>
      </c>
      <c r="P91">
        <v>16.09</v>
      </c>
      <c r="Q91">
        <v>84.68</v>
      </c>
      <c r="R91">
        <v>0.74</v>
      </c>
      <c r="S91">
        <v>13.4558</v>
      </c>
      <c r="T91">
        <v>0.62</v>
      </c>
      <c r="U91">
        <v>12.72</v>
      </c>
      <c r="V91">
        <v>14.07</v>
      </c>
      <c r="W91">
        <v>135.27000000000001</v>
      </c>
    </row>
    <row r="92" spans="1:23">
      <c r="A92" s="1">
        <v>49</v>
      </c>
      <c r="B92" s="1">
        <v>59</v>
      </c>
      <c r="C92" s="1">
        <v>8</v>
      </c>
      <c r="D92" s="3" t="s">
        <v>19</v>
      </c>
      <c r="E92" s="4" t="s">
        <v>14</v>
      </c>
      <c r="F92" s="1">
        <v>31</v>
      </c>
      <c r="G92">
        <v>14.2</v>
      </c>
      <c r="H92">
        <v>5</v>
      </c>
      <c r="I92">
        <v>22.69</v>
      </c>
      <c r="J92">
        <v>130</v>
      </c>
      <c r="K92" s="14">
        <v>2949.7</v>
      </c>
      <c r="L92">
        <v>1029521</v>
      </c>
      <c r="M92" s="15">
        <v>45791</v>
      </c>
      <c r="N92">
        <v>5.2</v>
      </c>
      <c r="O92">
        <v>19.25</v>
      </c>
      <c r="P92">
        <v>16.66</v>
      </c>
      <c r="Q92">
        <v>86.55</v>
      </c>
      <c r="R92">
        <v>0.67</v>
      </c>
      <c r="S92">
        <v>14.105600000000001</v>
      </c>
      <c r="T92">
        <v>0.56999999999999995</v>
      </c>
      <c r="U92">
        <v>12.01</v>
      </c>
      <c r="V92">
        <v>18.97</v>
      </c>
      <c r="W92">
        <v>141.07</v>
      </c>
    </row>
    <row r="93" spans="1:23">
      <c r="A93" s="1">
        <v>49</v>
      </c>
      <c r="B93" s="1">
        <v>59</v>
      </c>
      <c r="C93" s="1">
        <v>8</v>
      </c>
      <c r="D93" s="3" t="s">
        <v>19</v>
      </c>
      <c r="E93" s="4" t="s">
        <v>15</v>
      </c>
      <c r="F93" s="1">
        <v>31</v>
      </c>
      <c r="G93">
        <v>14.2</v>
      </c>
      <c r="H93">
        <v>5</v>
      </c>
      <c r="I93">
        <v>22.69</v>
      </c>
      <c r="J93">
        <v>130</v>
      </c>
      <c r="K93" s="14">
        <v>2949.7</v>
      </c>
      <c r="L93">
        <v>1029522</v>
      </c>
      <c r="M93" s="15">
        <v>45791</v>
      </c>
      <c r="N93">
        <v>5.3</v>
      </c>
      <c r="O93">
        <v>18.329999999999998</v>
      </c>
      <c r="P93">
        <v>15.47</v>
      </c>
      <c r="Q93">
        <v>84.4</v>
      </c>
      <c r="R93">
        <v>0.75</v>
      </c>
      <c r="S93">
        <v>13.0459</v>
      </c>
      <c r="T93">
        <v>0.63</v>
      </c>
      <c r="U93">
        <v>12.24</v>
      </c>
      <c r="V93">
        <v>10.83</v>
      </c>
      <c r="W93">
        <v>131.41999999999999</v>
      </c>
    </row>
    <row r="94" spans="1:23">
      <c r="A94" s="1">
        <v>49</v>
      </c>
      <c r="B94" s="1">
        <v>59</v>
      </c>
      <c r="C94" s="1">
        <v>8</v>
      </c>
      <c r="D94" s="3" t="s">
        <v>19</v>
      </c>
      <c r="E94" s="4" t="s">
        <v>16</v>
      </c>
      <c r="F94" s="1">
        <v>31</v>
      </c>
      <c r="G94">
        <v>14.2</v>
      </c>
      <c r="H94">
        <v>5</v>
      </c>
      <c r="I94">
        <v>22.69</v>
      </c>
      <c r="J94">
        <v>130</v>
      </c>
      <c r="K94" s="14">
        <v>2949.7</v>
      </c>
      <c r="L94">
        <v>1029523</v>
      </c>
      <c r="M94" s="15">
        <v>45791</v>
      </c>
      <c r="N94">
        <v>5.3</v>
      </c>
      <c r="O94">
        <v>19.29</v>
      </c>
      <c r="P94">
        <v>16.489999999999998</v>
      </c>
      <c r="Q94">
        <v>85.48</v>
      </c>
      <c r="R94">
        <v>0.71</v>
      </c>
      <c r="S94">
        <v>13.9641</v>
      </c>
      <c r="T94">
        <v>0.6</v>
      </c>
      <c r="U94">
        <v>12</v>
      </c>
      <c r="V94">
        <v>18.059999999999999</v>
      </c>
      <c r="W94">
        <v>139.99</v>
      </c>
    </row>
    <row r="95" spans="1:23">
      <c r="A95" s="1">
        <v>49</v>
      </c>
      <c r="B95" s="1">
        <v>59</v>
      </c>
      <c r="C95" s="1">
        <v>7</v>
      </c>
      <c r="D95" s="3" t="s">
        <v>19</v>
      </c>
      <c r="E95" s="4" t="s">
        <v>14</v>
      </c>
      <c r="F95" s="1">
        <v>32</v>
      </c>
      <c r="G95">
        <v>14.2</v>
      </c>
      <c r="H95">
        <v>5</v>
      </c>
      <c r="I95">
        <v>22.69</v>
      </c>
      <c r="J95">
        <v>130</v>
      </c>
      <c r="K95" s="14">
        <v>2949.7</v>
      </c>
      <c r="L95">
        <v>1029524</v>
      </c>
      <c r="M95" s="15">
        <v>45791</v>
      </c>
      <c r="N95">
        <v>5.2</v>
      </c>
      <c r="O95">
        <v>19.73</v>
      </c>
      <c r="P95">
        <v>17.21</v>
      </c>
      <c r="Q95">
        <v>87.23</v>
      </c>
      <c r="R95">
        <v>0.65</v>
      </c>
      <c r="S95">
        <v>14.3874</v>
      </c>
      <c r="T95">
        <v>0.54</v>
      </c>
      <c r="U95">
        <v>12.74</v>
      </c>
      <c r="V95">
        <v>21.02</v>
      </c>
      <c r="W95">
        <v>143.51</v>
      </c>
    </row>
    <row r="96" spans="1:23">
      <c r="A96" s="1">
        <v>49</v>
      </c>
      <c r="B96" s="1">
        <v>59</v>
      </c>
      <c r="C96" s="1">
        <v>7</v>
      </c>
      <c r="D96" s="3" t="s">
        <v>19</v>
      </c>
      <c r="E96" s="4" t="s">
        <v>15</v>
      </c>
      <c r="F96" s="1">
        <v>32</v>
      </c>
      <c r="G96">
        <v>14.2</v>
      </c>
      <c r="H96">
        <v>5</v>
      </c>
      <c r="I96">
        <v>22.69</v>
      </c>
      <c r="J96">
        <v>130</v>
      </c>
      <c r="K96" s="14">
        <v>2949.7</v>
      </c>
      <c r="L96">
        <v>1029525</v>
      </c>
      <c r="M96" s="15">
        <v>45791</v>
      </c>
      <c r="N96">
        <v>5.3</v>
      </c>
      <c r="O96">
        <v>19.66</v>
      </c>
      <c r="P96">
        <v>17.13</v>
      </c>
      <c r="Q96">
        <v>87.13</v>
      </c>
      <c r="R96">
        <v>0.65</v>
      </c>
      <c r="S96">
        <v>14.3756</v>
      </c>
      <c r="T96">
        <v>0.55000000000000004</v>
      </c>
      <c r="U96">
        <v>12.52</v>
      </c>
      <c r="V96">
        <v>21.01</v>
      </c>
      <c r="W96">
        <v>143.49</v>
      </c>
    </row>
    <row r="97" spans="1:23">
      <c r="A97" s="1">
        <v>49</v>
      </c>
      <c r="B97" s="1">
        <v>59</v>
      </c>
      <c r="C97" s="1">
        <v>7</v>
      </c>
      <c r="D97" s="3" t="s">
        <v>19</v>
      </c>
      <c r="E97" s="4" t="s">
        <v>16</v>
      </c>
      <c r="F97" s="1">
        <v>32</v>
      </c>
      <c r="G97">
        <v>14.2</v>
      </c>
      <c r="H97">
        <v>5</v>
      </c>
      <c r="I97">
        <v>22.69</v>
      </c>
      <c r="J97">
        <v>130</v>
      </c>
      <c r="K97" s="14">
        <v>2949.7</v>
      </c>
      <c r="L97">
        <v>1029526</v>
      </c>
      <c r="M97" s="15">
        <v>45791</v>
      </c>
      <c r="N97">
        <v>5.2</v>
      </c>
      <c r="O97">
        <v>18.46</v>
      </c>
      <c r="P97">
        <v>15.57</v>
      </c>
      <c r="Q97">
        <v>84.34</v>
      </c>
      <c r="R97">
        <v>0.75</v>
      </c>
      <c r="S97">
        <v>13.1006</v>
      </c>
      <c r="T97">
        <v>0.63</v>
      </c>
      <c r="U97">
        <v>12.37</v>
      </c>
      <c r="V97">
        <v>11.27</v>
      </c>
      <c r="W97">
        <v>131.94</v>
      </c>
    </row>
    <row r="98" spans="1:23">
      <c r="A98" s="1">
        <v>146</v>
      </c>
      <c r="B98" s="1">
        <v>64</v>
      </c>
      <c r="C98" s="4">
        <v>5</v>
      </c>
      <c r="D98" s="3" t="s">
        <v>13</v>
      </c>
      <c r="E98" s="2" t="s">
        <v>14</v>
      </c>
      <c r="F98" s="4">
        <v>33</v>
      </c>
      <c r="G98">
        <v>15.8</v>
      </c>
      <c r="H98">
        <v>6</v>
      </c>
      <c r="I98">
        <v>15.75</v>
      </c>
      <c r="J98">
        <v>137.62</v>
      </c>
      <c r="K98" s="14">
        <v>2167.5149999999999</v>
      </c>
      <c r="L98">
        <v>1029335</v>
      </c>
      <c r="M98" s="15">
        <v>45791</v>
      </c>
      <c r="N98">
        <v>5.2</v>
      </c>
      <c r="O98">
        <v>19.41</v>
      </c>
      <c r="P98">
        <v>16.89</v>
      </c>
      <c r="Q98">
        <v>87.02</v>
      </c>
      <c r="R98">
        <v>0.66</v>
      </c>
      <c r="S98">
        <v>13.9208</v>
      </c>
      <c r="T98">
        <v>0.54</v>
      </c>
      <c r="U98">
        <v>13.55</v>
      </c>
      <c r="V98">
        <v>17.239999999999998</v>
      </c>
      <c r="W98">
        <v>139.02000000000001</v>
      </c>
    </row>
    <row r="99" spans="1:23">
      <c r="A99" s="1">
        <v>146</v>
      </c>
      <c r="B99" s="1">
        <v>64</v>
      </c>
      <c r="C99" s="4">
        <v>5</v>
      </c>
      <c r="D99" s="3" t="s">
        <v>13</v>
      </c>
      <c r="E99" s="2" t="s">
        <v>15</v>
      </c>
      <c r="F99" s="4">
        <v>33</v>
      </c>
      <c r="G99">
        <v>15.8</v>
      </c>
      <c r="H99">
        <v>6</v>
      </c>
      <c r="I99">
        <v>15.75</v>
      </c>
      <c r="J99">
        <v>137.62</v>
      </c>
      <c r="K99" s="14">
        <v>2167.5149999999999</v>
      </c>
      <c r="L99">
        <v>1029336</v>
      </c>
      <c r="M99" s="15">
        <v>45791</v>
      </c>
      <c r="N99">
        <v>5.0999999999999996</v>
      </c>
      <c r="O99">
        <v>19.78</v>
      </c>
      <c r="P99">
        <v>17.37</v>
      </c>
      <c r="Q99">
        <v>87.82</v>
      </c>
      <c r="R99">
        <v>0.63</v>
      </c>
      <c r="S99">
        <v>14.1957</v>
      </c>
      <c r="T99">
        <v>0.51</v>
      </c>
      <c r="U99">
        <v>14.03</v>
      </c>
      <c r="V99">
        <v>19.239999999999998</v>
      </c>
      <c r="W99">
        <v>141.38999999999999</v>
      </c>
    </row>
    <row r="100" spans="1:23">
      <c r="A100" s="1">
        <v>146</v>
      </c>
      <c r="B100" s="1">
        <v>64</v>
      </c>
      <c r="C100" s="4">
        <v>5</v>
      </c>
      <c r="D100" s="3" t="s">
        <v>13</v>
      </c>
      <c r="E100" s="2" t="s">
        <v>16</v>
      </c>
      <c r="F100" s="4">
        <v>33</v>
      </c>
      <c r="G100">
        <v>15.8</v>
      </c>
      <c r="H100">
        <v>6</v>
      </c>
      <c r="I100">
        <v>15.75</v>
      </c>
      <c r="J100">
        <v>137.62</v>
      </c>
      <c r="K100" s="14">
        <v>2167.5149999999999</v>
      </c>
      <c r="L100">
        <v>1029337</v>
      </c>
      <c r="M100" s="15">
        <v>45791</v>
      </c>
      <c r="N100">
        <v>5.2</v>
      </c>
      <c r="O100">
        <v>18.989999999999998</v>
      </c>
      <c r="P100">
        <v>16.239999999999998</v>
      </c>
      <c r="Q100">
        <v>85.52</v>
      </c>
      <c r="R100">
        <v>0.71</v>
      </c>
      <c r="S100">
        <v>13.446400000000001</v>
      </c>
      <c r="T100">
        <v>0.59</v>
      </c>
      <c r="U100">
        <v>13.29</v>
      </c>
      <c r="V100">
        <v>13.77</v>
      </c>
      <c r="W100">
        <v>134.91</v>
      </c>
    </row>
    <row r="101" spans="1:23">
      <c r="A101" s="1">
        <v>146</v>
      </c>
      <c r="B101" s="1">
        <v>64</v>
      </c>
      <c r="C101" s="4">
        <v>6</v>
      </c>
      <c r="D101" s="3" t="s">
        <v>13</v>
      </c>
      <c r="E101" s="2" t="s">
        <v>14</v>
      </c>
      <c r="F101" s="4">
        <v>34</v>
      </c>
      <c r="G101">
        <v>15.8</v>
      </c>
      <c r="H101">
        <v>6</v>
      </c>
      <c r="I101">
        <v>15.75</v>
      </c>
      <c r="J101">
        <v>137.62</v>
      </c>
      <c r="K101" s="14">
        <v>2167.5149999999999</v>
      </c>
      <c r="L101">
        <v>1029338</v>
      </c>
      <c r="M101" s="15">
        <v>45791</v>
      </c>
      <c r="N101">
        <v>5.2</v>
      </c>
      <c r="O101">
        <v>19.95</v>
      </c>
      <c r="P101">
        <v>17.2</v>
      </c>
      <c r="Q101">
        <v>86.22</v>
      </c>
      <c r="R101">
        <v>0.68</v>
      </c>
      <c r="S101">
        <v>14.1364</v>
      </c>
      <c r="T101">
        <v>0.56000000000000005</v>
      </c>
      <c r="U101">
        <v>13.71</v>
      </c>
      <c r="V101">
        <v>19.14</v>
      </c>
      <c r="W101">
        <v>141.28</v>
      </c>
    </row>
    <row r="102" spans="1:23">
      <c r="A102" s="1">
        <v>146</v>
      </c>
      <c r="B102" s="1">
        <v>64</v>
      </c>
      <c r="C102" s="4">
        <v>6</v>
      </c>
      <c r="D102" s="3" t="s">
        <v>13</v>
      </c>
      <c r="E102" s="2" t="s">
        <v>15</v>
      </c>
      <c r="F102" s="4">
        <v>34</v>
      </c>
      <c r="G102">
        <v>15.8</v>
      </c>
      <c r="H102">
        <v>6</v>
      </c>
      <c r="I102">
        <v>15.75</v>
      </c>
      <c r="J102">
        <v>137.62</v>
      </c>
      <c r="K102" s="14">
        <v>2167.5149999999999</v>
      </c>
      <c r="L102">
        <v>1029339</v>
      </c>
      <c r="M102" s="15">
        <v>45791</v>
      </c>
      <c r="N102">
        <v>5.2</v>
      </c>
      <c r="O102">
        <v>19.010000000000002</v>
      </c>
      <c r="P102">
        <v>16.399999999999999</v>
      </c>
      <c r="Q102">
        <v>86.27</v>
      </c>
      <c r="R102">
        <v>0.68</v>
      </c>
      <c r="S102">
        <v>13.5741</v>
      </c>
      <c r="T102">
        <v>0.56000000000000005</v>
      </c>
      <c r="U102">
        <v>13.31</v>
      </c>
      <c r="V102">
        <v>14.57</v>
      </c>
      <c r="W102">
        <v>135.86000000000001</v>
      </c>
    </row>
    <row r="103" spans="1:23">
      <c r="A103" s="1">
        <v>146</v>
      </c>
      <c r="B103" s="1">
        <v>64</v>
      </c>
      <c r="C103" s="4">
        <v>6</v>
      </c>
      <c r="D103" s="3" t="s">
        <v>13</v>
      </c>
      <c r="E103" s="2" t="s">
        <v>16</v>
      </c>
      <c r="F103" s="4">
        <v>34</v>
      </c>
      <c r="G103">
        <v>15.8</v>
      </c>
      <c r="H103">
        <v>6</v>
      </c>
      <c r="I103">
        <v>15.75</v>
      </c>
      <c r="J103">
        <v>137.62</v>
      </c>
      <c r="K103" s="14">
        <v>2167.5149999999999</v>
      </c>
      <c r="L103">
        <v>1029340</v>
      </c>
      <c r="M103" s="15">
        <v>45791</v>
      </c>
      <c r="N103">
        <v>5.2</v>
      </c>
      <c r="O103">
        <v>18.850000000000001</v>
      </c>
      <c r="P103">
        <v>16.27</v>
      </c>
      <c r="Q103">
        <v>86.31</v>
      </c>
      <c r="R103">
        <v>0.68</v>
      </c>
      <c r="S103">
        <v>13.4381</v>
      </c>
      <c r="T103">
        <v>0.56000000000000005</v>
      </c>
      <c r="U103">
        <v>13.43</v>
      </c>
      <c r="V103">
        <v>13.47</v>
      </c>
      <c r="W103">
        <v>134.55000000000001</v>
      </c>
    </row>
    <row r="104" spans="1:23">
      <c r="A104" s="1">
        <v>146</v>
      </c>
      <c r="B104" s="1">
        <v>64</v>
      </c>
      <c r="C104" s="4">
        <v>4</v>
      </c>
      <c r="D104" s="3" t="s">
        <v>13</v>
      </c>
      <c r="E104" s="2" t="s">
        <v>14</v>
      </c>
      <c r="F104" s="4">
        <v>35</v>
      </c>
      <c r="G104">
        <v>15.8</v>
      </c>
      <c r="H104">
        <v>6</v>
      </c>
      <c r="I104">
        <v>15.75</v>
      </c>
      <c r="J104">
        <v>137.62</v>
      </c>
      <c r="K104" s="14">
        <v>2167.5149999999999</v>
      </c>
      <c r="L104">
        <v>1029341</v>
      </c>
      <c r="M104" s="15">
        <v>45791</v>
      </c>
      <c r="N104">
        <v>5.2</v>
      </c>
      <c r="O104">
        <v>19.559999999999999</v>
      </c>
      <c r="P104">
        <v>16.829999999999998</v>
      </c>
      <c r="Q104">
        <v>86.04</v>
      </c>
      <c r="R104">
        <v>0.69</v>
      </c>
      <c r="S104">
        <v>13.7982</v>
      </c>
      <c r="T104">
        <v>0.56999999999999995</v>
      </c>
      <c r="U104">
        <v>13.85</v>
      </c>
      <c r="V104">
        <v>16.47</v>
      </c>
      <c r="W104">
        <v>138.11000000000001</v>
      </c>
    </row>
    <row r="105" spans="1:23">
      <c r="A105" s="1">
        <v>146</v>
      </c>
      <c r="B105" s="1">
        <v>64</v>
      </c>
      <c r="C105" s="4">
        <v>4</v>
      </c>
      <c r="D105" s="3" t="s">
        <v>13</v>
      </c>
      <c r="E105" s="2" t="s">
        <v>15</v>
      </c>
      <c r="F105" s="4">
        <v>35</v>
      </c>
      <c r="G105">
        <v>15.8</v>
      </c>
      <c r="H105">
        <v>6</v>
      </c>
      <c r="I105">
        <v>15.75</v>
      </c>
      <c r="J105">
        <v>137.62</v>
      </c>
      <c r="K105" s="14">
        <v>2167.5149999999999</v>
      </c>
      <c r="L105">
        <v>1029342</v>
      </c>
      <c r="M105" s="15">
        <v>45791</v>
      </c>
      <c r="N105">
        <v>5.2</v>
      </c>
      <c r="O105">
        <v>19.36</v>
      </c>
      <c r="P105">
        <v>16.75</v>
      </c>
      <c r="Q105">
        <v>86.52</v>
      </c>
      <c r="R105">
        <v>0.67</v>
      </c>
      <c r="S105">
        <v>13.6286</v>
      </c>
      <c r="T105">
        <v>0.55000000000000004</v>
      </c>
      <c r="U105">
        <v>14.28</v>
      </c>
      <c r="V105">
        <v>14.94</v>
      </c>
      <c r="W105">
        <v>136.30000000000001</v>
      </c>
    </row>
    <row r="106" spans="1:23">
      <c r="A106" s="1">
        <v>146</v>
      </c>
      <c r="B106" s="1">
        <v>64</v>
      </c>
      <c r="C106" s="4">
        <v>4</v>
      </c>
      <c r="D106" s="3" t="s">
        <v>13</v>
      </c>
      <c r="E106" s="2" t="s">
        <v>16</v>
      </c>
      <c r="F106" s="4">
        <v>35</v>
      </c>
      <c r="G106">
        <v>15.8</v>
      </c>
      <c r="H106">
        <v>6</v>
      </c>
      <c r="I106">
        <v>15.75</v>
      </c>
      <c r="J106">
        <v>137.62</v>
      </c>
      <c r="K106" s="14">
        <v>2167.5149999999999</v>
      </c>
      <c r="L106">
        <v>1029343</v>
      </c>
      <c r="M106" s="15">
        <v>45791</v>
      </c>
      <c r="N106">
        <v>5.2</v>
      </c>
      <c r="O106">
        <v>19.510000000000002</v>
      </c>
      <c r="P106">
        <v>16.940000000000001</v>
      </c>
      <c r="Q106">
        <v>86.83</v>
      </c>
      <c r="R106">
        <v>0.66</v>
      </c>
      <c r="S106">
        <v>13.998900000000001</v>
      </c>
      <c r="T106">
        <v>0.55000000000000004</v>
      </c>
      <c r="U106">
        <v>13.4</v>
      </c>
      <c r="V106">
        <v>17.95</v>
      </c>
      <c r="W106">
        <v>139.86000000000001</v>
      </c>
    </row>
    <row r="107" spans="1:23">
      <c r="A107" s="1">
        <v>146</v>
      </c>
      <c r="B107" s="1">
        <v>64</v>
      </c>
      <c r="C107" s="4">
        <v>8</v>
      </c>
      <c r="D107" s="3" t="s">
        <v>13</v>
      </c>
      <c r="E107" s="2" t="s">
        <v>14</v>
      </c>
      <c r="F107" s="4">
        <v>36</v>
      </c>
      <c r="G107">
        <v>15.8</v>
      </c>
      <c r="H107">
        <v>6</v>
      </c>
      <c r="I107">
        <v>15.75</v>
      </c>
      <c r="J107">
        <v>137.62</v>
      </c>
      <c r="K107" s="14">
        <v>2167.5149999999999</v>
      </c>
      <c r="L107">
        <v>1029344</v>
      </c>
      <c r="M107" s="15">
        <v>45791</v>
      </c>
      <c r="N107">
        <v>5.0999999999999996</v>
      </c>
      <c r="O107">
        <v>20.98</v>
      </c>
      <c r="P107">
        <v>18.32</v>
      </c>
      <c r="Q107">
        <v>87.32</v>
      </c>
      <c r="R107">
        <v>0.65</v>
      </c>
      <c r="S107">
        <v>15.0968</v>
      </c>
      <c r="T107">
        <v>0.54</v>
      </c>
      <c r="U107">
        <v>13.56</v>
      </c>
      <c r="V107">
        <v>26.79</v>
      </c>
      <c r="W107">
        <v>150.35</v>
      </c>
    </row>
    <row r="108" spans="1:23">
      <c r="A108" s="1">
        <v>146</v>
      </c>
      <c r="B108" s="1">
        <v>64</v>
      </c>
      <c r="C108" s="4">
        <v>8</v>
      </c>
      <c r="D108" s="3" t="s">
        <v>13</v>
      </c>
      <c r="E108" s="2" t="s">
        <v>15</v>
      </c>
      <c r="F108" s="4">
        <v>36</v>
      </c>
      <c r="G108">
        <v>15.8</v>
      </c>
      <c r="H108">
        <v>6</v>
      </c>
      <c r="I108">
        <v>15.75</v>
      </c>
      <c r="J108">
        <v>137.62</v>
      </c>
      <c r="K108" s="14">
        <v>2167.5149999999999</v>
      </c>
      <c r="L108">
        <v>1029345</v>
      </c>
      <c r="M108" s="15">
        <v>45791</v>
      </c>
      <c r="N108">
        <v>5.2</v>
      </c>
      <c r="O108">
        <v>20.64</v>
      </c>
      <c r="P108">
        <v>17.940000000000001</v>
      </c>
      <c r="Q108">
        <v>86.92</v>
      </c>
      <c r="R108">
        <v>0.66</v>
      </c>
      <c r="S108">
        <v>14.5503</v>
      </c>
      <c r="T108">
        <v>0.54</v>
      </c>
      <c r="U108">
        <v>14.46</v>
      </c>
      <c r="V108">
        <v>22.35</v>
      </c>
      <c r="W108">
        <v>145.08000000000001</v>
      </c>
    </row>
    <row r="109" spans="1:23">
      <c r="A109" s="1">
        <v>146</v>
      </c>
      <c r="B109" s="1">
        <v>64</v>
      </c>
      <c r="C109" s="4">
        <v>8</v>
      </c>
      <c r="D109" s="3" t="s">
        <v>13</v>
      </c>
      <c r="E109" s="2" t="s">
        <v>16</v>
      </c>
      <c r="F109" s="4">
        <v>36</v>
      </c>
      <c r="G109">
        <v>15.8</v>
      </c>
      <c r="H109">
        <v>6</v>
      </c>
      <c r="I109">
        <v>15.75</v>
      </c>
      <c r="J109">
        <v>137.62</v>
      </c>
      <c r="K109" s="14">
        <v>2167.5149999999999</v>
      </c>
      <c r="L109">
        <v>1029346</v>
      </c>
      <c r="M109" s="15">
        <v>45791</v>
      </c>
      <c r="N109">
        <v>5.2</v>
      </c>
      <c r="O109">
        <v>20.53</v>
      </c>
      <c r="P109">
        <v>18.3</v>
      </c>
      <c r="Q109">
        <v>89.14</v>
      </c>
      <c r="R109">
        <v>0.57999999999999996</v>
      </c>
      <c r="S109">
        <v>15.058999999999999</v>
      </c>
      <c r="T109">
        <v>0.48</v>
      </c>
      <c r="U109">
        <v>13.64</v>
      </c>
      <c r="V109">
        <v>26.02</v>
      </c>
      <c r="W109">
        <v>149.43</v>
      </c>
    </row>
    <row r="110" spans="1:23">
      <c r="A110" s="1">
        <v>146</v>
      </c>
      <c r="B110" s="1">
        <v>64</v>
      </c>
      <c r="C110" s="4">
        <v>7</v>
      </c>
      <c r="D110" s="3" t="s">
        <v>13</v>
      </c>
      <c r="E110" s="2" t="s">
        <v>14</v>
      </c>
      <c r="F110" s="4">
        <v>37</v>
      </c>
      <c r="G110">
        <v>15.8</v>
      </c>
      <c r="H110">
        <v>6</v>
      </c>
      <c r="I110">
        <v>15.75</v>
      </c>
      <c r="J110">
        <v>137.62</v>
      </c>
      <c r="K110" s="14">
        <v>2167.5149999999999</v>
      </c>
      <c r="L110">
        <v>1029347</v>
      </c>
      <c r="M110" s="15">
        <v>45791</v>
      </c>
      <c r="N110">
        <v>5.2</v>
      </c>
      <c r="O110">
        <v>18.25</v>
      </c>
      <c r="P110">
        <v>15.71</v>
      </c>
      <c r="Q110">
        <v>86.08</v>
      </c>
      <c r="R110">
        <v>0.69</v>
      </c>
      <c r="S110">
        <v>13.0212</v>
      </c>
      <c r="T110">
        <v>0.56999999999999995</v>
      </c>
      <c r="U110">
        <v>13.23</v>
      </c>
      <c r="V110">
        <v>10.16</v>
      </c>
      <c r="W110">
        <v>130.63</v>
      </c>
    </row>
    <row r="111" spans="1:23">
      <c r="A111" s="1">
        <v>146</v>
      </c>
      <c r="B111" s="1">
        <v>64</v>
      </c>
      <c r="C111" s="4">
        <v>7</v>
      </c>
      <c r="D111" s="3" t="s">
        <v>13</v>
      </c>
      <c r="E111" s="2" t="s">
        <v>15</v>
      </c>
      <c r="F111" s="4">
        <v>37</v>
      </c>
      <c r="G111">
        <v>15.8</v>
      </c>
      <c r="H111">
        <v>6</v>
      </c>
      <c r="I111">
        <v>15.75</v>
      </c>
      <c r="J111">
        <v>137.62</v>
      </c>
      <c r="K111" s="14">
        <v>2167.5149999999999</v>
      </c>
      <c r="L111">
        <v>1029348</v>
      </c>
      <c r="M111" s="15">
        <v>45791</v>
      </c>
      <c r="N111">
        <v>5.2</v>
      </c>
      <c r="O111">
        <v>20.14</v>
      </c>
      <c r="P111">
        <v>17.850000000000001</v>
      </c>
      <c r="Q111">
        <v>88.63</v>
      </c>
      <c r="R111">
        <v>0.6</v>
      </c>
      <c r="S111">
        <v>14.5184</v>
      </c>
      <c r="T111">
        <v>0.49</v>
      </c>
      <c r="U111">
        <v>14.3</v>
      </c>
      <c r="V111">
        <v>21.71</v>
      </c>
      <c r="W111">
        <v>144.32</v>
      </c>
    </row>
    <row r="112" spans="1:23">
      <c r="A112" s="1">
        <v>146</v>
      </c>
      <c r="B112" s="1">
        <v>64</v>
      </c>
      <c r="C112" s="4">
        <v>7</v>
      </c>
      <c r="D112" s="3" t="s">
        <v>13</v>
      </c>
      <c r="E112" s="2" t="s">
        <v>16</v>
      </c>
      <c r="F112" s="4">
        <v>37</v>
      </c>
      <c r="G112">
        <v>15.8</v>
      </c>
      <c r="H112">
        <v>6</v>
      </c>
      <c r="I112">
        <v>15.75</v>
      </c>
      <c r="J112">
        <v>137.62</v>
      </c>
      <c r="K112" s="14">
        <v>2167.5149999999999</v>
      </c>
      <c r="L112">
        <v>1029349</v>
      </c>
      <c r="M112" s="15">
        <v>45791</v>
      </c>
      <c r="N112">
        <v>5.2</v>
      </c>
      <c r="O112">
        <v>20.079999999999998</v>
      </c>
      <c r="P112">
        <v>17.96</v>
      </c>
      <c r="Q112">
        <v>89.44</v>
      </c>
      <c r="R112">
        <v>0.56999999999999995</v>
      </c>
      <c r="S112">
        <v>14.5587</v>
      </c>
      <c r="T112">
        <v>0.46</v>
      </c>
      <c r="U112">
        <v>14.49</v>
      </c>
      <c r="V112">
        <v>21.8</v>
      </c>
      <c r="W112">
        <v>144.43</v>
      </c>
    </row>
    <row r="113" spans="1:23">
      <c r="A113" s="1">
        <v>146</v>
      </c>
      <c r="B113" s="1">
        <v>64</v>
      </c>
      <c r="C113" s="4">
        <v>2</v>
      </c>
      <c r="D113" s="3" t="s">
        <v>13</v>
      </c>
      <c r="E113" s="2" t="s">
        <v>14</v>
      </c>
      <c r="F113" s="4">
        <v>38</v>
      </c>
      <c r="G113">
        <v>15.8</v>
      </c>
      <c r="H113">
        <v>6</v>
      </c>
      <c r="I113">
        <v>15.75</v>
      </c>
      <c r="J113">
        <v>137.62</v>
      </c>
      <c r="K113" s="14">
        <v>2167.5149999999999</v>
      </c>
      <c r="L113">
        <v>1029350</v>
      </c>
      <c r="M113" s="15">
        <v>45791</v>
      </c>
      <c r="N113">
        <v>5.0999999999999996</v>
      </c>
      <c r="O113">
        <v>18.77</v>
      </c>
      <c r="P113">
        <v>16.010000000000002</v>
      </c>
      <c r="Q113">
        <v>85.3</v>
      </c>
      <c r="R113">
        <v>0.72</v>
      </c>
      <c r="S113">
        <v>13.1746</v>
      </c>
      <c r="T113">
        <v>0.59</v>
      </c>
      <c r="U113">
        <v>13.64</v>
      </c>
      <c r="V113">
        <v>11.56</v>
      </c>
      <c r="W113">
        <v>132.29</v>
      </c>
    </row>
    <row r="114" spans="1:23">
      <c r="A114" s="1">
        <v>146</v>
      </c>
      <c r="B114" s="1">
        <v>64</v>
      </c>
      <c r="C114" s="4">
        <v>2</v>
      </c>
      <c r="D114" s="3" t="s">
        <v>13</v>
      </c>
      <c r="E114" s="2" t="s">
        <v>15</v>
      </c>
      <c r="F114" s="4">
        <v>38</v>
      </c>
      <c r="G114">
        <v>15.8</v>
      </c>
      <c r="H114">
        <v>6</v>
      </c>
      <c r="I114">
        <v>15.75</v>
      </c>
      <c r="J114">
        <v>137.62</v>
      </c>
      <c r="K114" s="14">
        <v>2167.5149999999999</v>
      </c>
      <c r="L114">
        <v>1029351</v>
      </c>
      <c r="M114" s="15">
        <v>45791</v>
      </c>
      <c r="N114">
        <v>5.2</v>
      </c>
      <c r="O114">
        <v>20.05</v>
      </c>
      <c r="P114">
        <v>17.55</v>
      </c>
      <c r="Q114">
        <v>87.53</v>
      </c>
      <c r="R114">
        <v>0.64</v>
      </c>
      <c r="S114">
        <v>14.391</v>
      </c>
      <c r="T114">
        <v>0.52</v>
      </c>
      <c r="U114">
        <v>13.84</v>
      </c>
      <c r="V114">
        <v>20.91</v>
      </c>
      <c r="W114">
        <v>143.37</v>
      </c>
    </row>
    <row r="115" spans="1:23">
      <c r="A115" s="1">
        <v>146</v>
      </c>
      <c r="B115" s="1">
        <v>64</v>
      </c>
      <c r="C115" s="4">
        <v>2</v>
      </c>
      <c r="D115" s="3" t="s">
        <v>13</v>
      </c>
      <c r="E115" s="2" t="s">
        <v>16</v>
      </c>
      <c r="F115" s="4">
        <v>38</v>
      </c>
      <c r="G115">
        <v>15.8</v>
      </c>
      <c r="H115">
        <v>6</v>
      </c>
      <c r="I115">
        <v>15.75</v>
      </c>
      <c r="J115">
        <v>137.62</v>
      </c>
      <c r="K115" s="14">
        <v>2167.5149999999999</v>
      </c>
      <c r="L115">
        <v>1029352</v>
      </c>
      <c r="M115" s="15">
        <v>45791</v>
      </c>
      <c r="N115">
        <v>5.2</v>
      </c>
      <c r="O115">
        <v>19.170000000000002</v>
      </c>
      <c r="P115">
        <v>16.670000000000002</v>
      </c>
      <c r="Q115">
        <v>86.96</v>
      </c>
      <c r="R115">
        <v>0.66</v>
      </c>
      <c r="S115">
        <v>13.7346</v>
      </c>
      <c r="T115">
        <v>0.54</v>
      </c>
      <c r="U115">
        <v>13.57</v>
      </c>
      <c r="V115">
        <v>15.73</v>
      </c>
      <c r="W115">
        <v>137.22999999999999</v>
      </c>
    </row>
    <row r="116" spans="1:23">
      <c r="A116" s="1">
        <v>146</v>
      </c>
      <c r="B116" s="1">
        <v>64</v>
      </c>
      <c r="C116" s="4">
        <v>1</v>
      </c>
      <c r="D116" s="3" t="s">
        <v>13</v>
      </c>
      <c r="E116" s="2" t="s">
        <v>14</v>
      </c>
      <c r="F116" s="4">
        <v>39</v>
      </c>
      <c r="G116">
        <v>15.8</v>
      </c>
      <c r="H116">
        <v>6</v>
      </c>
      <c r="I116">
        <v>15.75</v>
      </c>
      <c r="J116">
        <v>137.62</v>
      </c>
      <c r="K116" s="14">
        <v>2167.5149999999999</v>
      </c>
      <c r="L116">
        <v>1029353</v>
      </c>
      <c r="M116" s="15">
        <v>45791</v>
      </c>
      <c r="N116">
        <v>5.2</v>
      </c>
      <c r="O116">
        <v>19.41</v>
      </c>
      <c r="P116">
        <v>16.850000000000001</v>
      </c>
      <c r="Q116">
        <v>86.81</v>
      </c>
      <c r="R116">
        <v>0.66</v>
      </c>
      <c r="S116">
        <v>13.7902</v>
      </c>
      <c r="T116">
        <v>0.54</v>
      </c>
      <c r="U116">
        <v>13.95</v>
      </c>
      <c r="V116">
        <v>16.170000000000002</v>
      </c>
      <c r="W116">
        <v>137.76</v>
      </c>
    </row>
    <row r="117" spans="1:23">
      <c r="A117" s="1">
        <v>146</v>
      </c>
      <c r="B117" s="1">
        <v>64</v>
      </c>
      <c r="C117" s="4">
        <v>1</v>
      </c>
      <c r="D117" s="3" t="s">
        <v>13</v>
      </c>
      <c r="E117" s="2" t="s">
        <v>15</v>
      </c>
      <c r="F117" s="4">
        <v>39</v>
      </c>
      <c r="G117">
        <v>15.8</v>
      </c>
      <c r="H117">
        <v>6</v>
      </c>
      <c r="I117">
        <v>15.75</v>
      </c>
      <c r="J117">
        <v>137.62</v>
      </c>
      <c r="K117" s="14">
        <v>2167.5149999999999</v>
      </c>
      <c r="L117">
        <v>1029354</v>
      </c>
      <c r="M117" s="15">
        <v>45791</v>
      </c>
      <c r="N117">
        <v>5.2</v>
      </c>
      <c r="O117">
        <v>17.93</v>
      </c>
      <c r="P117">
        <v>15.12</v>
      </c>
      <c r="Q117">
        <v>84.33</v>
      </c>
      <c r="R117">
        <v>0.75</v>
      </c>
      <c r="S117">
        <v>12.563000000000001</v>
      </c>
      <c r="T117">
        <v>0.62</v>
      </c>
      <c r="U117">
        <v>13.09</v>
      </c>
      <c r="V117">
        <v>6.82</v>
      </c>
      <c r="W117">
        <v>126.67</v>
      </c>
    </row>
    <row r="118" spans="1:23">
      <c r="A118" s="1">
        <v>146</v>
      </c>
      <c r="B118" s="1">
        <v>64</v>
      </c>
      <c r="C118" s="4">
        <v>1</v>
      </c>
      <c r="D118" s="3" t="s">
        <v>13</v>
      </c>
      <c r="E118" s="2" t="s">
        <v>16</v>
      </c>
      <c r="F118" s="4">
        <v>39</v>
      </c>
      <c r="G118">
        <v>15.8</v>
      </c>
      <c r="H118">
        <v>6</v>
      </c>
      <c r="I118">
        <v>15.75</v>
      </c>
      <c r="J118">
        <v>137.62</v>
      </c>
      <c r="K118" s="14">
        <v>2167.5149999999999</v>
      </c>
      <c r="L118">
        <v>1029355</v>
      </c>
      <c r="M118" s="15">
        <v>45791</v>
      </c>
      <c r="N118">
        <v>5.2</v>
      </c>
      <c r="O118">
        <v>19.329999999999998</v>
      </c>
      <c r="P118">
        <v>16.68</v>
      </c>
      <c r="Q118">
        <v>86.29</v>
      </c>
      <c r="R118">
        <v>0.68</v>
      </c>
      <c r="S118">
        <v>13.779199999999999</v>
      </c>
      <c r="T118">
        <v>0.56000000000000005</v>
      </c>
      <c r="U118">
        <v>13.42</v>
      </c>
      <c r="V118">
        <v>16.239999999999998</v>
      </c>
      <c r="W118">
        <v>137.84</v>
      </c>
    </row>
    <row r="119" spans="1:23">
      <c r="A119" s="1">
        <v>146</v>
      </c>
      <c r="B119" s="1">
        <v>64</v>
      </c>
      <c r="C119" s="4">
        <v>3</v>
      </c>
      <c r="D119" s="3" t="s">
        <v>13</v>
      </c>
      <c r="E119" s="2" t="s">
        <v>14</v>
      </c>
      <c r="F119" s="4">
        <v>40</v>
      </c>
      <c r="G119">
        <v>15.8</v>
      </c>
      <c r="H119">
        <v>6</v>
      </c>
      <c r="I119">
        <v>15.75</v>
      </c>
      <c r="J119">
        <v>137.62</v>
      </c>
      <c r="K119" s="14">
        <v>2167.5149999999999</v>
      </c>
      <c r="L119">
        <v>1029356</v>
      </c>
      <c r="M119" s="15">
        <v>45791</v>
      </c>
      <c r="N119">
        <v>5.2</v>
      </c>
      <c r="O119">
        <v>20.47</v>
      </c>
      <c r="P119">
        <v>17.899999999999999</v>
      </c>
      <c r="Q119">
        <v>87.45</v>
      </c>
      <c r="R119">
        <v>0.64</v>
      </c>
      <c r="S119">
        <v>14.657299999999999</v>
      </c>
      <c r="T119">
        <v>0.52</v>
      </c>
      <c r="U119">
        <v>13.92</v>
      </c>
      <c r="V119">
        <v>23.06</v>
      </c>
      <c r="W119">
        <v>145.93</v>
      </c>
    </row>
    <row r="120" spans="1:23">
      <c r="A120" s="1">
        <v>146</v>
      </c>
      <c r="B120" s="1">
        <v>64</v>
      </c>
      <c r="C120" s="4">
        <v>3</v>
      </c>
      <c r="D120" s="3" t="s">
        <v>13</v>
      </c>
      <c r="E120" s="2" t="s">
        <v>15</v>
      </c>
      <c r="F120" s="4">
        <v>40</v>
      </c>
      <c r="G120">
        <v>15.8</v>
      </c>
      <c r="H120">
        <v>6</v>
      </c>
      <c r="I120">
        <v>15.75</v>
      </c>
      <c r="J120">
        <v>137.62</v>
      </c>
      <c r="K120" s="14">
        <v>2167.5149999999999</v>
      </c>
      <c r="L120">
        <v>1029357</v>
      </c>
      <c r="M120" s="15">
        <v>45791</v>
      </c>
      <c r="N120">
        <v>5.2</v>
      </c>
      <c r="O120">
        <v>20.46</v>
      </c>
      <c r="P120">
        <v>18.04</v>
      </c>
      <c r="Q120">
        <v>88.17</v>
      </c>
      <c r="R120">
        <v>0.62</v>
      </c>
      <c r="S120">
        <v>14.7302</v>
      </c>
      <c r="T120">
        <v>0.51</v>
      </c>
      <c r="U120">
        <v>14.08</v>
      </c>
      <c r="V120">
        <v>23.58</v>
      </c>
      <c r="W120">
        <v>146.54</v>
      </c>
    </row>
    <row r="121" spans="1:23">
      <c r="A121" s="1">
        <v>146</v>
      </c>
      <c r="B121" s="1">
        <v>64</v>
      </c>
      <c r="C121" s="4">
        <v>3</v>
      </c>
      <c r="D121" s="3" t="s">
        <v>13</v>
      </c>
      <c r="E121" s="2" t="s">
        <v>16</v>
      </c>
      <c r="F121" s="4">
        <v>40</v>
      </c>
      <c r="G121">
        <v>15.8</v>
      </c>
      <c r="H121">
        <v>6</v>
      </c>
      <c r="I121">
        <v>15.75</v>
      </c>
      <c r="J121">
        <v>137.62</v>
      </c>
      <c r="K121" s="14">
        <v>2167.5149999999999</v>
      </c>
      <c r="L121">
        <v>1029358</v>
      </c>
      <c r="M121" s="15">
        <v>45791</v>
      </c>
      <c r="N121">
        <v>5.2</v>
      </c>
      <c r="O121">
        <v>20.79</v>
      </c>
      <c r="P121">
        <v>18.48</v>
      </c>
      <c r="Q121">
        <v>88.89</v>
      </c>
      <c r="R121">
        <v>0.59</v>
      </c>
      <c r="S121">
        <v>15.231299999999999</v>
      </c>
      <c r="T121">
        <v>0.49</v>
      </c>
      <c r="U121">
        <v>13.55</v>
      </c>
      <c r="V121">
        <v>27.5</v>
      </c>
      <c r="W121">
        <v>151.19</v>
      </c>
    </row>
    <row r="122" spans="1:23">
      <c r="A122" s="1">
        <v>146</v>
      </c>
      <c r="B122" s="1">
        <v>64</v>
      </c>
      <c r="C122" s="1">
        <v>7</v>
      </c>
      <c r="D122" s="3" t="s">
        <v>17</v>
      </c>
      <c r="E122" s="2" t="s">
        <v>14</v>
      </c>
      <c r="F122" s="4">
        <v>41</v>
      </c>
      <c r="G122">
        <v>15.8</v>
      </c>
      <c r="H122">
        <v>6</v>
      </c>
      <c r="I122">
        <v>15.75</v>
      </c>
      <c r="J122">
        <v>137.62</v>
      </c>
      <c r="K122" s="14">
        <v>2167.5149999999999</v>
      </c>
      <c r="L122">
        <v>1029359</v>
      </c>
      <c r="M122" s="15">
        <v>45791</v>
      </c>
      <c r="N122">
        <v>5.2</v>
      </c>
      <c r="O122">
        <v>21.55</v>
      </c>
      <c r="P122">
        <v>19.22</v>
      </c>
      <c r="Q122">
        <v>89.19</v>
      </c>
      <c r="R122">
        <v>0.57999999999999996</v>
      </c>
      <c r="S122">
        <v>15.502700000000001</v>
      </c>
      <c r="T122">
        <v>0.47</v>
      </c>
      <c r="U122">
        <v>14.77</v>
      </c>
      <c r="V122">
        <v>29.55</v>
      </c>
      <c r="W122">
        <v>153.62</v>
      </c>
    </row>
    <row r="123" spans="1:23">
      <c r="A123" s="1">
        <v>146</v>
      </c>
      <c r="B123" s="1">
        <v>64</v>
      </c>
      <c r="C123" s="1">
        <v>7</v>
      </c>
      <c r="D123" s="3" t="s">
        <v>17</v>
      </c>
      <c r="E123" s="2" t="s">
        <v>15</v>
      </c>
      <c r="F123" s="4">
        <v>41</v>
      </c>
      <c r="G123">
        <v>15.8</v>
      </c>
      <c r="H123">
        <v>6</v>
      </c>
      <c r="I123">
        <v>15.75</v>
      </c>
      <c r="J123">
        <v>137.62</v>
      </c>
      <c r="K123" s="14">
        <v>2167.5149999999999</v>
      </c>
      <c r="L123">
        <v>1029360</v>
      </c>
      <c r="M123" s="15">
        <v>45791</v>
      </c>
      <c r="N123">
        <v>5.2</v>
      </c>
      <c r="O123">
        <v>21.57</v>
      </c>
      <c r="P123">
        <v>19.39</v>
      </c>
      <c r="Q123">
        <v>89.89</v>
      </c>
      <c r="R123">
        <v>0.56000000000000005</v>
      </c>
      <c r="S123">
        <v>15.4537</v>
      </c>
      <c r="T123">
        <v>0.45</v>
      </c>
      <c r="U123">
        <v>15.44</v>
      </c>
      <c r="V123">
        <v>28.99</v>
      </c>
      <c r="W123">
        <v>152.96</v>
      </c>
    </row>
    <row r="124" spans="1:23">
      <c r="A124" s="1">
        <v>146</v>
      </c>
      <c r="B124" s="1">
        <v>64</v>
      </c>
      <c r="C124" s="1">
        <v>7</v>
      </c>
      <c r="D124" s="3" t="s">
        <v>17</v>
      </c>
      <c r="E124" s="2" t="s">
        <v>16</v>
      </c>
      <c r="F124" s="4">
        <v>41</v>
      </c>
      <c r="G124">
        <v>15.8</v>
      </c>
      <c r="H124">
        <v>6</v>
      </c>
      <c r="I124">
        <v>15.75</v>
      </c>
      <c r="J124">
        <v>137.62</v>
      </c>
      <c r="K124" s="14">
        <v>2167.5149999999999</v>
      </c>
      <c r="L124">
        <v>1029361</v>
      </c>
      <c r="M124" s="15">
        <v>45791</v>
      </c>
      <c r="N124">
        <v>5.2</v>
      </c>
      <c r="O124">
        <v>21.16</v>
      </c>
      <c r="P124">
        <v>18.88</v>
      </c>
      <c r="Q124">
        <v>89.22</v>
      </c>
      <c r="R124">
        <v>0.57999999999999996</v>
      </c>
      <c r="S124">
        <v>15.2014</v>
      </c>
      <c r="T124">
        <v>0.47</v>
      </c>
      <c r="U124">
        <v>14.87</v>
      </c>
      <c r="V124">
        <v>27.1</v>
      </c>
      <c r="W124">
        <v>150.71</v>
      </c>
    </row>
    <row r="125" spans="1:23">
      <c r="A125" s="1">
        <v>146</v>
      </c>
      <c r="B125" s="1">
        <v>64</v>
      </c>
      <c r="C125" s="1">
        <v>8</v>
      </c>
      <c r="D125" s="3" t="s">
        <v>17</v>
      </c>
      <c r="E125" s="2" t="s">
        <v>14</v>
      </c>
      <c r="F125" s="4">
        <v>42</v>
      </c>
      <c r="G125">
        <v>15.8</v>
      </c>
      <c r="H125">
        <v>6</v>
      </c>
      <c r="I125">
        <v>15.75</v>
      </c>
      <c r="J125">
        <v>137.62</v>
      </c>
      <c r="K125" s="14">
        <v>2167.5149999999999</v>
      </c>
      <c r="L125">
        <v>1029362</v>
      </c>
      <c r="M125" s="15">
        <v>45791</v>
      </c>
      <c r="N125">
        <v>5.2</v>
      </c>
      <c r="O125">
        <v>19.66</v>
      </c>
      <c r="P125">
        <v>16.920000000000002</v>
      </c>
      <c r="Q125">
        <v>86.06</v>
      </c>
      <c r="R125">
        <v>0.69</v>
      </c>
      <c r="S125">
        <v>14.0808</v>
      </c>
      <c r="T125">
        <v>0.56999999999999995</v>
      </c>
      <c r="U125">
        <v>13</v>
      </c>
      <c r="V125">
        <v>18.77</v>
      </c>
      <c r="W125">
        <v>140.84</v>
      </c>
    </row>
    <row r="126" spans="1:23">
      <c r="A126" s="1">
        <v>146</v>
      </c>
      <c r="B126" s="1">
        <v>64</v>
      </c>
      <c r="C126" s="1">
        <v>8</v>
      </c>
      <c r="D126" s="3" t="s">
        <v>17</v>
      </c>
      <c r="E126" s="2" t="s">
        <v>15</v>
      </c>
      <c r="F126" s="4">
        <v>42</v>
      </c>
      <c r="G126">
        <v>15.8</v>
      </c>
      <c r="H126">
        <v>6</v>
      </c>
      <c r="I126">
        <v>15.75</v>
      </c>
      <c r="J126">
        <v>137.62</v>
      </c>
      <c r="K126" s="14">
        <v>2167.5149999999999</v>
      </c>
      <c r="L126">
        <v>1029363</v>
      </c>
      <c r="M126" s="15">
        <v>45791</v>
      </c>
      <c r="N126">
        <v>5.2</v>
      </c>
      <c r="O126">
        <v>19.34</v>
      </c>
      <c r="P126">
        <v>16.5</v>
      </c>
      <c r="Q126">
        <v>85.32</v>
      </c>
      <c r="R126">
        <v>0.71</v>
      </c>
      <c r="S126">
        <v>13.5062</v>
      </c>
      <c r="T126">
        <v>0.57999999999999996</v>
      </c>
      <c r="U126">
        <v>13.94</v>
      </c>
      <c r="V126">
        <v>14.18</v>
      </c>
      <c r="W126">
        <v>135.38999999999999</v>
      </c>
    </row>
    <row r="127" spans="1:23">
      <c r="A127" s="1">
        <v>146</v>
      </c>
      <c r="B127" s="1">
        <v>64</v>
      </c>
      <c r="C127" s="1">
        <v>8</v>
      </c>
      <c r="D127" s="3" t="s">
        <v>17</v>
      </c>
      <c r="E127" s="2" t="s">
        <v>16</v>
      </c>
      <c r="F127" s="4">
        <v>42</v>
      </c>
      <c r="G127">
        <v>15.8</v>
      </c>
      <c r="H127">
        <v>6</v>
      </c>
      <c r="I127">
        <v>15.75</v>
      </c>
      <c r="J127">
        <v>137.62</v>
      </c>
      <c r="K127" s="14">
        <v>2167.5149999999999</v>
      </c>
      <c r="L127">
        <v>1029364</v>
      </c>
      <c r="M127" s="15">
        <v>45791</v>
      </c>
      <c r="N127">
        <v>5.2</v>
      </c>
      <c r="O127">
        <v>21.02</v>
      </c>
      <c r="P127">
        <v>18.54</v>
      </c>
      <c r="Q127">
        <v>88.2</v>
      </c>
      <c r="R127">
        <v>0.62</v>
      </c>
      <c r="S127">
        <v>15.052899999999999</v>
      </c>
      <c r="T127">
        <v>0.5</v>
      </c>
      <c r="U127">
        <v>14.4</v>
      </c>
      <c r="V127">
        <v>26.13</v>
      </c>
      <c r="W127">
        <v>149.56</v>
      </c>
    </row>
    <row r="128" spans="1:23">
      <c r="A128" s="1">
        <v>146</v>
      </c>
      <c r="B128" s="1">
        <v>64</v>
      </c>
      <c r="C128" s="1">
        <v>3</v>
      </c>
      <c r="D128" s="3" t="s">
        <v>17</v>
      </c>
      <c r="E128" s="2" t="s">
        <v>14</v>
      </c>
      <c r="F128" s="4">
        <v>43</v>
      </c>
      <c r="G128">
        <v>15.8</v>
      </c>
      <c r="H128">
        <v>6</v>
      </c>
      <c r="I128">
        <v>15.75</v>
      </c>
      <c r="J128">
        <v>137.62</v>
      </c>
      <c r="K128" s="14">
        <v>2167.5149999999999</v>
      </c>
      <c r="L128">
        <v>1029365</v>
      </c>
      <c r="M128" s="15">
        <v>45791</v>
      </c>
      <c r="N128">
        <v>5.2</v>
      </c>
      <c r="O128">
        <v>19.059999999999999</v>
      </c>
      <c r="P128">
        <v>16.21</v>
      </c>
      <c r="Q128">
        <v>85.05</v>
      </c>
      <c r="R128">
        <v>0.72</v>
      </c>
      <c r="S128">
        <v>13.268800000000001</v>
      </c>
      <c r="T128">
        <v>0.59</v>
      </c>
      <c r="U128">
        <v>13.94</v>
      </c>
      <c r="V128">
        <v>12.33</v>
      </c>
      <c r="W128">
        <v>133.19999999999999</v>
      </c>
    </row>
    <row r="129" spans="1:23">
      <c r="A129" s="1">
        <v>146</v>
      </c>
      <c r="B129" s="1">
        <v>64</v>
      </c>
      <c r="C129" s="1">
        <v>3</v>
      </c>
      <c r="D129" s="3" t="s">
        <v>17</v>
      </c>
      <c r="E129" s="2" t="s">
        <v>15</v>
      </c>
      <c r="F129" s="4">
        <v>43</v>
      </c>
      <c r="G129">
        <v>15.8</v>
      </c>
      <c r="H129">
        <v>6</v>
      </c>
      <c r="I129">
        <v>15.75</v>
      </c>
      <c r="J129">
        <v>137.62</v>
      </c>
      <c r="K129" s="14">
        <v>2167.5149999999999</v>
      </c>
      <c r="L129">
        <v>1029366</v>
      </c>
      <c r="M129" s="15">
        <v>45791</v>
      </c>
      <c r="N129">
        <v>5.2</v>
      </c>
      <c r="O129">
        <v>19.21</v>
      </c>
      <c r="P129">
        <v>16.600000000000001</v>
      </c>
      <c r="Q129">
        <v>86.41</v>
      </c>
      <c r="R129">
        <v>0.68</v>
      </c>
      <c r="S129">
        <v>13.5832</v>
      </c>
      <c r="T129">
        <v>0.56000000000000005</v>
      </c>
      <c r="U129">
        <v>13.96</v>
      </c>
      <c r="V129">
        <v>14.65</v>
      </c>
      <c r="W129">
        <v>135.94999999999999</v>
      </c>
    </row>
    <row r="130" spans="1:23">
      <c r="A130" s="1">
        <v>146</v>
      </c>
      <c r="B130" s="1">
        <v>64</v>
      </c>
      <c r="C130" s="1">
        <v>3</v>
      </c>
      <c r="D130" s="3" t="s">
        <v>17</v>
      </c>
      <c r="E130" s="2" t="s">
        <v>16</v>
      </c>
      <c r="F130" s="4">
        <v>43</v>
      </c>
      <c r="G130">
        <v>15.8</v>
      </c>
      <c r="H130">
        <v>6</v>
      </c>
      <c r="I130">
        <v>15.75</v>
      </c>
      <c r="J130">
        <v>137.62</v>
      </c>
      <c r="K130" s="14">
        <v>2167.5149999999999</v>
      </c>
      <c r="L130">
        <v>1029367</v>
      </c>
      <c r="M130" s="15">
        <v>45791</v>
      </c>
      <c r="N130">
        <v>5.2</v>
      </c>
      <c r="O130">
        <v>19.91</v>
      </c>
      <c r="P130">
        <v>17.48</v>
      </c>
      <c r="Q130">
        <v>87.8</v>
      </c>
      <c r="R130">
        <v>0.63</v>
      </c>
      <c r="S130">
        <v>14.440099999999999</v>
      </c>
      <c r="T130">
        <v>0.52</v>
      </c>
      <c r="U130">
        <v>13.42</v>
      </c>
      <c r="V130">
        <v>21.3</v>
      </c>
      <c r="W130">
        <v>143.84</v>
      </c>
    </row>
    <row r="131" spans="1:23">
      <c r="A131" s="1">
        <v>146</v>
      </c>
      <c r="B131" s="1">
        <v>64</v>
      </c>
      <c r="C131" s="1">
        <v>5</v>
      </c>
      <c r="D131" s="3" t="s">
        <v>17</v>
      </c>
      <c r="E131" s="2" t="s">
        <v>14</v>
      </c>
      <c r="F131" s="4">
        <v>44</v>
      </c>
      <c r="G131">
        <v>15.8</v>
      </c>
      <c r="H131">
        <v>6</v>
      </c>
      <c r="I131">
        <v>15.75</v>
      </c>
      <c r="J131">
        <v>137.62</v>
      </c>
      <c r="K131" s="14">
        <v>2167.5149999999999</v>
      </c>
      <c r="L131">
        <v>1029368</v>
      </c>
      <c r="M131" s="15">
        <v>45791</v>
      </c>
      <c r="N131">
        <v>5.2</v>
      </c>
      <c r="O131">
        <v>20.61</v>
      </c>
      <c r="P131">
        <v>18.22</v>
      </c>
      <c r="Q131">
        <v>88.4</v>
      </c>
      <c r="R131">
        <v>0.61</v>
      </c>
      <c r="S131">
        <v>14.8904</v>
      </c>
      <c r="T131">
        <v>0.5</v>
      </c>
      <c r="U131">
        <v>14.03</v>
      </c>
      <c r="V131">
        <v>24.8</v>
      </c>
      <c r="W131">
        <v>147.99</v>
      </c>
    </row>
    <row r="132" spans="1:23">
      <c r="A132" s="1">
        <v>146</v>
      </c>
      <c r="B132" s="1">
        <v>64</v>
      </c>
      <c r="C132" s="1">
        <v>5</v>
      </c>
      <c r="D132" s="3" t="s">
        <v>17</v>
      </c>
      <c r="E132" s="2" t="s">
        <v>15</v>
      </c>
      <c r="F132" s="4">
        <v>44</v>
      </c>
      <c r="G132">
        <v>15.8</v>
      </c>
      <c r="H132">
        <v>6</v>
      </c>
      <c r="I132">
        <v>15.75</v>
      </c>
      <c r="J132">
        <v>137.62</v>
      </c>
      <c r="K132" s="14">
        <v>2167.5149999999999</v>
      </c>
      <c r="L132">
        <v>1029369</v>
      </c>
      <c r="M132" s="15">
        <v>45791</v>
      </c>
      <c r="N132">
        <v>5.2</v>
      </c>
      <c r="O132">
        <v>21.38</v>
      </c>
      <c r="P132">
        <v>19.309999999999999</v>
      </c>
      <c r="Q132">
        <v>90.32</v>
      </c>
      <c r="R132">
        <v>0.54</v>
      </c>
      <c r="S132">
        <v>15.5227</v>
      </c>
      <c r="T132">
        <v>0.43</v>
      </c>
      <c r="U132">
        <v>14.96</v>
      </c>
      <c r="V132">
        <v>29.4</v>
      </c>
      <c r="W132">
        <v>153.44</v>
      </c>
    </row>
    <row r="133" spans="1:23">
      <c r="A133" s="1">
        <v>146</v>
      </c>
      <c r="B133" s="1">
        <v>64</v>
      </c>
      <c r="C133" s="1">
        <v>5</v>
      </c>
      <c r="D133" s="3" t="s">
        <v>17</v>
      </c>
      <c r="E133" s="2" t="s">
        <v>16</v>
      </c>
      <c r="F133" s="4">
        <v>44</v>
      </c>
      <c r="G133">
        <v>15.8</v>
      </c>
      <c r="H133">
        <v>6</v>
      </c>
      <c r="I133">
        <v>15.75</v>
      </c>
      <c r="J133">
        <v>137.62</v>
      </c>
      <c r="K133" s="14">
        <v>2167.5149999999999</v>
      </c>
      <c r="L133">
        <v>1029370</v>
      </c>
      <c r="M133" s="15">
        <v>45791</v>
      </c>
      <c r="N133">
        <v>5.2</v>
      </c>
      <c r="O133">
        <v>20.9</v>
      </c>
      <c r="P133">
        <v>18.690000000000001</v>
      </c>
      <c r="Q133">
        <v>89.43</v>
      </c>
      <c r="R133">
        <v>0.56999999999999995</v>
      </c>
      <c r="S133">
        <v>15.0001</v>
      </c>
      <c r="T133">
        <v>0.46</v>
      </c>
      <c r="U133">
        <v>15.05</v>
      </c>
      <c r="V133">
        <v>25.38</v>
      </c>
      <c r="W133">
        <v>148.68</v>
      </c>
    </row>
    <row r="134" spans="1:23">
      <c r="A134" s="1">
        <v>146</v>
      </c>
      <c r="B134" s="1">
        <v>64</v>
      </c>
      <c r="C134" s="1">
        <v>6</v>
      </c>
      <c r="D134" s="3" t="s">
        <v>17</v>
      </c>
      <c r="E134" s="2" t="s">
        <v>14</v>
      </c>
      <c r="F134" s="4">
        <v>45</v>
      </c>
      <c r="G134">
        <v>15.8</v>
      </c>
      <c r="H134">
        <v>6</v>
      </c>
      <c r="I134">
        <v>15.75</v>
      </c>
      <c r="J134">
        <v>137.62</v>
      </c>
      <c r="K134" s="14">
        <v>2167.5149999999999</v>
      </c>
      <c r="L134">
        <v>1029371</v>
      </c>
      <c r="M134" s="15">
        <v>45791</v>
      </c>
      <c r="N134">
        <v>5.2</v>
      </c>
      <c r="O134">
        <v>18.760000000000002</v>
      </c>
      <c r="P134">
        <v>16.27</v>
      </c>
      <c r="Q134">
        <v>86.73</v>
      </c>
      <c r="R134">
        <v>0.67</v>
      </c>
      <c r="S134">
        <v>13.327299999999999</v>
      </c>
      <c r="T134">
        <v>0.55000000000000004</v>
      </c>
      <c r="U134">
        <v>13.9</v>
      </c>
      <c r="V134">
        <v>12.5</v>
      </c>
      <c r="W134">
        <v>133.4</v>
      </c>
    </row>
    <row r="135" spans="1:23">
      <c r="A135" s="1">
        <v>146</v>
      </c>
      <c r="B135" s="1">
        <v>64</v>
      </c>
      <c r="C135" s="1">
        <v>6</v>
      </c>
      <c r="D135" s="3" t="s">
        <v>17</v>
      </c>
      <c r="E135" s="2" t="s">
        <v>15</v>
      </c>
      <c r="F135" s="4">
        <v>45</v>
      </c>
      <c r="G135">
        <v>15.8</v>
      </c>
      <c r="H135">
        <v>6</v>
      </c>
      <c r="I135">
        <v>15.75</v>
      </c>
      <c r="J135">
        <v>137.62</v>
      </c>
      <c r="K135" s="14">
        <v>2167.5149999999999</v>
      </c>
      <c r="L135">
        <v>1029372</v>
      </c>
      <c r="M135" s="15">
        <v>45791</v>
      </c>
      <c r="N135">
        <v>5.2</v>
      </c>
      <c r="O135">
        <v>19.760000000000002</v>
      </c>
      <c r="P135">
        <v>17.43</v>
      </c>
      <c r="Q135">
        <v>88.21</v>
      </c>
      <c r="R135">
        <v>0.62</v>
      </c>
      <c r="S135">
        <v>14.2095</v>
      </c>
      <c r="T135">
        <v>0.51</v>
      </c>
      <c r="U135">
        <v>14.17</v>
      </c>
      <c r="V135">
        <v>19.350000000000001</v>
      </c>
      <c r="W135">
        <v>141.53</v>
      </c>
    </row>
    <row r="136" spans="1:23">
      <c r="A136" s="1">
        <v>146</v>
      </c>
      <c r="B136" s="1">
        <v>64</v>
      </c>
      <c r="C136" s="1">
        <v>6</v>
      </c>
      <c r="D136" s="3" t="s">
        <v>17</v>
      </c>
      <c r="E136" s="2" t="s">
        <v>16</v>
      </c>
      <c r="F136" s="4">
        <v>45</v>
      </c>
      <c r="G136">
        <v>15.8</v>
      </c>
      <c r="H136">
        <v>6</v>
      </c>
      <c r="I136">
        <v>15.75</v>
      </c>
      <c r="J136">
        <v>137.62</v>
      </c>
      <c r="K136" s="14">
        <v>2167.5149999999999</v>
      </c>
      <c r="L136">
        <v>1029373</v>
      </c>
      <c r="M136" s="15">
        <v>45791</v>
      </c>
      <c r="N136">
        <v>5.2</v>
      </c>
      <c r="O136">
        <v>20.350000000000001</v>
      </c>
      <c r="P136">
        <v>17.63</v>
      </c>
      <c r="Q136">
        <v>86.63</v>
      </c>
      <c r="R136">
        <v>0.67</v>
      </c>
      <c r="S136">
        <v>14.5282</v>
      </c>
      <c r="T136">
        <v>0.55000000000000004</v>
      </c>
      <c r="U136">
        <v>13.56</v>
      </c>
      <c r="V136">
        <v>22.25</v>
      </c>
      <c r="W136">
        <v>144.96</v>
      </c>
    </row>
    <row r="137" spans="1:23">
      <c r="A137" s="1">
        <v>146</v>
      </c>
      <c r="B137" s="1">
        <v>64</v>
      </c>
      <c r="C137" s="1">
        <v>1</v>
      </c>
      <c r="D137" s="3" t="s">
        <v>17</v>
      </c>
      <c r="E137" s="2" t="s">
        <v>14</v>
      </c>
      <c r="F137" s="4">
        <v>46</v>
      </c>
      <c r="G137">
        <v>15.8</v>
      </c>
      <c r="H137">
        <v>6</v>
      </c>
      <c r="I137">
        <v>15.75</v>
      </c>
      <c r="J137">
        <v>137.62</v>
      </c>
      <c r="K137" s="14">
        <v>2167.5149999999999</v>
      </c>
      <c r="L137">
        <v>1029374</v>
      </c>
      <c r="M137" s="15">
        <v>45791</v>
      </c>
      <c r="N137">
        <v>5.2</v>
      </c>
      <c r="O137">
        <v>20.27</v>
      </c>
      <c r="P137">
        <v>17.71</v>
      </c>
      <c r="Q137">
        <v>87.37</v>
      </c>
      <c r="R137">
        <v>0.64</v>
      </c>
      <c r="S137">
        <v>14.5069</v>
      </c>
      <c r="T137">
        <v>0.52</v>
      </c>
      <c r="U137">
        <v>13.9</v>
      </c>
      <c r="V137">
        <v>21.84</v>
      </c>
      <c r="W137">
        <v>144.47999999999999</v>
      </c>
    </row>
    <row r="138" spans="1:23">
      <c r="A138" s="1">
        <v>146</v>
      </c>
      <c r="B138" s="1">
        <v>64</v>
      </c>
      <c r="C138" s="1">
        <v>1</v>
      </c>
      <c r="D138" s="3" t="s">
        <v>17</v>
      </c>
      <c r="E138" s="2" t="s">
        <v>15</v>
      </c>
      <c r="F138" s="4">
        <v>46</v>
      </c>
      <c r="G138">
        <v>15.8</v>
      </c>
      <c r="H138">
        <v>6</v>
      </c>
      <c r="I138">
        <v>15.75</v>
      </c>
      <c r="J138">
        <v>137.62</v>
      </c>
      <c r="K138" s="14">
        <v>2167.5149999999999</v>
      </c>
      <c r="L138">
        <v>1029375</v>
      </c>
      <c r="M138" s="15">
        <v>45791</v>
      </c>
      <c r="N138">
        <v>5.2</v>
      </c>
      <c r="O138">
        <v>20.77</v>
      </c>
      <c r="P138">
        <v>18.079999999999998</v>
      </c>
      <c r="Q138">
        <v>87.05</v>
      </c>
      <c r="R138">
        <v>0.66</v>
      </c>
      <c r="S138">
        <v>14.669</v>
      </c>
      <c r="T138">
        <v>0.54</v>
      </c>
      <c r="U138">
        <v>14.44</v>
      </c>
      <c r="V138">
        <v>23.32</v>
      </c>
      <c r="W138">
        <v>146.22999999999999</v>
      </c>
    </row>
    <row r="139" spans="1:23">
      <c r="A139" s="1">
        <v>146</v>
      </c>
      <c r="B139" s="1">
        <v>64</v>
      </c>
      <c r="C139" s="1">
        <v>1</v>
      </c>
      <c r="D139" s="3" t="s">
        <v>17</v>
      </c>
      <c r="E139" s="2" t="s">
        <v>16</v>
      </c>
      <c r="F139" s="4">
        <v>46</v>
      </c>
      <c r="G139">
        <v>15.8</v>
      </c>
      <c r="H139">
        <v>6</v>
      </c>
      <c r="I139">
        <v>15.75</v>
      </c>
      <c r="J139">
        <v>137.62</v>
      </c>
      <c r="K139" s="14">
        <v>2167.5149999999999</v>
      </c>
      <c r="L139">
        <v>1029376</v>
      </c>
      <c r="M139" s="15">
        <v>45791</v>
      </c>
      <c r="N139">
        <v>5.2</v>
      </c>
      <c r="O139">
        <v>20.7</v>
      </c>
      <c r="P139">
        <v>18.2</v>
      </c>
      <c r="Q139">
        <v>87.92</v>
      </c>
      <c r="R139">
        <v>0.63</v>
      </c>
      <c r="S139">
        <v>14.8714</v>
      </c>
      <c r="T139">
        <v>0.51</v>
      </c>
      <c r="U139">
        <v>14.04</v>
      </c>
      <c r="V139">
        <v>24.73</v>
      </c>
      <c r="W139">
        <v>147.9</v>
      </c>
    </row>
    <row r="140" spans="1:23">
      <c r="A140" s="1">
        <v>146</v>
      </c>
      <c r="B140" s="1">
        <v>64</v>
      </c>
      <c r="C140" s="1">
        <v>4</v>
      </c>
      <c r="D140" s="3" t="s">
        <v>17</v>
      </c>
      <c r="E140" s="2" t="s">
        <v>14</v>
      </c>
      <c r="F140" s="4">
        <v>47</v>
      </c>
      <c r="G140">
        <v>15.8</v>
      </c>
      <c r="H140">
        <v>6</v>
      </c>
      <c r="I140">
        <v>15.75</v>
      </c>
      <c r="J140">
        <v>137.62</v>
      </c>
      <c r="K140" s="14">
        <v>2167.5149999999999</v>
      </c>
      <c r="L140">
        <v>1029377</v>
      </c>
      <c r="M140" s="15">
        <v>45791</v>
      </c>
      <c r="N140">
        <v>5.2</v>
      </c>
      <c r="O140">
        <v>20.170000000000002</v>
      </c>
      <c r="P140">
        <v>17.829999999999998</v>
      </c>
      <c r="Q140">
        <v>88.4</v>
      </c>
      <c r="R140">
        <v>0.61</v>
      </c>
      <c r="S140">
        <v>14.520200000000001</v>
      </c>
      <c r="T140">
        <v>0.5</v>
      </c>
      <c r="U140">
        <v>14.23</v>
      </c>
      <c r="V140">
        <v>21.8</v>
      </c>
      <c r="W140">
        <v>144.43</v>
      </c>
    </row>
    <row r="141" spans="1:23">
      <c r="A141" s="1">
        <v>146</v>
      </c>
      <c r="B141" s="1">
        <v>64</v>
      </c>
      <c r="C141" s="1">
        <v>4</v>
      </c>
      <c r="D141" s="3" t="s">
        <v>17</v>
      </c>
      <c r="E141" s="2" t="s">
        <v>15</v>
      </c>
      <c r="F141" s="4">
        <v>47</v>
      </c>
      <c r="G141">
        <v>15.8</v>
      </c>
      <c r="H141">
        <v>6</v>
      </c>
      <c r="I141">
        <v>15.75</v>
      </c>
      <c r="J141">
        <v>137.62</v>
      </c>
      <c r="K141" s="14">
        <v>2167.5149999999999</v>
      </c>
      <c r="L141">
        <v>1029378</v>
      </c>
      <c r="M141" s="15">
        <v>45791</v>
      </c>
      <c r="N141">
        <v>5.2</v>
      </c>
      <c r="O141">
        <v>20.059999999999999</v>
      </c>
      <c r="P141">
        <v>17.75</v>
      </c>
      <c r="Q141">
        <v>88.48</v>
      </c>
      <c r="R141">
        <v>0.61</v>
      </c>
      <c r="S141">
        <v>14.3476</v>
      </c>
      <c r="T141">
        <v>0.49</v>
      </c>
      <c r="U141">
        <v>14.65</v>
      </c>
      <c r="V141">
        <v>20.32</v>
      </c>
      <c r="W141">
        <v>142.66999999999999</v>
      </c>
    </row>
    <row r="142" spans="1:23">
      <c r="A142" s="1">
        <v>146</v>
      </c>
      <c r="B142" s="1">
        <v>64</v>
      </c>
      <c r="C142" s="1">
        <v>4</v>
      </c>
      <c r="D142" s="3" t="s">
        <v>17</v>
      </c>
      <c r="E142" s="2" t="s">
        <v>16</v>
      </c>
      <c r="F142" s="4">
        <v>47</v>
      </c>
      <c r="G142">
        <v>15.8</v>
      </c>
      <c r="H142">
        <v>6</v>
      </c>
      <c r="I142">
        <v>15.75</v>
      </c>
      <c r="J142">
        <v>137.62</v>
      </c>
      <c r="K142" s="14">
        <v>2167.5149999999999</v>
      </c>
      <c r="L142">
        <v>1029379</v>
      </c>
      <c r="M142" s="15">
        <v>45791</v>
      </c>
      <c r="N142">
        <v>5.2</v>
      </c>
      <c r="O142">
        <v>19.78</v>
      </c>
      <c r="P142">
        <v>17.32</v>
      </c>
      <c r="Q142">
        <v>87.56</v>
      </c>
      <c r="R142">
        <v>0.64</v>
      </c>
      <c r="S142">
        <v>14.287800000000001</v>
      </c>
      <c r="T142">
        <v>0.53</v>
      </c>
      <c r="U142">
        <v>13.5</v>
      </c>
      <c r="V142">
        <v>20.14</v>
      </c>
      <c r="W142">
        <v>142.46</v>
      </c>
    </row>
    <row r="143" spans="1:23">
      <c r="A143" s="1">
        <v>146</v>
      </c>
      <c r="B143" s="1">
        <v>64</v>
      </c>
      <c r="C143" s="1">
        <v>2</v>
      </c>
      <c r="D143" s="3" t="s">
        <v>17</v>
      </c>
      <c r="E143" s="2" t="s">
        <v>14</v>
      </c>
      <c r="F143" s="4">
        <v>48</v>
      </c>
      <c r="G143">
        <v>15.8</v>
      </c>
      <c r="H143">
        <v>6</v>
      </c>
      <c r="I143">
        <v>15.75</v>
      </c>
      <c r="J143">
        <v>137.62</v>
      </c>
      <c r="K143" s="14">
        <v>2167.5149999999999</v>
      </c>
      <c r="L143">
        <v>1029380</v>
      </c>
      <c r="M143" s="15">
        <v>45791</v>
      </c>
      <c r="N143">
        <v>5.2</v>
      </c>
      <c r="O143">
        <v>20.309999999999999</v>
      </c>
      <c r="P143">
        <v>17.77</v>
      </c>
      <c r="Q143">
        <v>87.49</v>
      </c>
      <c r="R143">
        <v>0.64</v>
      </c>
      <c r="S143">
        <v>14.5509</v>
      </c>
      <c r="T143">
        <v>0.52</v>
      </c>
      <c r="U143">
        <v>13.92</v>
      </c>
      <c r="V143">
        <v>22.2</v>
      </c>
      <c r="W143">
        <v>144.91</v>
      </c>
    </row>
    <row r="144" spans="1:23">
      <c r="A144" s="1">
        <v>146</v>
      </c>
      <c r="B144" s="1">
        <v>64</v>
      </c>
      <c r="C144" s="1">
        <v>2</v>
      </c>
      <c r="D144" s="3" t="s">
        <v>17</v>
      </c>
      <c r="E144" s="2" t="s">
        <v>15</v>
      </c>
      <c r="F144" s="4">
        <v>48</v>
      </c>
      <c r="G144">
        <v>15.8</v>
      </c>
      <c r="H144">
        <v>6</v>
      </c>
      <c r="I144">
        <v>15.75</v>
      </c>
      <c r="J144">
        <v>137.62</v>
      </c>
      <c r="K144" s="14">
        <v>2167.5149999999999</v>
      </c>
      <c r="L144">
        <v>1029381</v>
      </c>
      <c r="M144" s="15">
        <v>45791</v>
      </c>
      <c r="N144">
        <v>5.2</v>
      </c>
      <c r="O144">
        <v>20.190000000000001</v>
      </c>
      <c r="P144">
        <v>17.5</v>
      </c>
      <c r="Q144">
        <v>86.68</v>
      </c>
      <c r="R144">
        <v>0.67</v>
      </c>
      <c r="S144">
        <v>14.3171</v>
      </c>
      <c r="T144">
        <v>0.55000000000000004</v>
      </c>
      <c r="U144">
        <v>13.97</v>
      </c>
      <c r="V144">
        <v>20.53</v>
      </c>
      <c r="W144">
        <v>142.93</v>
      </c>
    </row>
    <row r="145" spans="1:23">
      <c r="A145" s="1">
        <v>146</v>
      </c>
      <c r="B145" s="1">
        <v>64</v>
      </c>
      <c r="C145" s="1">
        <v>2</v>
      </c>
      <c r="D145" s="3" t="s">
        <v>17</v>
      </c>
      <c r="E145" s="2" t="s">
        <v>16</v>
      </c>
      <c r="F145" s="4">
        <v>48</v>
      </c>
      <c r="G145">
        <v>15.8</v>
      </c>
      <c r="H145">
        <v>6</v>
      </c>
      <c r="I145">
        <v>15.75</v>
      </c>
      <c r="J145">
        <v>137.62</v>
      </c>
      <c r="K145" s="14">
        <v>2167.5149999999999</v>
      </c>
      <c r="L145">
        <v>1029382</v>
      </c>
      <c r="M145" s="15">
        <v>45791</v>
      </c>
      <c r="N145">
        <v>5.2</v>
      </c>
      <c r="O145">
        <v>20.18</v>
      </c>
      <c r="P145">
        <v>17.55</v>
      </c>
      <c r="Q145">
        <v>86.97</v>
      </c>
      <c r="R145">
        <v>0.66</v>
      </c>
      <c r="S145">
        <v>14.4215</v>
      </c>
      <c r="T145">
        <v>0.54</v>
      </c>
      <c r="U145">
        <v>13.72</v>
      </c>
      <c r="V145">
        <v>21.3</v>
      </c>
      <c r="W145">
        <v>143.84</v>
      </c>
    </row>
    <row r="146" spans="1:23">
      <c r="A146" s="1">
        <v>146</v>
      </c>
      <c r="B146" s="1">
        <v>64</v>
      </c>
      <c r="C146" s="4">
        <v>7</v>
      </c>
      <c r="D146" s="3" t="s">
        <v>18</v>
      </c>
      <c r="E146" s="2" t="s">
        <v>14</v>
      </c>
      <c r="F146" s="4">
        <v>49</v>
      </c>
      <c r="G146">
        <v>15.8</v>
      </c>
      <c r="H146">
        <v>6</v>
      </c>
      <c r="I146">
        <v>15.75</v>
      </c>
      <c r="J146">
        <v>137.62</v>
      </c>
      <c r="K146" s="14">
        <v>2167.5149999999999</v>
      </c>
      <c r="L146">
        <v>1029383</v>
      </c>
      <c r="M146" s="15">
        <v>45791</v>
      </c>
      <c r="N146">
        <v>5.2</v>
      </c>
      <c r="O146">
        <v>20.46</v>
      </c>
      <c r="P146">
        <v>18.21</v>
      </c>
      <c r="Q146">
        <v>89</v>
      </c>
      <c r="R146">
        <v>0.59</v>
      </c>
      <c r="S146">
        <v>14.7247</v>
      </c>
      <c r="T146">
        <v>0.48</v>
      </c>
      <c r="U146">
        <v>14.63</v>
      </c>
      <c r="V146">
        <v>23.3</v>
      </c>
      <c r="W146">
        <v>146.21</v>
      </c>
    </row>
    <row r="147" spans="1:23">
      <c r="A147" s="1">
        <v>146</v>
      </c>
      <c r="B147" s="1">
        <v>64</v>
      </c>
      <c r="C147" s="4">
        <v>7</v>
      </c>
      <c r="D147" s="3" t="s">
        <v>18</v>
      </c>
      <c r="E147" s="2" t="s">
        <v>15</v>
      </c>
      <c r="F147" s="4">
        <v>49</v>
      </c>
      <c r="G147">
        <v>15.8</v>
      </c>
      <c r="H147">
        <v>6</v>
      </c>
      <c r="I147">
        <v>15.75</v>
      </c>
      <c r="J147">
        <v>137.62</v>
      </c>
      <c r="K147" s="14">
        <v>2167.5149999999999</v>
      </c>
      <c r="L147">
        <v>1029384</v>
      </c>
      <c r="M147" s="15">
        <v>45791</v>
      </c>
      <c r="N147">
        <v>5.2</v>
      </c>
      <c r="O147">
        <v>20.32</v>
      </c>
      <c r="P147">
        <v>18.02</v>
      </c>
      <c r="Q147">
        <v>88.68</v>
      </c>
      <c r="R147">
        <v>0.6</v>
      </c>
      <c r="S147">
        <v>14.5374</v>
      </c>
      <c r="T147">
        <v>0.48</v>
      </c>
      <c r="U147">
        <v>14.76</v>
      </c>
      <c r="V147">
        <v>21.78</v>
      </c>
      <c r="W147">
        <v>144.41</v>
      </c>
    </row>
    <row r="148" spans="1:23">
      <c r="A148" s="1">
        <v>146</v>
      </c>
      <c r="B148" s="1">
        <v>64</v>
      </c>
      <c r="C148" s="4">
        <v>7</v>
      </c>
      <c r="D148" s="3" t="s">
        <v>18</v>
      </c>
      <c r="E148" s="2" t="s">
        <v>16</v>
      </c>
      <c r="F148" s="4">
        <v>49</v>
      </c>
      <c r="G148">
        <v>15.8</v>
      </c>
      <c r="H148">
        <v>6</v>
      </c>
      <c r="I148">
        <v>15.75</v>
      </c>
      <c r="J148">
        <v>137.62</v>
      </c>
      <c r="K148" s="14">
        <v>2167.5149999999999</v>
      </c>
      <c r="L148">
        <v>1029385</v>
      </c>
      <c r="M148" s="15">
        <v>45791</v>
      </c>
      <c r="N148">
        <v>5.2</v>
      </c>
      <c r="O148">
        <v>20.64</v>
      </c>
      <c r="P148">
        <v>18.43</v>
      </c>
      <c r="Q148">
        <v>89.29</v>
      </c>
      <c r="R148">
        <v>0.57999999999999996</v>
      </c>
      <c r="S148">
        <v>14.921200000000001</v>
      </c>
      <c r="T148">
        <v>0.47</v>
      </c>
      <c r="U148">
        <v>14.56</v>
      </c>
      <c r="V148">
        <v>24.83</v>
      </c>
      <c r="W148">
        <v>148.02000000000001</v>
      </c>
    </row>
    <row r="149" spans="1:23">
      <c r="A149" s="1">
        <v>146</v>
      </c>
      <c r="B149" s="1">
        <v>64</v>
      </c>
      <c r="C149" s="4">
        <v>2</v>
      </c>
      <c r="D149" s="3" t="s">
        <v>18</v>
      </c>
      <c r="E149" s="2" t="s">
        <v>14</v>
      </c>
      <c r="F149" s="4">
        <v>50</v>
      </c>
      <c r="G149">
        <v>15.8</v>
      </c>
      <c r="H149">
        <v>6</v>
      </c>
      <c r="I149">
        <v>15.75</v>
      </c>
      <c r="J149">
        <v>137.62</v>
      </c>
      <c r="K149" s="14">
        <v>2167.5149999999999</v>
      </c>
      <c r="L149">
        <v>1029386</v>
      </c>
      <c r="M149" s="15">
        <v>45791</v>
      </c>
      <c r="N149">
        <v>5.4</v>
      </c>
      <c r="O149">
        <v>20.04</v>
      </c>
      <c r="P149">
        <v>17.55</v>
      </c>
      <c r="Q149">
        <v>87.57</v>
      </c>
      <c r="R149">
        <v>0.64</v>
      </c>
      <c r="S149">
        <v>14.408799999999999</v>
      </c>
      <c r="T149">
        <v>0.53</v>
      </c>
      <c r="U149">
        <v>13.77</v>
      </c>
      <c r="V149">
        <v>21.12</v>
      </c>
      <c r="W149">
        <v>143.63</v>
      </c>
    </row>
    <row r="150" spans="1:23">
      <c r="A150" s="1">
        <v>146</v>
      </c>
      <c r="B150" s="1">
        <v>64</v>
      </c>
      <c r="C150" s="4">
        <v>2</v>
      </c>
      <c r="D150" s="3" t="s">
        <v>18</v>
      </c>
      <c r="E150" s="2" t="s">
        <v>15</v>
      </c>
      <c r="F150" s="4">
        <v>50</v>
      </c>
      <c r="G150">
        <v>15.8</v>
      </c>
      <c r="H150">
        <v>6</v>
      </c>
      <c r="I150">
        <v>15.75</v>
      </c>
      <c r="J150">
        <v>137.62</v>
      </c>
      <c r="K150" s="14">
        <v>2167.5149999999999</v>
      </c>
      <c r="L150">
        <v>1029387</v>
      </c>
      <c r="M150" s="15">
        <v>45791</v>
      </c>
      <c r="N150">
        <v>5.2</v>
      </c>
      <c r="O150">
        <v>20.190000000000001</v>
      </c>
      <c r="P150">
        <v>17.89</v>
      </c>
      <c r="Q150">
        <v>88.61</v>
      </c>
      <c r="R150">
        <v>0.6</v>
      </c>
      <c r="S150">
        <v>14.445399999999999</v>
      </c>
      <c r="T150">
        <v>0.48</v>
      </c>
      <c r="U150">
        <v>14.71</v>
      </c>
      <c r="V150">
        <v>21.03</v>
      </c>
      <c r="W150">
        <v>143.52000000000001</v>
      </c>
    </row>
    <row r="151" spans="1:23">
      <c r="A151" s="1">
        <v>146</v>
      </c>
      <c r="B151" s="1">
        <v>64</v>
      </c>
      <c r="C151" s="4">
        <v>2</v>
      </c>
      <c r="D151" s="3" t="s">
        <v>18</v>
      </c>
      <c r="E151" s="2" t="s">
        <v>16</v>
      </c>
      <c r="F151" s="4">
        <v>50</v>
      </c>
      <c r="G151">
        <v>15.8</v>
      </c>
      <c r="H151">
        <v>6</v>
      </c>
      <c r="I151">
        <v>15.75</v>
      </c>
      <c r="J151">
        <v>137.62</v>
      </c>
      <c r="K151" s="14">
        <v>2167.5149999999999</v>
      </c>
      <c r="L151">
        <v>1029388</v>
      </c>
      <c r="M151" s="15">
        <v>45791</v>
      </c>
      <c r="N151">
        <v>5.2</v>
      </c>
      <c r="O151">
        <v>19.79</v>
      </c>
      <c r="P151">
        <v>17.489999999999998</v>
      </c>
      <c r="Q151">
        <v>88.38</v>
      </c>
      <c r="R151">
        <v>0.61</v>
      </c>
      <c r="S151">
        <v>14.2155</v>
      </c>
      <c r="T151">
        <v>0.5</v>
      </c>
      <c r="U151">
        <v>14.34</v>
      </c>
      <c r="V151">
        <v>19.32</v>
      </c>
      <c r="W151">
        <v>141.49</v>
      </c>
    </row>
    <row r="152" spans="1:23">
      <c r="A152" s="1">
        <v>146</v>
      </c>
      <c r="B152" s="1">
        <v>64</v>
      </c>
      <c r="C152" s="4">
        <v>3</v>
      </c>
      <c r="D152" s="3" t="s">
        <v>18</v>
      </c>
      <c r="E152" s="2" t="s">
        <v>14</v>
      </c>
      <c r="F152" s="4">
        <v>51</v>
      </c>
      <c r="G152">
        <v>15.8</v>
      </c>
      <c r="H152">
        <v>6</v>
      </c>
      <c r="I152">
        <v>15.75</v>
      </c>
      <c r="J152">
        <v>137.62</v>
      </c>
      <c r="K152" s="14">
        <v>2167.5149999999999</v>
      </c>
      <c r="L152">
        <v>1029389</v>
      </c>
      <c r="M152" s="15">
        <v>45791</v>
      </c>
      <c r="N152">
        <v>5.0999999999999996</v>
      </c>
      <c r="O152">
        <v>20.12</v>
      </c>
      <c r="P152">
        <v>17.78</v>
      </c>
      <c r="Q152">
        <v>88.37</v>
      </c>
      <c r="R152">
        <v>0.61</v>
      </c>
      <c r="S152">
        <v>14.3949</v>
      </c>
      <c r="T152">
        <v>0.49</v>
      </c>
      <c r="U152">
        <v>14.56</v>
      </c>
      <c r="V152">
        <v>20.7</v>
      </c>
      <c r="W152">
        <v>143.13</v>
      </c>
    </row>
    <row r="153" spans="1:23">
      <c r="A153" s="1">
        <v>146</v>
      </c>
      <c r="B153" s="1">
        <v>64</v>
      </c>
      <c r="C153" s="4">
        <v>3</v>
      </c>
      <c r="D153" s="3" t="s">
        <v>18</v>
      </c>
      <c r="E153" s="2" t="s">
        <v>15</v>
      </c>
      <c r="F153" s="4">
        <v>51</v>
      </c>
      <c r="G153">
        <v>15.8</v>
      </c>
      <c r="H153">
        <v>6</v>
      </c>
      <c r="I153">
        <v>15.75</v>
      </c>
      <c r="J153">
        <v>137.62</v>
      </c>
      <c r="K153" s="14">
        <v>2167.5149999999999</v>
      </c>
      <c r="L153">
        <v>1029390</v>
      </c>
      <c r="M153" s="15">
        <v>45791</v>
      </c>
      <c r="N153">
        <v>5.0999999999999996</v>
      </c>
      <c r="O153">
        <v>19.96</v>
      </c>
      <c r="P153">
        <v>17.8</v>
      </c>
      <c r="Q153">
        <v>89.18</v>
      </c>
      <c r="R153">
        <v>0.57999999999999996</v>
      </c>
      <c r="S153">
        <v>14.411099999999999</v>
      </c>
      <c r="T153">
        <v>0.47</v>
      </c>
      <c r="U153">
        <v>14.56</v>
      </c>
      <c r="V153">
        <v>20.68</v>
      </c>
      <c r="W153">
        <v>143.1</v>
      </c>
    </row>
    <row r="154" spans="1:23">
      <c r="A154" s="1">
        <v>146</v>
      </c>
      <c r="B154" s="1">
        <v>64</v>
      </c>
      <c r="C154" s="4">
        <v>3</v>
      </c>
      <c r="D154" s="3" t="s">
        <v>18</v>
      </c>
      <c r="E154" s="2" t="s">
        <v>16</v>
      </c>
      <c r="F154" s="4">
        <v>51</v>
      </c>
      <c r="G154">
        <v>15.8</v>
      </c>
      <c r="H154">
        <v>6</v>
      </c>
      <c r="I154">
        <v>15.75</v>
      </c>
      <c r="J154">
        <v>137.62</v>
      </c>
      <c r="K154" s="14">
        <v>2167.5149999999999</v>
      </c>
      <c r="L154">
        <v>1029391</v>
      </c>
      <c r="M154" s="15">
        <v>45791</v>
      </c>
      <c r="N154">
        <v>5.0999999999999996</v>
      </c>
      <c r="O154">
        <v>19.47</v>
      </c>
      <c r="P154">
        <v>17.02</v>
      </c>
      <c r="Q154">
        <v>87.42</v>
      </c>
      <c r="R154">
        <v>0.64</v>
      </c>
      <c r="S154">
        <v>14.126799999999999</v>
      </c>
      <c r="T154">
        <v>0.53</v>
      </c>
      <c r="U154">
        <v>13.15</v>
      </c>
      <c r="V154">
        <v>18.829999999999998</v>
      </c>
      <c r="W154">
        <v>140.91</v>
      </c>
    </row>
    <row r="155" spans="1:23">
      <c r="A155" s="1">
        <v>146</v>
      </c>
      <c r="B155" s="1">
        <v>64</v>
      </c>
      <c r="C155" s="4">
        <v>1</v>
      </c>
      <c r="D155" s="3" t="s">
        <v>18</v>
      </c>
      <c r="E155" s="2" t="s">
        <v>14</v>
      </c>
      <c r="F155" s="4">
        <v>52</v>
      </c>
      <c r="G155">
        <v>15.8</v>
      </c>
      <c r="H155">
        <v>6</v>
      </c>
      <c r="I155">
        <v>15.75</v>
      </c>
      <c r="J155">
        <v>137.62</v>
      </c>
      <c r="K155" s="14">
        <v>2167.5149999999999</v>
      </c>
      <c r="L155">
        <v>1029392</v>
      </c>
      <c r="M155" s="15">
        <v>45791</v>
      </c>
      <c r="N155">
        <v>5.2</v>
      </c>
      <c r="O155">
        <v>19.96</v>
      </c>
      <c r="P155">
        <v>17.52</v>
      </c>
      <c r="Q155">
        <v>87.78</v>
      </c>
      <c r="R155">
        <v>0.63</v>
      </c>
      <c r="S155">
        <v>14.2475</v>
      </c>
      <c r="T155">
        <v>0.51</v>
      </c>
      <c r="U155">
        <v>14.31</v>
      </c>
      <c r="V155">
        <v>19.66</v>
      </c>
      <c r="W155">
        <v>141.88999999999999</v>
      </c>
    </row>
    <row r="156" spans="1:23">
      <c r="A156" s="1">
        <v>146</v>
      </c>
      <c r="B156" s="1">
        <v>64</v>
      </c>
      <c r="C156" s="4">
        <v>1</v>
      </c>
      <c r="D156" s="3" t="s">
        <v>18</v>
      </c>
      <c r="E156" s="2" t="s">
        <v>15</v>
      </c>
      <c r="F156" s="4">
        <v>52</v>
      </c>
      <c r="G156">
        <v>15.8</v>
      </c>
      <c r="H156">
        <v>6</v>
      </c>
      <c r="I156">
        <v>15.75</v>
      </c>
      <c r="J156">
        <v>137.62</v>
      </c>
      <c r="K156" s="14">
        <v>2167.5149999999999</v>
      </c>
      <c r="L156">
        <v>1029393</v>
      </c>
      <c r="M156" s="15">
        <v>45791</v>
      </c>
      <c r="N156">
        <v>5.2</v>
      </c>
      <c r="O156">
        <v>20.21</v>
      </c>
      <c r="P156">
        <v>17.89</v>
      </c>
      <c r="Q156">
        <v>88.52</v>
      </c>
      <c r="R156">
        <v>0.6</v>
      </c>
      <c r="S156">
        <v>14.5535</v>
      </c>
      <c r="T156">
        <v>0.49</v>
      </c>
      <c r="U156">
        <v>14.29</v>
      </c>
      <c r="V156">
        <v>21.99</v>
      </c>
      <c r="W156">
        <v>144.66</v>
      </c>
    </row>
    <row r="157" spans="1:23">
      <c r="A157" s="1">
        <v>146</v>
      </c>
      <c r="B157" s="1">
        <v>64</v>
      </c>
      <c r="C157" s="4">
        <v>1</v>
      </c>
      <c r="D157" s="3" t="s">
        <v>18</v>
      </c>
      <c r="E157" s="2" t="s">
        <v>16</v>
      </c>
      <c r="F157" s="4">
        <v>52</v>
      </c>
      <c r="G157">
        <v>15.8</v>
      </c>
      <c r="H157">
        <v>6</v>
      </c>
      <c r="I157">
        <v>15.75</v>
      </c>
      <c r="J157">
        <v>137.62</v>
      </c>
      <c r="K157" s="14">
        <v>2167.5149999999999</v>
      </c>
      <c r="L157">
        <v>1029394</v>
      </c>
      <c r="M157" s="15">
        <v>45791</v>
      </c>
      <c r="N157">
        <v>5.2</v>
      </c>
      <c r="O157">
        <v>20.170000000000002</v>
      </c>
      <c r="P157">
        <v>17.920000000000002</v>
      </c>
      <c r="Q157">
        <v>88.84</v>
      </c>
      <c r="R157">
        <v>0.59</v>
      </c>
      <c r="S157">
        <v>14.567600000000001</v>
      </c>
      <c r="T157">
        <v>0.48</v>
      </c>
      <c r="U157">
        <v>14.33</v>
      </c>
      <c r="V157">
        <v>22.03</v>
      </c>
      <c r="W157">
        <v>144.69999999999999</v>
      </c>
    </row>
    <row r="158" spans="1:23">
      <c r="A158" s="1">
        <v>146</v>
      </c>
      <c r="B158" s="1">
        <v>64</v>
      </c>
      <c r="C158" s="4">
        <v>4</v>
      </c>
      <c r="D158" s="3" t="s">
        <v>18</v>
      </c>
      <c r="E158" s="2" t="s">
        <v>14</v>
      </c>
      <c r="F158" s="4">
        <v>53</v>
      </c>
      <c r="G158">
        <v>15.8</v>
      </c>
      <c r="H158">
        <v>6</v>
      </c>
      <c r="I158">
        <v>15.75</v>
      </c>
      <c r="J158">
        <v>137.62</v>
      </c>
      <c r="K158" s="14">
        <v>2167.5149999999999</v>
      </c>
      <c r="L158">
        <v>1029395</v>
      </c>
      <c r="M158" s="15">
        <v>45791</v>
      </c>
      <c r="N158">
        <v>5.2</v>
      </c>
      <c r="O158">
        <v>20.329999999999998</v>
      </c>
      <c r="P158">
        <v>17.25</v>
      </c>
      <c r="Q158">
        <v>84.85</v>
      </c>
      <c r="R158">
        <v>0.73</v>
      </c>
      <c r="S158">
        <v>13.968299999999999</v>
      </c>
      <c r="T158">
        <v>0.59</v>
      </c>
      <c r="U158">
        <v>14.55</v>
      </c>
      <c r="V158">
        <v>18.010000000000002</v>
      </c>
      <c r="W158">
        <v>139.94</v>
      </c>
    </row>
    <row r="159" spans="1:23">
      <c r="A159" s="1">
        <v>146</v>
      </c>
      <c r="B159" s="1">
        <v>64</v>
      </c>
      <c r="C159" s="4">
        <v>4</v>
      </c>
      <c r="D159" s="3" t="s">
        <v>18</v>
      </c>
      <c r="E159" s="2" t="s">
        <v>15</v>
      </c>
      <c r="F159" s="4">
        <v>53</v>
      </c>
      <c r="G159">
        <v>15.8</v>
      </c>
      <c r="H159">
        <v>6</v>
      </c>
      <c r="I159">
        <v>15.75</v>
      </c>
      <c r="J159">
        <v>137.62</v>
      </c>
      <c r="K159" s="14">
        <v>2167.5149999999999</v>
      </c>
      <c r="L159">
        <v>1029396</v>
      </c>
      <c r="M159" s="15">
        <v>45791</v>
      </c>
      <c r="N159">
        <v>5.2</v>
      </c>
      <c r="O159">
        <v>20.34</v>
      </c>
      <c r="P159">
        <v>18.059999999999999</v>
      </c>
      <c r="Q159">
        <v>88.79</v>
      </c>
      <c r="R159">
        <v>0.6</v>
      </c>
      <c r="S159">
        <v>14.2316</v>
      </c>
      <c r="T159">
        <v>0.47</v>
      </c>
      <c r="U159">
        <v>16.07</v>
      </c>
      <c r="V159">
        <v>19.22</v>
      </c>
      <c r="W159">
        <v>141.37</v>
      </c>
    </row>
    <row r="160" spans="1:23">
      <c r="A160" s="1">
        <v>146</v>
      </c>
      <c r="B160" s="1">
        <v>64</v>
      </c>
      <c r="C160" s="4">
        <v>4</v>
      </c>
      <c r="D160" s="3" t="s">
        <v>18</v>
      </c>
      <c r="E160" s="2" t="s">
        <v>16</v>
      </c>
      <c r="F160" s="4">
        <v>53</v>
      </c>
      <c r="G160">
        <v>15.8</v>
      </c>
      <c r="H160">
        <v>6</v>
      </c>
      <c r="I160">
        <v>15.75</v>
      </c>
      <c r="J160">
        <v>137.62</v>
      </c>
      <c r="K160" s="14">
        <v>2167.5149999999999</v>
      </c>
      <c r="L160">
        <v>1029397</v>
      </c>
      <c r="M160" s="15">
        <v>45791</v>
      </c>
      <c r="N160">
        <v>5.2</v>
      </c>
      <c r="O160">
        <v>20.13</v>
      </c>
      <c r="P160">
        <v>17.71</v>
      </c>
      <c r="Q160">
        <v>87.98</v>
      </c>
      <c r="R160">
        <v>0.62</v>
      </c>
      <c r="S160">
        <v>14.373900000000001</v>
      </c>
      <c r="T160">
        <v>0.5</v>
      </c>
      <c r="U160">
        <v>14.42</v>
      </c>
      <c r="V160">
        <v>20.61</v>
      </c>
      <c r="W160">
        <v>143.02000000000001</v>
      </c>
    </row>
    <row r="161" spans="1:23">
      <c r="A161" s="1">
        <v>146</v>
      </c>
      <c r="B161" s="1">
        <v>64</v>
      </c>
      <c r="C161" s="4">
        <v>5</v>
      </c>
      <c r="D161" s="3" t="s">
        <v>18</v>
      </c>
      <c r="E161" s="2" t="s">
        <v>14</v>
      </c>
      <c r="F161" s="4">
        <v>54</v>
      </c>
      <c r="G161">
        <v>15.8</v>
      </c>
      <c r="H161">
        <v>6</v>
      </c>
      <c r="I161">
        <v>15.75</v>
      </c>
      <c r="J161">
        <v>137.62</v>
      </c>
      <c r="K161" s="14">
        <v>2167.5149999999999</v>
      </c>
      <c r="L161">
        <v>1029398</v>
      </c>
      <c r="M161" s="15">
        <v>45791</v>
      </c>
      <c r="N161">
        <v>5.2</v>
      </c>
      <c r="O161">
        <v>20.74</v>
      </c>
      <c r="P161">
        <v>18.62</v>
      </c>
      <c r="Q161">
        <v>89.78</v>
      </c>
      <c r="R161">
        <v>0.56000000000000005</v>
      </c>
      <c r="S161">
        <v>15.069599999999999</v>
      </c>
      <c r="T161">
        <v>0.45</v>
      </c>
      <c r="U161">
        <v>14.58</v>
      </c>
      <c r="V161">
        <v>25.87</v>
      </c>
      <c r="W161">
        <v>149.26</v>
      </c>
    </row>
    <row r="162" spans="1:23">
      <c r="A162" s="1">
        <v>146</v>
      </c>
      <c r="B162" s="1">
        <v>64</v>
      </c>
      <c r="C162" s="4">
        <v>5</v>
      </c>
      <c r="D162" s="3" t="s">
        <v>18</v>
      </c>
      <c r="E162" s="2" t="s">
        <v>15</v>
      </c>
      <c r="F162" s="4">
        <v>54</v>
      </c>
      <c r="G162">
        <v>15.8</v>
      </c>
      <c r="H162">
        <v>6</v>
      </c>
      <c r="I162">
        <v>15.75</v>
      </c>
      <c r="J162">
        <v>137.62</v>
      </c>
      <c r="K162" s="14">
        <v>2167.5149999999999</v>
      </c>
      <c r="L162">
        <v>1029399</v>
      </c>
      <c r="M162" s="15">
        <v>45791</v>
      </c>
      <c r="N162">
        <v>5.2</v>
      </c>
      <c r="O162">
        <v>20.13</v>
      </c>
      <c r="P162">
        <v>17.760000000000002</v>
      </c>
      <c r="Q162">
        <v>88.23</v>
      </c>
      <c r="R162">
        <v>0.61</v>
      </c>
      <c r="S162">
        <v>14.297000000000001</v>
      </c>
      <c r="T162">
        <v>0.49</v>
      </c>
      <c r="U162">
        <v>14.88</v>
      </c>
      <c r="V162">
        <v>19.91</v>
      </c>
      <c r="W162">
        <v>142.19</v>
      </c>
    </row>
    <row r="163" spans="1:23">
      <c r="A163" s="1">
        <v>146</v>
      </c>
      <c r="B163" s="1">
        <v>64</v>
      </c>
      <c r="C163" s="4">
        <v>5</v>
      </c>
      <c r="D163" s="3" t="s">
        <v>18</v>
      </c>
      <c r="E163" s="2" t="s">
        <v>16</v>
      </c>
      <c r="F163" s="4">
        <v>54</v>
      </c>
      <c r="G163">
        <v>15.8</v>
      </c>
      <c r="H163">
        <v>6</v>
      </c>
      <c r="I163">
        <v>15.75</v>
      </c>
      <c r="J163">
        <v>137.62</v>
      </c>
      <c r="K163" s="14">
        <v>2167.5149999999999</v>
      </c>
      <c r="L163">
        <v>1029400</v>
      </c>
      <c r="M163" s="15">
        <v>45791</v>
      </c>
      <c r="N163">
        <v>5.2</v>
      </c>
      <c r="O163">
        <v>20.12</v>
      </c>
      <c r="P163">
        <v>17.920000000000002</v>
      </c>
      <c r="Q163">
        <v>89.07</v>
      </c>
      <c r="R163">
        <v>0.59</v>
      </c>
      <c r="S163">
        <v>14.619300000000001</v>
      </c>
      <c r="T163">
        <v>0.48</v>
      </c>
      <c r="U163">
        <v>14.13</v>
      </c>
      <c r="V163">
        <v>22.45</v>
      </c>
      <c r="W163">
        <v>145.19999999999999</v>
      </c>
    </row>
    <row r="164" spans="1:23">
      <c r="A164" s="1">
        <v>146</v>
      </c>
      <c r="B164" s="1">
        <v>64</v>
      </c>
      <c r="C164" s="4">
        <v>6</v>
      </c>
      <c r="D164" s="3" t="s">
        <v>18</v>
      </c>
      <c r="E164" s="2" t="s">
        <v>14</v>
      </c>
      <c r="F164" s="4">
        <v>55</v>
      </c>
      <c r="G164">
        <v>15.8</v>
      </c>
      <c r="H164">
        <v>6</v>
      </c>
      <c r="I164">
        <v>15.75</v>
      </c>
      <c r="J164">
        <v>137.62</v>
      </c>
      <c r="K164" s="14">
        <v>2167.5149999999999</v>
      </c>
      <c r="L164">
        <v>1029401</v>
      </c>
      <c r="M164" s="15">
        <v>45791</v>
      </c>
      <c r="N164">
        <v>5.2</v>
      </c>
      <c r="O164">
        <v>20.350000000000001</v>
      </c>
      <c r="P164">
        <v>18.260000000000002</v>
      </c>
      <c r="Q164">
        <v>89.73</v>
      </c>
      <c r="R164">
        <v>0.56000000000000005</v>
      </c>
      <c r="S164">
        <v>14.738899999999999</v>
      </c>
      <c r="T164">
        <v>0.45</v>
      </c>
      <c r="U164">
        <v>14.73</v>
      </c>
      <c r="V164">
        <v>23.19</v>
      </c>
      <c r="W164">
        <v>146.08000000000001</v>
      </c>
    </row>
    <row r="165" spans="1:23">
      <c r="A165" s="1">
        <v>146</v>
      </c>
      <c r="B165" s="1">
        <v>64</v>
      </c>
      <c r="C165" s="4">
        <v>6</v>
      </c>
      <c r="D165" s="3" t="s">
        <v>18</v>
      </c>
      <c r="E165" s="2" t="s">
        <v>15</v>
      </c>
      <c r="F165" s="4">
        <v>55</v>
      </c>
      <c r="G165">
        <v>15.8</v>
      </c>
      <c r="H165">
        <v>6</v>
      </c>
      <c r="I165">
        <v>15.75</v>
      </c>
      <c r="J165">
        <v>137.62</v>
      </c>
      <c r="K165" s="14">
        <v>2167.5149999999999</v>
      </c>
      <c r="L165">
        <v>1029402</v>
      </c>
      <c r="M165" s="15">
        <v>45791</v>
      </c>
      <c r="N165">
        <v>5.2</v>
      </c>
      <c r="O165">
        <v>19.91</v>
      </c>
      <c r="P165">
        <v>17.670000000000002</v>
      </c>
      <c r="Q165">
        <v>88.75</v>
      </c>
      <c r="R165">
        <v>0.6</v>
      </c>
      <c r="S165">
        <v>14.2271</v>
      </c>
      <c r="T165">
        <v>0.48</v>
      </c>
      <c r="U165">
        <v>14.87</v>
      </c>
      <c r="V165">
        <v>19.260000000000002</v>
      </c>
      <c r="W165">
        <v>141.41999999999999</v>
      </c>
    </row>
    <row r="166" spans="1:23">
      <c r="A166" s="1">
        <v>146</v>
      </c>
      <c r="B166" s="1">
        <v>64</v>
      </c>
      <c r="C166" s="4">
        <v>6</v>
      </c>
      <c r="D166" s="3" t="s">
        <v>18</v>
      </c>
      <c r="E166" s="2" t="s">
        <v>16</v>
      </c>
      <c r="F166" s="4">
        <v>55</v>
      </c>
      <c r="G166">
        <v>15.8</v>
      </c>
      <c r="H166">
        <v>6</v>
      </c>
      <c r="I166">
        <v>15.75</v>
      </c>
      <c r="J166">
        <v>137.62</v>
      </c>
      <c r="K166" s="14">
        <v>2167.5149999999999</v>
      </c>
      <c r="L166">
        <v>1029403</v>
      </c>
      <c r="M166" s="15">
        <v>45791</v>
      </c>
      <c r="N166">
        <v>5.2</v>
      </c>
      <c r="O166">
        <v>19.559999999999999</v>
      </c>
      <c r="P166">
        <v>17.260000000000002</v>
      </c>
      <c r="Q166">
        <v>88.24</v>
      </c>
      <c r="R166">
        <v>0.61</v>
      </c>
      <c r="S166">
        <v>14.1982</v>
      </c>
      <c r="T166">
        <v>0.5</v>
      </c>
      <c r="U166">
        <v>13.66</v>
      </c>
      <c r="V166">
        <v>19.190000000000001</v>
      </c>
      <c r="W166">
        <v>141.33000000000001</v>
      </c>
    </row>
    <row r="167" spans="1:23">
      <c r="A167" s="1">
        <v>146</v>
      </c>
      <c r="B167" s="1">
        <v>64</v>
      </c>
      <c r="C167" s="4">
        <v>8</v>
      </c>
      <c r="D167" s="3" t="s">
        <v>18</v>
      </c>
      <c r="E167" s="2" t="s">
        <v>14</v>
      </c>
      <c r="F167" s="4">
        <v>56</v>
      </c>
      <c r="G167">
        <v>15.8</v>
      </c>
      <c r="H167">
        <v>6</v>
      </c>
      <c r="I167">
        <v>15.75</v>
      </c>
      <c r="J167">
        <v>137.62</v>
      </c>
      <c r="K167" s="14">
        <v>2167.5149999999999</v>
      </c>
      <c r="L167">
        <v>1029404</v>
      </c>
      <c r="M167" s="15">
        <v>45791</v>
      </c>
      <c r="N167">
        <v>5.2</v>
      </c>
      <c r="O167">
        <v>19.71</v>
      </c>
      <c r="P167">
        <v>17.420000000000002</v>
      </c>
      <c r="Q167">
        <v>88.38</v>
      </c>
      <c r="R167">
        <v>0.61</v>
      </c>
      <c r="S167">
        <v>14.0183</v>
      </c>
      <c r="T167">
        <v>0.49</v>
      </c>
      <c r="U167">
        <v>14.9</v>
      </c>
      <c r="V167">
        <v>17.64</v>
      </c>
      <c r="W167">
        <v>139.5</v>
      </c>
    </row>
    <row r="168" spans="1:23">
      <c r="A168" s="1">
        <v>146</v>
      </c>
      <c r="B168" s="1">
        <v>64</v>
      </c>
      <c r="C168" s="4">
        <v>8</v>
      </c>
      <c r="D168" s="3" t="s">
        <v>18</v>
      </c>
      <c r="E168" s="2" t="s">
        <v>15</v>
      </c>
      <c r="F168" s="4">
        <v>56</v>
      </c>
      <c r="G168">
        <v>15.8</v>
      </c>
      <c r="H168">
        <v>6</v>
      </c>
      <c r="I168">
        <v>15.75</v>
      </c>
      <c r="J168">
        <v>137.62</v>
      </c>
      <c r="K168" s="14">
        <v>2167.5149999999999</v>
      </c>
      <c r="L168">
        <v>1029405</v>
      </c>
      <c r="M168" s="15">
        <v>45791</v>
      </c>
      <c r="N168">
        <v>5.2</v>
      </c>
      <c r="O168">
        <v>19.649999999999999</v>
      </c>
      <c r="P168">
        <v>16.98</v>
      </c>
      <c r="Q168">
        <v>86.41</v>
      </c>
      <c r="R168">
        <v>0.68</v>
      </c>
      <c r="S168">
        <v>14.0517</v>
      </c>
      <c r="T168">
        <v>0.56000000000000005</v>
      </c>
      <c r="U168">
        <v>13.32</v>
      </c>
      <c r="V168">
        <v>18.45</v>
      </c>
      <c r="W168">
        <v>140.46</v>
      </c>
    </row>
    <row r="169" spans="1:23">
      <c r="A169" s="1">
        <v>146</v>
      </c>
      <c r="B169" s="1">
        <v>64</v>
      </c>
      <c r="C169" s="4">
        <v>8</v>
      </c>
      <c r="D169" s="3" t="s">
        <v>18</v>
      </c>
      <c r="E169" s="2" t="s">
        <v>16</v>
      </c>
      <c r="F169" s="4">
        <v>56</v>
      </c>
      <c r="G169">
        <v>15.8</v>
      </c>
      <c r="H169">
        <v>6</v>
      </c>
      <c r="I169">
        <v>15.75</v>
      </c>
      <c r="J169">
        <v>137.62</v>
      </c>
      <c r="K169" s="14">
        <v>2167.5149999999999</v>
      </c>
      <c r="L169">
        <v>1029406</v>
      </c>
      <c r="M169" s="15">
        <v>45791</v>
      </c>
      <c r="N169">
        <v>5.2</v>
      </c>
      <c r="O169">
        <v>19.91</v>
      </c>
      <c r="P169">
        <v>17.47</v>
      </c>
      <c r="Q169">
        <v>87.74</v>
      </c>
      <c r="R169">
        <v>0.63</v>
      </c>
      <c r="S169">
        <v>14.2598</v>
      </c>
      <c r="T169">
        <v>0.51</v>
      </c>
      <c r="U169">
        <v>14.1</v>
      </c>
      <c r="V169">
        <v>19.760000000000002</v>
      </c>
      <c r="W169">
        <v>142.01</v>
      </c>
    </row>
    <row r="170" spans="1:23">
      <c r="A170" s="1">
        <v>146</v>
      </c>
      <c r="B170" s="1">
        <v>64</v>
      </c>
      <c r="C170" s="1">
        <v>2</v>
      </c>
      <c r="D170" s="3" t="s">
        <v>19</v>
      </c>
      <c r="E170" s="2" t="s">
        <v>14</v>
      </c>
      <c r="F170" s="4">
        <v>57</v>
      </c>
      <c r="G170">
        <v>15.8</v>
      </c>
      <c r="H170">
        <v>6</v>
      </c>
      <c r="I170">
        <v>15.75</v>
      </c>
      <c r="J170">
        <v>137.62</v>
      </c>
      <c r="K170" s="14">
        <v>2167.5149999999999</v>
      </c>
      <c r="L170">
        <v>1029407</v>
      </c>
      <c r="M170" s="15">
        <v>45791</v>
      </c>
      <c r="N170">
        <v>5.2</v>
      </c>
      <c r="O170">
        <v>19.95</v>
      </c>
      <c r="P170">
        <v>17.5</v>
      </c>
      <c r="Q170">
        <v>87.72</v>
      </c>
      <c r="R170">
        <v>0.63</v>
      </c>
      <c r="S170">
        <v>14.390599999999999</v>
      </c>
      <c r="T170">
        <v>0.52</v>
      </c>
      <c r="U170">
        <v>13.68</v>
      </c>
      <c r="V170">
        <v>20.9</v>
      </c>
      <c r="W170">
        <v>143.36000000000001</v>
      </c>
    </row>
    <row r="171" spans="1:23">
      <c r="A171" s="1">
        <v>146</v>
      </c>
      <c r="B171" s="1">
        <v>64</v>
      </c>
      <c r="C171" s="1">
        <v>2</v>
      </c>
      <c r="D171" s="3" t="s">
        <v>19</v>
      </c>
      <c r="E171" s="2" t="s">
        <v>15</v>
      </c>
      <c r="F171" s="4">
        <v>57</v>
      </c>
      <c r="G171">
        <v>15.8</v>
      </c>
      <c r="H171">
        <v>6</v>
      </c>
      <c r="I171">
        <v>15.75</v>
      </c>
      <c r="J171">
        <v>137.62</v>
      </c>
      <c r="K171" s="14">
        <v>2167.5149999999999</v>
      </c>
      <c r="L171">
        <v>1029408</v>
      </c>
      <c r="M171" s="15">
        <v>45791</v>
      </c>
      <c r="N171">
        <v>5.2</v>
      </c>
      <c r="O171">
        <v>20.11</v>
      </c>
      <c r="P171">
        <v>17.84</v>
      </c>
      <c r="Q171">
        <v>88.71</v>
      </c>
      <c r="R171">
        <v>0.6</v>
      </c>
      <c r="S171">
        <v>14.4255</v>
      </c>
      <c r="T171">
        <v>0.49</v>
      </c>
      <c r="U171">
        <v>14.63</v>
      </c>
      <c r="V171">
        <v>20.95</v>
      </c>
      <c r="W171">
        <v>143.41999999999999</v>
      </c>
    </row>
    <row r="172" spans="1:23">
      <c r="A172" s="1">
        <v>146</v>
      </c>
      <c r="B172" s="1">
        <v>64</v>
      </c>
      <c r="C172" s="1">
        <v>2</v>
      </c>
      <c r="D172" s="3" t="s">
        <v>19</v>
      </c>
      <c r="E172" s="2" t="s">
        <v>16</v>
      </c>
      <c r="F172" s="4">
        <v>57</v>
      </c>
      <c r="G172">
        <v>15.8</v>
      </c>
      <c r="H172">
        <v>6</v>
      </c>
      <c r="I172">
        <v>15.75</v>
      </c>
      <c r="J172">
        <v>137.62</v>
      </c>
      <c r="K172" s="14">
        <v>2167.5149999999999</v>
      </c>
      <c r="L172">
        <v>1029409</v>
      </c>
      <c r="M172" s="15">
        <v>45791</v>
      </c>
      <c r="N172">
        <v>5.2</v>
      </c>
      <c r="O172">
        <v>20.22</v>
      </c>
      <c r="P172">
        <v>17.84</v>
      </c>
      <c r="Q172">
        <v>88.23</v>
      </c>
      <c r="R172">
        <v>0.61</v>
      </c>
      <c r="S172">
        <v>14.494899999999999</v>
      </c>
      <c r="T172">
        <v>0.5</v>
      </c>
      <c r="U172">
        <v>14.36</v>
      </c>
      <c r="V172">
        <v>21.59</v>
      </c>
      <c r="W172">
        <v>144.18</v>
      </c>
    </row>
    <row r="173" spans="1:23">
      <c r="A173" s="1">
        <v>146</v>
      </c>
      <c r="B173" s="1">
        <v>64</v>
      </c>
      <c r="C173" s="1">
        <v>3</v>
      </c>
      <c r="D173" s="3" t="s">
        <v>19</v>
      </c>
      <c r="E173" s="2" t="s">
        <v>14</v>
      </c>
      <c r="F173" s="4">
        <v>58</v>
      </c>
      <c r="G173">
        <v>15.8</v>
      </c>
      <c r="H173">
        <v>6</v>
      </c>
      <c r="I173">
        <v>15.75</v>
      </c>
      <c r="J173">
        <v>137.62</v>
      </c>
      <c r="K173" s="14">
        <v>2167.5149999999999</v>
      </c>
      <c r="L173">
        <v>1029410</v>
      </c>
      <c r="M173" s="15">
        <v>45791</v>
      </c>
      <c r="N173">
        <v>5.2</v>
      </c>
      <c r="O173">
        <v>20.34</v>
      </c>
      <c r="P173">
        <v>18.04</v>
      </c>
      <c r="Q173">
        <v>88.69</v>
      </c>
      <c r="R173">
        <v>0.6</v>
      </c>
      <c r="S173">
        <v>14.5121</v>
      </c>
      <c r="T173">
        <v>0.48</v>
      </c>
      <c r="U173">
        <v>14.92</v>
      </c>
      <c r="V173">
        <v>21.58</v>
      </c>
      <c r="W173">
        <v>144.16999999999999</v>
      </c>
    </row>
    <row r="174" spans="1:23">
      <c r="A174" s="1">
        <v>146</v>
      </c>
      <c r="B174" s="1">
        <v>64</v>
      </c>
      <c r="C174" s="1">
        <v>3</v>
      </c>
      <c r="D174" s="3" t="s">
        <v>19</v>
      </c>
      <c r="E174" s="2" t="s">
        <v>15</v>
      </c>
      <c r="F174" s="4">
        <v>58</v>
      </c>
      <c r="G174">
        <v>15.8</v>
      </c>
      <c r="H174">
        <v>6</v>
      </c>
      <c r="I174">
        <v>15.75</v>
      </c>
      <c r="J174">
        <v>137.62</v>
      </c>
      <c r="K174" s="14">
        <v>2167.5149999999999</v>
      </c>
      <c r="L174">
        <v>1029411</v>
      </c>
      <c r="M174" s="15">
        <v>45791</v>
      </c>
      <c r="N174">
        <v>5.2</v>
      </c>
      <c r="O174">
        <v>20.149999999999999</v>
      </c>
      <c r="P174">
        <v>17.5</v>
      </c>
      <c r="Q174">
        <v>86.85</v>
      </c>
      <c r="R174">
        <v>0.66</v>
      </c>
      <c r="S174">
        <v>14.337400000000001</v>
      </c>
      <c r="T174">
        <v>0.54</v>
      </c>
      <c r="U174">
        <v>13.89</v>
      </c>
      <c r="V174">
        <v>20.62</v>
      </c>
      <c r="W174">
        <v>143.03</v>
      </c>
    </row>
    <row r="175" spans="1:23">
      <c r="A175" s="1">
        <v>146</v>
      </c>
      <c r="B175" s="1">
        <v>64</v>
      </c>
      <c r="C175" s="1">
        <v>3</v>
      </c>
      <c r="D175" s="3" t="s">
        <v>19</v>
      </c>
      <c r="E175" s="2" t="s">
        <v>16</v>
      </c>
      <c r="F175" s="4">
        <v>58</v>
      </c>
      <c r="G175">
        <v>15.8</v>
      </c>
      <c r="H175">
        <v>6</v>
      </c>
      <c r="I175">
        <v>15.75</v>
      </c>
      <c r="J175">
        <v>137.62</v>
      </c>
      <c r="K175" s="14">
        <v>2167.5149999999999</v>
      </c>
      <c r="L175">
        <v>1029412</v>
      </c>
      <c r="M175" s="15">
        <v>45791</v>
      </c>
      <c r="N175">
        <v>5.2</v>
      </c>
      <c r="O175">
        <v>20.76</v>
      </c>
      <c r="P175">
        <v>18.13</v>
      </c>
      <c r="Q175">
        <v>87.33</v>
      </c>
      <c r="R175">
        <v>0.65</v>
      </c>
      <c r="S175">
        <v>14.911300000000001</v>
      </c>
      <c r="T175">
        <v>0.53</v>
      </c>
      <c r="U175">
        <v>13.67</v>
      </c>
      <c r="V175">
        <v>25.21</v>
      </c>
      <c r="W175">
        <v>148.47</v>
      </c>
    </row>
    <row r="176" spans="1:23">
      <c r="A176" s="1">
        <v>146</v>
      </c>
      <c r="B176" s="1">
        <v>64</v>
      </c>
      <c r="C176" s="1">
        <v>1</v>
      </c>
      <c r="D176" s="3" t="s">
        <v>19</v>
      </c>
      <c r="E176" s="2" t="s">
        <v>14</v>
      </c>
      <c r="F176" s="4">
        <v>59</v>
      </c>
      <c r="G176">
        <v>15.8</v>
      </c>
      <c r="H176">
        <v>6</v>
      </c>
      <c r="I176">
        <v>15.75</v>
      </c>
      <c r="J176">
        <v>137.62</v>
      </c>
      <c r="K176" s="14">
        <v>2167.5149999999999</v>
      </c>
      <c r="L176">
        <v>1029413</v>
      </c>
      <c r="M176" s="15">
        <v>45791</v>
      </c>
      <c r="N176">
        <v>5.2</v>
      </c>
      <c r="O176">
        <v>21.01</v>
      </c>
      <c r="P176">
        <v>18.579999999999998</v>
      </c>
      <c r="Q176">
        <v>88.43</v>
      </c>
      <c r="R176">
        <v>0.61</v>
      </c>
      <c r="S176">
        <v>14.9785</v>
      </c>
      <c r="T176">
        <v>0.49</v>
      </c>
      <c r="U176">
        <v>14.8</v>
      </c>
      <c r="V176">
        <v>25.44</v>
      </c>
      <c r="W176">
        <v>148.75</v>
      </c>
    </row>
    <row r="177" spans="1:23">
      <c r="A177" s="1">
        <v>146</v>
      </c>
      <c r="B177" s="1">
        <v>64</v>
      </c>
      <c r="C177" s="1">
        <v>1</v>
      </c>
      <c r="D177" s="3" t="s">
        <v>19</v>
      </c>
      <c r="E177" s="2" t="s">
        <v>15</v>
      </c>
      <c r="F177" s="4">
        <v>59</v>
      </c>
      <c r="G177">
        <v>15.8</v>
      </c>
      <c r="H177">
        <v>6</v>
      </c>
      <c r="I177">
        <v>15.75</v>
      </c>
      <c r="J177">
        <v>137.62</v>
      </c>
      <c r="K177" s="14">
        <v>2167.5149999999999</v>
      </c>
      <c r="L177">
        <v>1029414</v>
      </c>
      <c r="M177" s="15">
        <v>45791</v>
      </c>
      <c r="N177">
        <v>5.2</v>
      </c>
      <c r="O177">
        <v>20.350000000000001</v>
      </c>
      <c r="P177">
        <v>17.8</v>
      </c>
      <c r="Q177">
        <v>87.47</v>
      </c>
      <c r="R177">
        <v>0.64</v>
      </c>
      <c r="S177">
        <v>14.544600000000001</v>
      </c>
      <c r="T177">
        <v>0.52</v>
      </c>
      <c r="U177">
        <v>14.04</v>
      </c>
      <c r="V177">
        <v>22.15</v>
      </c>
      <c r="W177">
        <v>144.85</v>
      </c>
    </row>
    <row r="178" spans="1:23">
      <c r="A178" s="1">
        <v>146</v>
      </c>
      <c r="B178" s="1">
        <v>64</v>
      </c>
      <c r="C178" s="1">
        <v>1</v>
      </c>
      <c r="D178" s="3" t="s">
        <v>19</v>
      </c>
      <c r="E178" s="2" t="s">
        <v>16</v>
      </c>
      <c r="F178" s="4">
        <v>59</v>
      </c>
      <c r="G178">
        <v>15.8</v>
      </c>
      <c r="H178">
        <v>6</v>
      </c>
      <c r="I178">
        <v>15.75</v>
      </c>
      <c r="J178">
        <v>137.62</v>
      </c>
      <c r="K178" s="14">
        <v>2167.5149999999999</v>
      </c>
      <c r="L178">
        <v>1029415</v>
      </c>
      <c r="M178" s="15">
        <v>45791</v>
      </c>
      <c r="N178">
        <v>5.2</v>
      </c>
      <c r="O178">
        <v>20.71</v>
      </c>
      <c r="P178">
        <v>18.329999999999998</v>
      </c>
      <c r="Q178">
        <v>88.51</v>
      </c>
      <c r="R178">
        <v>0.61</v>
      </c>
      <c r="S178">
        <v>14.914099999999999</v>
      </c>
      <c r="T178">
        <v>0.5</v>
      </c>
      <c r="U178">
        <v>14.28</v>
      </c>
      <c r="V178">
        <v>25</v>
      </c>
      <c r="W178">
        <v>148.22</v>
      </c>
    </row>
    <row r="179" spans="1:23">
      <c r="A179" s="1">
        <v>146</v>
      </c>
      <c r="B179" s="1">
        <v>64</v>
      </c>
      <c r="C179" s="1">
        <v>4</v>
      </c>
      <c r="D179" s="3" t="s">
        <v>19</v>
      </c>
      <c r="E179" s="2" t="s">
        <v>14</v>
      </c>
      <c r="F179" s="4">
        <v>60</v>
      </c>
      <c r="G179">
        <v>15.8</v>
      </c>
      <c r="H179">
        <v>6</v>
      </c>
      <c r="I179">
        <v>15.75</v>
      </c>
      <c r="J179">
        <v>137.62</v>
      </c>
      <c r="K179" s="14">
        <v>2167.5149999999999</v>
      </c>
      <c r="L179">
        <v>1029416</v>
      </c>
      <c r="M179" s="15">
        <v>45791</v>
      </c>
      <c r="N179">
        <v>5.2</v>
      </c>
      <c r="O179">
        <v>19.559999999999999</v>
      </c>
      <c r="P179">
        <v>17.3</v>
      </c>
      <c r="Q179">
        <v>88.45</v>
      </c>
      <c r="R179">
        <v>0.61</v>
      </c>
      <c r="S179">
        <v>14.3316</v>
      </c>
      <c r="T179">
        <v>0.51</v>
      </c>
      <c r="U179">
        <v>13.26</v>
      </c>
      <c r="V179">
        <v>20.34</v>
      </c>
      <c r="W179">
        <v>142.69999999999999</v>
      </c>
    </row>
    <row r="180" spans="1:23">
      <c r="A180" s="1">
        <v>146</v>
      </c>
      <c r="B180" s="1">
        <v>64</v>
      </c>
      <c r="C180" s="1">
        <v>4</v>
      </c>
      <c r="D180" s="3" t="s">
        <v>19</v>
      </c>
      <c r="E180" s="2" t="s">
        <v>15</v>
      </c>
      <c r="F180" s="4">
        <v>60</v>
      </c>
      <c r="G180">
        <v>15.8</v>
      </c>
      <c r="H180">
        <v>6</v>
      </c>
      <c r="I180">
        <v>15.75</v>
      </c>
      <c r="J180">
        <v>137.62</v>
      </c>
      <c r="K180" s="14">
        <v>2167.5149999999999</v>
      </c>
      <c r="L180">
        <v>1029417</v>
      </c>
      <c r="M180" s="15">
        <v>45791</v>
      </c>
      <c r="N180">
        <v>5.2</v>
      </c>
      <c r="O180">
        <v>19.66</v>
      </c>
      <c r="P180">
        <v>17.010000000000002</v>
      </c>
      <c r="Q180">
        <v>86.52</v>
      </c>
      <c r="R180">
        <v>0.67</v>
      </c>
      <c r="S180">
        <v>14.125999999999999</v>
      </c>
      <c r="T180">
        <v>0.56000000000000005</v>
      </c>
      <c r="U180">
        <v>13.12</v>
      </c>
      <c r="V180">
        <v>19.059999999999999</v>
      </c>
      <c r="W180">
        <v>141.18</v>
      </c>
    </row>
    <row r="181" spans="1:23">
      <c r="A181" s="1">
        <v>146</v>
      </c>
      <c r="B181" s="1">
        <v>64</v>
      </c>
      <c r="C181" s="1">
        <v>4</v>
      </c>
      <c r="D181" s="3" t="s">
        <v>19</v>
      </c>
      <c r="E181" s="2" t="s">
        <v>16</v>
      </c>
      <c r="F181" s="4">
        <v>60</v>
      </c>
      <c r="G181">
        <v>15.8</v>
      </c>
      <c r="H181">
        <v>6</v>
      </c>
      <c r="I181">
        <v>15.75</v>
      </c>
      <c r="J181">
        <v>137.62</v>
      </c>
      <c r="K181" s="14">
        <v>2167.5149999999999</v>
      </c>
      <c r="L181">
        <v>1029418</v>
      </c>
      <c r="M181" s="15">
        <v>45791</v>
      </c>
      <c r="N181">
        <v>5.2</v>
      </c>
      <c r="O181">
        <v>19.579999999999998</v>
      </c>
      <c r="P181">
        <v>16.82</v>
      </c>
      <c r="Q181">
        <v>85.9</v>
      </c>
      <c r="R181">
        <v>0.69</v>
      </c>
      <c r="S181">
        <v>13.887499999999999</v>
      </c>
      <c r="T181">
        <v>0.56999999999999995</v>
      </c>
      <c r="U181">
        <v>13.45</v>
      </c>
      <c r="V181">
        <v>17.2</v>
      </c>
      <c r="W181">
        <v>138.97</v>
      </c>
    </row>
    <row r="182" spans="1:23">
      <c r="A182" s="1">
        <v>146</v>
      </c>
      <c r="B182" s="1">
        <v>64</v>
      </c>
      <c r="C182" s="1">
        <v>5</v>
      </c>
      <c r="D182" s="3" t="s">
        <v>19</v>
      </c>
      <c r="E182" s="2" t="s">
        <v>14</v>
      </c>
      <c r="F182" s="4">
        <v>61</v>
      </c>
      <c r="G182">
        <v>15.8</v>
      </c>
      <c r="H182">
        <v>6</v>
      </c>
      <c r="I182">
        <v>15.75</v>
      </c>
      <c r="J182">
        <v>137.62</v>
      </c>
      <c r="K182" s="14">
        <v>2167.5149999999999</v>
      </c>
      <c r="L182">
        <v>1029419</v>
      </c>
      <c r="M182" s="15">
        <v>45791</v>
      </c>
      <c r="N182">
        <v>5.2</v>
      </c>
      <c r="O182">
        <v>20.010000000000002</v>
      </c>
      <c r="P182">
        <v>17.7</v>
      </c>
      <c r="Q182">
        <v>88.46</v>
      </c>
      <c r="R182">
        <v>0.61</v>
      </c>
      <c r="S182">
        <v>14.302099999999999</v>
      </c>
      <c r="T182">
        <v>0.49</v>
      </c>
      <c r="U182">
        <v>14.67</v>
      </c>
      <c r="V182">
        <v>19.95</v>
      </c>
      <c r="W182">
        <v>142.24</v>
      </c>
    </row>
    <row r="183" spans="1:23">
      <c r="A183" s="1">
        <v>146</v>
      </c>
      <c r="B183" s="1">
        <v>64</v>
      </c>
      <c r="C183" s="1">
        <v>5</v>
      </c>
      <c r="D183" s="3" t="s">
        <v>19</v>
      </c>
      <c r="E183" s="2" t="s">
        <v>15</v>
      </c>
      <c r="F183" s="4">
        <v>61</v>
      </c>
      <c r="G183">
        <v>15.8</v>
      </c>
      <c r="H183">
        <v>6</v>
      </c>
      <c r="I183">
        <v>15.75</v>
      </c>
      <c r="J183">
        <v>137.62</v>
      </c>
      <c r="K183" s="14">
        <v>2167.5149999999999</v>
      </c>
      <c r="L183">
        <v>1029420</v>
      </c>
      <c r="M183" s="15">
        <v>45791</v>
      </c>
      <c r="N183">
        <v>5.2</v>
      </c>
      <c r="O183">
        <v>19.39</v>
      </c>
      <c r="P183">
        <v>16.88</v>
      </c>
      <c r="Q183">
        <v>87.06</v>
      </c>
      <c r="R183">
        <v>0.65</v>
      </c>
      <c r="S183">
        <v>13.7441</v>
      </c>
      <c r="T183">
        <v>0.53</v>
      </c>
      <c r="U183">
        <v>14.24</v>
      </c>
      <c r="V183">
        <v>15.73</v>
      </c>
      <c r="W183">
        <v>137.22999999999999</v>
      </c>
    </row>
    <row r="184" spans="1:23">
      <c r="A184" s="1">
        <v>146</v>
      </c>
      <c r="B184" s="1">
        <v>64</v>
      </c>
      <c r="C184" s="1">
        <v>5</v>
      </c>
      <c r="D184" s="3" t="s">
        <v>19</v>
      </c>
      <c r="E184" s="2" t="s">
        <v>16</v>
      </c>
      <c r="F184" s="4">
        <v>61</v>
      </c>
      <c r="G184">
        <v>15.8</v>
      </c>
      <c r="H184">
        <v>6</v>
      </c>
      <c r="I184">
        <v>15.75</v>
      </c>
      <c r="J184">
        <v>137.62</v>
      </c>
      <c r="K184" s="14">
        <v>2167.5149999999999</v>
      </c>
      <c r="L184">
        <v>1029421</v>
      </c>
      <c r="M184" s="15">
        <v>45791</v>
      </c>
      <c r="N184">
        <v>5.2</v>
      </c>
      <c r="O184">
        <v>19.71</v>
      </c>
      <c r="P184">
        <v>17.27</v>
      </c>
      <c r="Q184">
        <v>87.62</v>
      </c>
      <c r="R184">
        <v>0.64</v>
      </c>
      <c r="S184">
        <v>14.031700000000001</v>
      </c>
      <c r="T184">
        <v>0.52</v>
      </c>
      <c r="U184">
        <v>14.36</v>
      </c>
      <c r="V184">
        <v>17.989999999999998</v>
      </c>
      <c r="W184">
        <v>139.91</v>
      </c>
    </row>
    <row r="185" spans="1:23">
      <c r="A185" s="1">
        <v>146</v>
      </c>
      <c r="B185" s="1">
        <v>64</v>
      </c>
      <c r="C185" s="1">
        <v>7</v>
      </c>
      <c r="D185" s="3" t="s">
        <v>19</v>
      </c>
      <c r="E185" s="2" t="s">
        <v>14</v>
      </c>
      <c r="F185" s="4">
        <v>62</v>
      </c>
      <c r="G185">
        <v>15.8</v>
      </c>
      <c r="H185">
        <v>6</v>
      </c>
      <c r="I185">
        <v>15.75</v>
      </c>
      <c r="J185">
        <v>137.62</v>
      </c>
      <c r="K185" s="14">
        <v>2167.5149999999999</v>
      </c>
      <c r="L185">
        <v>1029422</v>
      </c>
      <c r="M185" s="15">
        <v>45791</v>
      </c>
      <c r="N185">
        <v>5.2</v>
      </c>
      <c r="O185">
        <v>20.99</v>
      </c>
      <c r="P185">
        <v>18.75</v>
      </c>
      <c r="Q185">
        <v>89.33</v>
      </c>
      <c r="R185">
        <v>0.57999999999999996</v>
      </c>
      <c r="S185">
        <v>15.002599999999999</v>
      </c>
      <c r="T185">
        <v>0.46</v>
      </c>
      <c r="U185">
        <v>15.22</v>
      </c>
      <c r="V185">
        <v>25.41</v>
      </c>
      <c r="W185">
        <v>148.71</v>
      </c>
    </row>
    <row r="186" spans="1:23">
      <c r="A186" s="1">
        <v>146</v>
      </c>
      <c r="B186" s="1">
        <v>64</v>
      </c>
      <c r="C186" s="1">
        <v>7</v>
      </c>
      <c r="D186" s="3" t="s">
        <v>19</v>
      </c>
      <c r="E186" s="2" t="s">
        <v>15</v>
      </c>
      <c r="F186" s="4">
        <v>62</v>
      </c>
      <c r="G186">
        <v>15.8</v>
      </c>
      <c r="H186">
        <v>6</v>
      </c>
      <c r="I186">
        <v>15.75</v>
      </c>
      <c r="J186">
        <v>137.62</v>
      </c>
      <c r="K186" s="14">
        <v>2167.5149999999999</v>
      </c>
      <c r="L186">
        <v>1029423</v>
      </c>
      <c r="M186" s="15">
        <v>45791</v>
      </c>
      <c r="N186">
        <v>5.2</v>
      </c>
      <c r="O186">
        <v>20.77</v>
      </c>
      <c r="P186">
        <v>18.3</v>
      </c>
      <c r="Q186">
        <v>88.11</v>
      </c>
      <c r="R186">
        <v>0.62</v>
      </c>
      <c r="S186">
        <v>14.902900000000001</v>
      </c>
      <c r="T186">
        <v>0.5</v>
      </c>
      <c r="U186">
        <v>14.23</v>
      </c>
      <c r="V186">
        <v>24.9</v>
      </c>
      <c r="W186">
        <v>148.11000000000001</v>
      </c>
    </row>
    <row r="187" spans="1:23">
      <c r="A187" s="1">
        <v>146</v>
      </c>
      <c r="B187" s="1">
        <v>64</v>
      </c>
      <c r="C187" s="1">
        <v>7</v>
      </c>
      <c r="D187" s="3" t="s">
        <v>19</v>
      </c>
      <c r="E187" s="2" t="s">
        <v>16</v>
      </c>
      <c r="F187" s="4">
        <v>62</v>
      </c>
      <c r="G187">
        <v>15.8</v>
      </c>
      <c r="H187">
        <v>6</v>
      </c>
      <c r="I187">
        <v>15.75</v>
      </c>
      <c r="J187">
        <v>137.62</v>
      </c>
      <c r="K187" s="14">
        <v>2167.5149999999999</v>
      </c>
      <c r="L187">
        <v>1029424</v>
      </c>
      <c r="M187" s="15">
        <v>45791</v>
      </c>
      <c r="N187">
        <v>5.2</v>
      </c>
      <c r="O187">
        <v>20.61</v>
      </c>
      <c r="P187">
        <v>18.170000000000002</v>
      </c>
      <c r="Q187">
        <v>88.16</v>
      </c>
      <c r="R187">
        <v>0.62</v>
      </c>
      <c r="S187">
        <v>14.5776</v>
      </c>
      <c r="T187">
        <v>0.5</v>
      </c>
      <c r="U187">
        <v>15.07</v>
      </c>
      <c r="V187">
        <v>22.26</v>
      </c>
      <c r="W187">
        <v>144.97999999999999</v>
      </c>
    </row>
    <row r="188" spans="1:23">
      <c r="A188" s="1">
        <v>146</v>
      </c>
      <c r="B188" s="1">
        <v>64</v>
      </c>
      <c r="C188" s="1">
        <v>8</v>
      </c>
      <c r="D188" s="3" t="s">
        <v>19</v>
      </c>
      <c r="E188" s="2" t="s">
        <v>14</v>
      </c>
      <c r="F188" s="4">
        <v>63</v>
      </c>
      <c r="G188">
        <v>15.8</v>
      </c>
      <c r="H188">
        <v>6</v>
      </c>
      <c r="I188">
        <v>15.75</v>
      </c>
      <c r="J188">
        <v>137.62</v>
      </c>
      <c r="K188" s="14">
        <v>2167.5149999999999</v>
      </c>
      <c r="L188">
        <v>1029425</v>
      </c>
      <c r="M188" s="15">
        <v>45791</v>
      </c>
      <c r="N188">
        <v>5.2</v>
      </c>
      <c r="O188">
        <v>20.57</v>
      </c>
      <c r="P188">
        <v>18.21</v>
      </c>
      <c r="Q188">
        <v>88.53</v>
      </c>
      <c r="R188">
        <v>0.6</v>
      </c>
      <c r="S188">
        <v>14.758800000000001</v>
      </c>
      <c r="T188">
        <v>0.49</v>
      </c>
      <c r="U188">
        <v>14.5</v>
      </c>
      <c r="V188">
        <v>23.65</v>
      </c>
      <c r="W188">
        <v>146.63</v>
      </c>
    </row>
    <row r="189" spans="1:23">
      <c r="A189" s="1">
        <v>146</v>
      </c>
      <c r="B189" s="1">
        <v>64</v>
      </c>
      <c r="C189" s="1">
        <v>8</v>
      </c>
      <c r="D189" s="3" t="s">
        <v>19</v>
      </c>
      <c r="E189" s="2" t="s">
        <v>15</v>
      </c>
      <c r="F189" s="4">
        <v>63</v>
      </c>
      <c r="G189">
        <v>15.8</v>
      </c>
      <c r="H189">
        <v>6</v>
      </c>
      <c r="I189">
        <v>15.75</v>
      </c>
      <c r="J189">
        <v>137.62</v>
      </c>
      <c r="K189" s="14">
        <v>2167.5149999999999</v>
      </c>
      <c r="L189">
        <v>1029426</v>
      </c>
      <c r="M189" s="15">
        <v>45791</v>
      </c>
      <c r="N189">
        <v>5.2</v>
      </c>
      <c r="O189">
        <v>21.17</v>
      </c>
      <c r="P189">
        <v>18.690000000000001</v>
      </c>
      <c r="Q189">
        <v>88.29</v>
      </c>
      <c r="R189">
        <v>0.61</v>
      </c>
      <c r="S189">
        <v>14.9948</v>
      </c>
      <c r="T189">
        <v>0.49</v>
      </c>
      <c r="U189">
        <v>15.07</v>
      </c>
      <c r="V189">
        <v>25.58</v>
      </c>
      <c r="W189">
        <v>148.91</v>
      </c>
    </row>
    <row r="190" spans="1:23">
      <c r="A190" s="1">
        <v>146</v>
      </c>
      <c r="B190" s="1">
        <v>64</v>
      </c>
      <c r="C190" s="1">
        <v>8</v>
      </c>
      <c r="D190" s="3" t="s">
        <v>19</v>
      </c>
      <c r="E190" s="2" t="s">
        <v>16</v>
      </c>
      <c r="F190" s="4">
        <v>63</v>
      </c>
      <c r="G190">
        <v>15.8</v>
      </c>
      <c r="H190">
        <v>6</v>
      </c>
      <c r="I190">
        <v>15.75</v>
      </c>
      <c r="J190">
        <v>137.62</v>
      </c>
      <c r="K190" s="14">
        <v>2167.5149999999999</v>
      </c>
      <c r="L190">
        <v>1029427</v>
      </c>
      <c r="M190" s="15">
        <v>45791</v>
      </c>
      <c r="N190">
        <v>5.2</v>
      </c>
      <c r="O190">
        <v>21.11</v>
      </c>
      <c r="P190">
        <v>19.14</v>
      </c>
      <c r="Q190">
        <v>90.67</v>
      </c>
      <c r="R190">
        <v>0.53</v>
      </c>
      <c r="S190">
        <v>15.407999999999999</v>
      </c>
      <c r="T190">
        <v>0.43</v>
      </c>
      <c r="U190">
        <v>14.88</v>
      </c>
      <c r="V190">
        <v>28.47</v>
      </c>
      <c r="W190">
        <v>152.34</v>
      </c>
    </row>
    <row r="191" spans="1:23">
      <c r="A191" s="1">
        <v>146</v>
      </c>
      <c r="B191" s="1">
        <v>64</v>
      </c>
      <c r="C191" s="1">
        <v>6</v>
      </c>
      <c r="D191" s="3" t="s">
        <v>19</v>
      </c>
      <c r="E191" s="2" t="s">
        <v>14</v>
      </c>
      <c r="F191" s="4">
        <v>64</v>
      </c>
      <c r="G191">
        <v>15.8</v>
      </c>
      <c r="H191">
        <v>6</v>
      </c>
      <c r="I191">
        <v>15.75</v>
      </c>
      <c r="J191">
        <v>137.62</v>
      </c>
      <c r="K191" s="14">
        <v>2167.5149999999999</v>
      </c>
      <c r="L191">
        <v>1029428</v>
      </c>
      <c r="M191" s="15">
        <v>45791</v>
      </c>
      <c r="N191">
        <v>5.2</v>
      </c>
      <c r="O191">
        <v>19.45</v>
      </c>
      <c r="P191">
        <v>16.75</v>
      </c>
      <c r="Q191">
        <v>86.12</v>
      </c>
      <c r="R191">
        <v>0.69</v>
      </c>
      <c r="S191">
        <v>13.5032</v>
      </c>
      <c r="T191">
        <v>0.56000000000000005</v>
      </c>
      <c r="U191">
        <v>14.8</v>
      </c>
      <c r="V191">
        <v>14</v>
      </c>
      <c r="W191">
        <v>135.18</v>
      </c>
    </row>
    <row r="192" spans="1:23">
      <c r="A192" s="1">
        <v>146</v>
      </c>
      <c r="B192" s="1">
        <v>64</v>
      </c>
      <c r="C192" s="1">
        <v>6</v>
      </c>
      <c r="D192" s="3" t="s">
        <v>19</v>
      </c>
      <c r="E192" s="2" t="s">
        <v>15</v>
      </c>
      <c r="F192" s="4">
        <v>64</v>
      </c>
      <c r="G192">
        <v>15.8</v>
      </c>
      <c r="H192">
        <v>6</v>
      </c>
      <c r="I192">
        <v>15.75</v>
      </c>
      <c r="J192">
        <v>137.62</v>
      </c>
      <c r="K192" s="14">
        <v>2167.5149999999999</v>
      </c>
      <c r="L192">
        <v>1029429</v>
      </c>
      <c r="M192" s="15">
        <v>45791</v>
      </c>
      <c r="N192">
        <v>5.2</v>
      </c>
      <c r="O192">
        <v>20.3</v>
      </c>
      <c r="P192">
        <v>18.02</v>
      </c>
      <c r="Q192">
        <v>88.77</v>
      </c>
      <c r="R192">
        <v>0.6</v>
      </c>
      <c r="S192">
        <v>14.591799999999999</v>
      </c>
      <c r="T192">
        <v>0.49</v>
      </c>
      <c r="U192">
        <v>14.55</v>
      </c>
      <c r="V192">
        <v>22.31</v>
      </c>
      <c r="W192">
        <v>145.03</v>
      </c>
    </row>
    <row r="193" spans="1:23">
      <c r="A193" s="1">
        <v>146</v>
      </c>
      <c r="B193" s="1">
        <v>64</v>
      </c>
      <c r="C193" s="1">
        <v>6</v>
      </c>
      <c r="D193" s="3" t="s">
        <v>19</v>
      </c>
      <c r="E193" s="2" t="s">
        <v>16</v>
      </c>
      <c r="F193" s="4">
        <v>64</v>
      </c>
      <c r="G193">
        <v>15.8</v>
      </c>
      <c r="H193">
        <v>6</v>
      </c>
      <c r="I193">
        <v>15.75</v>
      </c>
      <c r="J193">
        <v>137.62</v>
      </c>
      <c r="K193" s="14">
        <v>2167.5149999999999</v>
      </c>
      <c r="L193">
        <v>1029430</v>
      </c>
      <c r="M193" s="15">
        <v>45791</v>
      </c>
      <c r="N193">
        <v>5.2</v>
      </c>
      <c r="O193">
        <v>20.29</v>
      </c>
      <c r="P193">
        <v>18.12</v>
      </c>
      <c r="Q193">
        <v>89.31</v>
      </c>
      <c r="R193">
        <v>0.57999999999999996</v>
      </c>
      <c r="S193">
        <v>14.659700000000001</v>
      </c>
      <c r="T193">
        <v>0.47</v>
      </c>
      <c r="U193">
        <v>14.6</v>
      </c>
      <c r="V193">
        <v>22.7</v>
      </c>
      <c r="W193">
        <v>145.5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93"/>
  <sheetViews>
    <sheetView workbookViewId="0"/>
  </sheetViews>
  <sheetFormatPr defaultRowHeight="15"/>
  <cols>
    <col min="1" max="1" width="15.42578125" style="1" bestFit="1" customWidth="1"/>
    <col min="2" max="12" width="9.140625" style="1"/>
    <col min="13" max="13" width="10.7109375" style="1" bestFit="1" customWidth="1"/>
    <col min="14" max="16384" width="9.140625" style="1"/>
  </cols>
  <sheetData>
    <row r="1" spans="1:23">
      <c r="A1" s="1" t="s">
        <v>45</v>
      </c>
      <c r="B1" s="1" t="s">
        <v>27</v>
      </c>
      <c r="C1" s="3" t="s">
        <v>3</v>
      </c>
      <c r="D1" s="3" t="s">
        <v>4</v>
      </c>
      <c r="E1" s="3" t="s">
        <v>5</v>
      </c>
      <c r="F1" s="1" t="s">
        <v>6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</row>
    <row r="2" spans="1:23">
      <c r="A2" s="1">
        <v>49</v>
      </c>
      <c r="B2" s="1">
        <v>59</v>
      </c>
      <c r="C2" s="1">
        <v>6</v>
      </c>
      <c r="D2" s="3" t="s">
        <v>13</v>
      </c>
      <c r="E2" s="4" t="s">
        <v>14</v>
      </c>
      <c r="F2" s="1">
        <v>1</v>
      </c>
      <c r="G2" s="1">
        <v>14.7</v>
      </c>
      <c r="H2" s="1">
        <v>5</v>
      </c>
      <c r="I2" s="1">
        <v>22.69</v>
      </c>
      <c r="J2" s="1">
        <v>130</v>
      </c>
      <c r="K2" s="8">
        <v>2949.7</v>
      </c>
      <c r="L2" s="1">
        <v>1029680</v>
      </c>
      <c r="M2" s="7">
        <v>45806</v>
      </c>
      <c r="N2" s="1">
        <v>5.2</v>
      </c>
      <c r="O2" s="1">
        <v>18.48</v>
      </c>
      <c r="P2" s="1">
        <v>15.56</v>
      </c>
      <c r="Q2" s="1">
        <v>84.2</v>
      </c>
      <c r="R2" s="1">
        <v>0.75</v>
      </c>
      <c r="S2" s="1">
        <v>13.210900000000001</v>
      </c>
      <c r="T2" s="1">
        <v>0.64</v>
      </c>
      <c r="U2" s="1">
        <v>11.85</v>
      </c>
      <c r="V2" s="1">
        <v>12.24</v>
      </c>
      <c r="W2" s="1">
        <v>133.1</v>
      </c>
    </row>
    <row r="3" spans="1:23">
      <c r="A3" s="1">
        <v>49</v>
      </c>
      <c r="B3" s="1">
        <v>59</v>
      </c>
      <c r="C3" s="1">
        <v>6</v>
      </c>
      <c r="D3" s="3" t="s">
        <v>13</v>
      </c>
      <c r="E3" s="4" t="s">
        <v>15</v>
      </c>
      <c r="F3" s="1">
        <v>1</v>
      </c>
      <c r="G3" s="1">
        <v>14.7</v>
      </c>
      <c r="H3" s="1">
        <v>5</v>
      </c>
      <c r="I3" s="1">
        <v>22.69</v>
      </c>
      <c r="J3" s="1">
        <v>130</v>
      </c>
      <c r="K3" s="8">
        <v>2949.7</v>
      </c>
      <c r="L3" s="1">
        <v>1029681</v>
      </c>
      <c r="M3" s="7">
        <v>45806</v>
      </c>
      <c r="N3" s="1">
        <v>5.2</v>
      </c>
      <c r="O3" s="1">
        <v>19.38</v>
      </c>
      <c r="P3" s="1">
        <v>16.27</v>
      </c>
      <c r="Q3" s="1">
        <v>83.95</v>
      </c>
      <c r="R3" s="1">
        <v>0.76</v>
      </c>
      <c r="S3" s="1">
        <v>13.861599999999999</v>
      </c>
      <c r="T3" s="1">
        <v>0.65</v>
      </c>
      <c r="U3" s="1">
        <v>11.65</v>
      </c>
      <c r="V3" s="1">
        <v>17.61</v>
      </c>
      <c r="W3" s="1">
        <v>139.46</v>
      </c>
    </row>
    <row r="4" spans="1:23">
      <c r="A4" s="1">
        <v>49</v>
      </c>
      <c r="B4" s="1">
        <v>59</v>
      </c>
      <c r="C4" s="1">
        <v>6</v>
      </c>
      <c r="D4" s="3" t="s">
        <v>13</v>
      </c>
      <c r="E4" s="4" t="s">
        <v>16</v>
      </c>
      <c r="F4" s="1">
        <v>1</v>
      </c>
      <c r="G4" s="1">
        <v>14.7</v>
      </c>
      <c r="H4" s="1">
        <v>5</v>
      </c>
      <c r="I4" s="1">
        <v>22.69</v>
      </c>
      <c r="J4" s="1">
        <v>130</v>
      </c>
      <c r="K4" s="8">
        <v>2949.7</v>
      </c>
      <c r="L4" s="1">
        <v>1029682</v>
      </c>
      <c r="M4" s="7">
        <v>45806</v>
      </c>
      <c r="N4" s="1">
        <v>5.2</v>
      </c>
      <c r="O4" s="1">
        <v>18.77</v>
      </c>
      <c r="P4" s="1">
        <v>15.36</v>
      </c>
      <c r="Q4" s="1">
        <v>81.83</v>
      </c>
      <c r="R4" s="1">
        <v>0.83</v>
      </c>
      <c r="S4" s="1">
        <v>12.9824</v>
      </c>
      <c r="T4" s="1">
        <v>0.7</v>
      </c>
      <c r="U4" s="1">
        <v>12.11</v>
      </c>
      <c r="V4" s="1">
        <v>10.85</v>
      </c>
      <c r="W4" s="1">
        <v>131.44999999999999</v>
      </c>
    </row>
    <row r="5" spans="1:23">
      <c r="A5" s="1">
        <v>49</v>
      </c>
      <c r="B5" s="1">
        <v>59</v>
      </c>
      <c r="C5" s="1">
        <v>7</v>
      </c>
      <c r="D5" s="3" t="s">
        <v>13</v>
      </c>
      <c r="E5" s="4" t="s">
        <v>14</v>
      </c>
      <c r="F5" s="1">
        <v>2</v>
      </c>
      <c r="G5" s="1">
        <v>14.7</v>
      </c>
      <c r="H5" s="1">
        <v>5</v>
      </c>
      <c r="I5" s="1">
        <v>22.69</v>
      </c>
      <c r="J5" s="1">
        <v>130</v>
      </c>
      <c r="K5" s="8">
        <v>2949.7</v>
      </c>
      <c r="L5" s="1">
        <v>1029683</v>
      </c>
      <c r="M5" s="7">
        <v>45806</v>
      </c>
      <c r="N5" s="1">
        <v>5.2</v>
      </c>
      <c r="O5" s="1">
        <v>18.940000000000001</v>
      </c>
      <c r="P5" s="1">
        <v>16.05</v>
      </c>
      <c r="Q5" s="1">
        <v>84.74</v>
      </c>
      <c r="R5" s="1">
        <v>0.73</v>
      </c>
      <c r="S5" s="1">
        <v>13.4528</v>
      </c>
      <c r="T5" s="1">
        <v>0.61</v>
      </c>
      <c r="U5" s="1">
        <v>12.59</v>
      </c>
      <c r="V5" s="1">
        <v>13.97</v>
      </c>
      <c r="W5" s="1">
        <v>135.15</v>
      </c>
    </row>
    <row r="6" spans="1:23">
      <c r="A6" s="1">
        <v>49</v>
      </c>
      <c r="B6" s="1">
        <v>59</v>
      </c>
      <c r="C6" s="1">
        <v>7</v>
      </c>
      <c r="D6" s="3" t="s">
        <v>13</v>
      </c>
      <c r="E6" s="4" t="s">
        <v>15</v>
      </c>
      <c r="F6" s="1">
        <v>2</v>
      </c>
      <c r="G6" s="1">
        <v>14.7</v>
      </c>
      <c r="H6" s="1">
        <v>5</v>
      </c>
      <c r="I6" s="1">
        <v>22.69</v>
      </c>
      <c r="J6" s="1">
        <v>130</v>
      </c>
      <c r="K6" s="8">
        <v>2949.7</v>
      </c>
      <c r="L6" s="1">
        <v>1029684</v>
      </c>
      <c r="M6" s="7">
        <v>45806</v>
      </c>
      <c r="N6" s="1">
        <v>5.2</v>
      </c>
      <c r="O6" s="1">
        <v>18.95</v>
      </c>
      <c r="P6" s="1">
        <v>15.75</v>
      </c>
      <c r="Q6" s="1">
        <v>83.11</v>
      </c>
      <c r="R6" s="1">
        <v>0.79</v>
      </c>
      <c r="S6" s="1">
        <v>13.4533</v>
      </c>
      <c r="T6" s="1">
        <v>0.67</v>
      </c>
      <c r="U6" s="1">
        <v>11.5</v>
      </c>
      <c r="V6" s="1">
        <v>14.45</v>
      </c>
      <c r="W6" s="1">
        <v>135.71</v>
      </c>
    </row>
    <row r="7" spans="1:23">
      <c r="A7" s="1">
        <v>49</v>
      </c>
      <c r="B7" s="1">
        <v>59</v>
      </c>
      <c r="C7" s="1">
        <v>7</v>
      </c>
      <c r="D7" s="3" t="s">
        <v>13</v>
      </c>
      <c r="E7" s="4" t="s">
        <v>16</v>
      </c>
      <c r="F7" s="1">
        <v>2</v>
      </c>
      <c r="G7" s="1">
        <v>14.7</v>
      </c>
      <c r="H7" s="1">
        <v>5</v>
      </c>
      <c r="I7" s="1">
        <v>22.69</v>
      </c>
      <c r="J7" s="1">
        <v>130</v>
      </c>
      <c r="K7" s="8">
        <v>2949.7</v>
      </c>
      <c r="L7" s="1">
        <v>1029685</v>
      </c>
      <c r="M7" s="7">
        <v>45806</v>
      </c>
      <c r="N7" s="1">
        <v>5.2</v>
      </c>
      <c r="O7" s="1">
        <v>18.61</v>
      </c>
      <c r="P7" s="1">
        <v>14.86</v>
      </c>
      <c r="Q7" s="1">
        <v>79.849999999999994</v>
      </c>
      <c r="R7" s="1">
        <v>0.9</v>
      </c>
      <c r="S7" s="1">
        <v>12.453200000000001</v>
      </c>
      <c r="T7" s="1">
        <v>0.75</v>
      </c>
      <c r="U7" s="1">
        <v>12.6</v>
      </c>
      <c r="V7" s="1">
        <v>6.94</v>
      </c>
      <c r="W7" s="1">
        <v>126.81</v>
      </c>
    </row>
    <row r="8" spans="1:23">
      <c r="A8" s="1">
        <v>49</v>
      </c>
      <c r="B8" s="1">
        <v>59</v>
      </c>
      <c r="C8" s="1">
        <v>5</v>
      </c>
      <c r="D8" s="3" t="s">
        <v>13</v>
      </c>
      <c r="E8" s="4" t="s">
        <v>14</v>
      </c>
      <c r="F8" s="1">
        <v>3</v>
      </c>
      <c r="G8" s="1">
        <v>14.7</v>
      </c>
      <c r="H8" s="1">
        <v>5</v>
      </c>
      <c r="I8" s="1">
        <v>22.69</v>
      </c>
      <c r="J8" s="1">
        <v>130</v>
      </c>
      <c r="K8" s="8">
        <v>2949.7</v>
      </c>
      <c r="L8" s="1">
        <v>1029686</v>
      </c>
      <c r="M8" s="7">
        <v>45806</v>
      </c>
      <c r="N8" s="1">
        <v>5.2</v>
      </c>
      <c r="O8" s="1">
        <v>19.54</v>
      </c>
      <c r="P8" s="1">
        <v>16.37</v>
      </c>
      <c r="Q8" s="1">
        <v>83.78</v>
      </c>
      <c r="R8" s="1">
        <v>0.77</v>
      </c>
      <c r="S8" s="1">
        <v>13.554</v>
      </c>
      <c r="T8" s="1">
        <v>0.64</v>
      </c>
      <c r="U8" s="1">
        <v>13.29</v>
      </c>
      <c r="V8" s="1">
        <v>15.03</v>
      </c>
      <c r="W8" s="1">
        <v>136.4</v>
      </c>
    </row>
    <row r="9" spans="1:23">
      <c r="A9" s="1">
        <v>49</v>
      </c>
      <c r="B9" s="1">
        <v>59</v>
      </c>
      <c r="C9" s="1">
        <v>5</v>
      </c>
      <c r="D9" s="3" t="s">
        <v>13</v>
      </c>
      <c r="E9" s="4" t="s">
        <v>15</v>
      </c>
      <c r="F9" s="1">
        <v>3</v>
      </c>
      <c r="G9" s="1">
        <v>14.7</v>
      </c>
      <c r="H9" s="1">
        <v>5</v>
      </c>
      <c r="I9" s="1">
        <v>22.69</v>
      </c>
      <c r="J9" s="1">
        <v>130</v>
      </c>
      <c r="K9" s="8">
        <v>2949.7</v>
      </c>
      <c r="L9" s="1">
        <v>1029687</v>
      </c>
      <c r="M9" s="7">
        <v>45806</v>
      </c>
      <c r="N9" s="1">
        <v>5.2</v>
      </c>
      <c r="O9" s="1">
        <v>18.59</v>
      </c>
      <c r="P9" s="1">
        <v>14.77</v>
      </c>
      <c r="Q9" s="1">
        <v>79.45</v>
      </c>
      <c r="R9" s="1">
        <v>0.92</v>
      </c>
      <c r="S9" s="1">
        <v>12.5054</v>
      </c>
      <c r="T9" s="1">
        <v>0.78</v>
      </c>
      <c r="U9" s="1">
        <v>12.01</v>
      </c>
      <c r="V9" s="1">
        <v>7.59</v>
      </c>
      <c r="W9" s="1">
        <v>127.58</v>
      </c>
    </row>
    <row r="10" spans="1:23">
      <c r="A10" s="1">
        <v>49</v>
      </c>
      <c r="B10" s="1">
        <v>59</v>
      </c>
      <c r="C10" s="1">
        <v>5</v>
      </c>
      <c r="D10" s="3" t="s">
        <v>13</v>
      </c>
      <c r="E10" s="4" t="s">
        <v>16</v>
      </c>
      <c r="F10" s="1">
        <v>3</v>
      </c>
      <c r="G10" s="1">
        <v>14.7</v>
      </c>
      <c r="H10" s="1">
        <v>5</v>
      </c>
      <c r="I10" s="1">
        <v>22.69</v>
      </c>
      <c r="J10" s="1">
        <v>130</v>
      </c>
      <c r="K10" s="8">
        <v>2949.7</v>
      </c>
      <c r="L10" s="1">
        <v>1029688</v>
      </c>
      <c r="M10" s="7">
        <v>45806</v>
      </c>
      <c r="N10" s="1">
        <v>5.2</v>
      </c>
      <c r="O10" s="1">
        <v>20.03</v>
      </c>
      <c r="P10" s="1">
        <v>17.13</v>
      </c>
      <c r="Q10" s="1">
        <v>85.52</v>
      </c>
      <c r="R10" s="1">
        <v>0.71</v>
      </c>
      <c r="S10" s="1">
        <v>14.049099999999999</v>
      </c>
      <c r="T10" s="1">
        <v>0.57999999999999996</v>
      </c>
      <c r="U10" s="1">
        <v>13.83</v>
      </c>
      <c r="V10" s="1">
        <v>18.59</v>
      </c>
      <c r="W10" s="1">
        <v>140.62</v>
      </c>
    </row>
    <row r="11" spans="1:23">
      <c r="A11" s="1">
        <v>49</v>
      </c>
      <c r="B11" s="1">
        <v>59</v>
      </c>
      <c r="C11" s="1">
        <v>8</v>
      </c>
      <c r="D11" s="3" t="s">
        <v>13</v>
      </c>
      <c r="E11" s="4" t="s">
        <v>14</v>
      </c>
      <c r="F11" s="1">
        <v>4</v>
      </c>
      <c r="G11" s="1">
        <v>14.7</v>
      </c>
      <c r="H11" s="1">
        <v>5</v>
      </c>
      <c r="I11" s="1">
        <v>22.69</v>
      </c>
      <c r="J11" s="1">
        <v>130</v>
      </c>
      <c r="K11" s="8">
        <v>2949.7</v>
      </c>
      <c r="L11" s="1">
        <v>1029689</v>
      </c>
      <c r="M11" s="7">
        <v>45806</v>
      </c>
      <c r="N11" s="1">
        <v>5.2</v>
      </c>
      <c r="O11" s="1">
        <v>18.73</v>
      </c>
      <c r="P11" s="1">
        <v>14.94</v>
      </c>
      <c r="Q11" s="1">
        <v>79.77</v>
      </c>
      <c r="R11" s="1">
        <v>0.9</v>
      </c>
      <c r="S11" s="1">
        <v>12.748200000000001</v>
      </c>
      <c r="T11" s="1">
        <v>0.77</v>
      </c>
      <c r="U11" s="1">
        <v>11.56</v>
      </c>
      <c r="V11" s="1">
        <v>9.49</v>
      </c>
      <c r="W11" s="1">
        <v>129.83000000000001</v>
      </c>
    </row>
    <row r="12" spans="1:23">
      <c r="A12" s="1">
        <v>49</v>
      </c>
      <c r="B12" s="1">
        <v>59</v>
      </c>
      <c r="C12" s="1">
        <v>8</v>
      </c>
      <c r="D12" s="3" t="s">
        <v>13</v>
      </c>
      <c r="E12" s="4" t="s">
        <v>15</v>
      </c>
      <c r="F12" s="1">
        <v>4</v>
      </c>
      <c r="G12" s="1">
        <v>14.7</v>
      </c>
      <c r="H12" s="1">
        <v>5</v>
      </c>
      <c r="I12" s="1">
        <v>22.69</v>
      </c>
      <c r="J12" s="1">
        <v>130</v>
      </c>
      <c r="K12" s="8">
        <v>2949.7</v>
      </c>
      <c r="L12" s="1">
        <v>1029690</v>
      </c>
      <c r="M12" s="7">
        <v>45806</v>
      </c>
      <c r="N12" s="1">
        <v>5.2</v>
      </c>
      <c r="O12" s="1">
        <v>19.41</v>
      </c>
      <c r="P12" s="1">
        <v>16.12</v>
      </c>
      <c r="Q12" s="1">
        <v>83.05</v>
      </c>
      <c r="R12" s="1">
        <v>0.79</v>
      </c>
      <c r="S12" s="1">
        <v>13.6958</v>
      </c>
      <c r="T12" s="1">
        <v>0.67</v>
      </c>
      <c r="U12" s="1">
        <v>11.81</v>
      </c>
      <c r="V12" s="1">
        <v>16.41</v>
      </c>
      <c r="W12" s="1">
        <v>138.04</v>
      </c>
    </row>
    <row r="13" spans="1:23">
      <c r="A13" s="1">
        <v>49</v>
      </c>
      <c r="B13" s="1">
        <v>59</v>
      </c>
      <c r="C13" s="1">
        <v>8</v>
      </c>
      <c r="D13" s="3" t="s">
        <v>13</v>
      </c>
      <c r="E13" s="4" t="s">
        <v>16</v>
      </c>
      <c r="F13" s="1">
        <v>4</v>
      </c>
      <c r="G13" s="1">
        <v>14.7</v>
      </c>
      <c r="H13" s="1">
        <v>5</v>
      </c>
      <c r="I13" s="1">
        <v>22.69</v>
      </c>
      <c r="J13" s="1">
        <v>130</v>
      </c>
      <c r="K13" s="8">
        <v>2949.7</v>
      </c>
      <c r="L13" s="1">
        <v>1029691</v>
      </c>
      <c r="M13" s="7">
        <v>45806</v>
      </c>
      <c r="N13" s="1">
        <v>5.2</v>
      </c>
      <c r="O13" s="1">
        <v>19.260000000000002</v>
      </c>
      <c r="P13" s="1">
        <v>15.87</v>
      </c>
      <c r="Q13" s="1">
        <v>82.4</v>
      </c>
      <c r="R13" s="1">
        <v>0.81</v>
      </c>
      <c r="S13" s="1">
        <v>13.322800000000001</v>
      </c>
      <c r="T13" s="1">
        <v>0.68</v>
      </c>
      <c r="U13" s="1">
        <v>12.5</v>
      </c>
      <c r="V13" s="1">
        <v>13.46</v>
      </c>
      <c r="W13" s="1">
        <v>134.54</v>
      </c>
    </row>
    <row r="14" spans="1:23">
      <c r="A14" s="1">
        <v>49</v>
      </c>
      <c r="B14" s="1">
        <v>59</v>
      </c>
      <c r="C14" s="1">
        <v>1</v>
      </c>
      <c r="D14" s="3" t="s">
        <v>13</v>
      </c>
      <c r="E14" s="4" t="s">
        <v>14</v>
      </c>
      <c r="F14" s="1">
        <v>5</v>
      </c>
      <c r="G14" s="1">
        <v>14.7</v>
      </c>
      <c r="H14" s="1">
        <v>5</v>
      </c>
      <c r="I14" s="1">
        <v>22.69</v>
      </c>
      <c r="J14" s="1">
        <v>130</v>
      </c>
      <c r="K14" s="8">
        <v>2949.7</v>
      </c>
      <c r="L14" s="1">
        <v>1029692</v>
      </c>
      <c r="M14" s="7">
        <v>45806</v>
      </c>
      <c r="N14" s="1">
        <v>5.2</v>
      </c>
      <c r="O14" s="1">
        <v>19.329999999999998</v>
      </c>
      <c r="P14" s="1">
        <v>16.37</v>
      </c>
      <c r="Q14" s="1">
        <v>84.69</v>
      </c>
      <c r="R14" s="1">
        <v>0.74</v>
      </c>
      <c r="S14" s="1">
        <v>13.780900000000001</v>
      </c>
      <c r="T14" s="1">
        <v>0.62</v>
      </c>
      <c r="U14" s="1">
        <v>12.34</v>
      </c>
      <c r="V14" s="1">
        <v>16.72</v>
      </c>
      <c r="W14" s="1">
        <v>138.41</v>
      </c>
    </row>
    <row r="15" spans="1:23">
      <c r="A15" s="1">
        <v>49</v>
      </c>
      <c r="B15" s="1">
        <v>59</v>
      </c>
      <c r="C15" s="1">
        <v>1</v>
      </c>
      <c r="D15" s="3" t="s">
        <v>13</v>
      </c>
      <c r="E15" s="4" t="s">
        <v>15</v>
      </c>
      <c r="F15" s="1">
        <v>5</v>
      </c>
      <c r="G15" s="1">
        <v>14.7</v>
      </c>
      <c r="H15" s="1">
        <v>5</v>
      </c>
      <c r="I15" s="1">
        <v>22.69</v>
      </c>
      <c r="J15" s="1">
        <v>130</v>
      </c>
      <c r="K15" s="8">
        <v>2949.7</v>
      </c>
      <c r="L15" s="1">
        <v>1029693</v>
      </c>
      <c r="M15" s="7">
        <v>45806</v>
      </c>
      <c r="N15" s="1">
        <v>5.2</v>
      </c>
      <c r="O15" s="1">
        <v>19.29</v>
      </c>
      <c r="P15" s="1">
        <v>16.62</v>
      </c>
      <c r="Q15" s="1">
        <v>86.16</v>
      </c>
      <c r="R15" s="1">
        <v>0.69</v>
      </c>
      <c r="S15" s="1">
        <v>13.9427</v>
      </c>
      <c r="T15" s="1">
        <v>0.57999999999999996</v>
      </c>
      <c r="U15" s="1">
        <v>12.54</v>
      </c>
      <c r="V15" s="1">
        <v>17.73</v>
      </c>
      <c r="W15" s="1">
        <v>139.6</v>
      </c>
    </row>
    <row r="16" spans="1:23">
      <c r="A16" s="1">
        <v>49</v>
      </c>
      <c r="B16" s="1">
        <v>59</v>
      </c>
      <c r="C16" s="1">
        <v>1</v>
      </c>
      <c r="D16" s="3" t="s">
        <v>13</v>
      </c>
      <c r="E16" s="4" t="s">
        <v>16</v>
      </c>
      <c r="F16" s="1">
        <v>5</v>
      </c>
      <c r="G16" s="1">
        <v>14.7</v>
      </c>
      <c r="H16" s="1">
        <v>5</v>
      </c>
      <c r="I16" s="1">
        <v>22.69</v>
      </c>
      <c r="J16" s="1">
        <v>130</v>
      </c>
      <c r="K16" s="8">
        <v>2949.7</v>
      </c>
      <c r="L16" s="1">
        <v>1029694</v>
      </c>
      <c r="M16" s="7">
        <v>45806</v>
      </c>
      <c r="N16" s="1">
        <v>5.2</v>
      </c>
      <c r="O16" s="1">
        <v>19.41</v>
      </c>
      <c r="P16" s="1">
        <v>16.54</v>
      </c>
      <c r="Q16" s="1">
        <v>85.21</v>
      </c>
      <c r="R16" s="1">
        <v>0.72</v>
      </c>
      <c r="S16" s="1">
        <v>13.870799999999999</v>
      </c>
      <c r="T16" s="1">
        <v>0.6</v>
      </c>
      <c r="U16" s="1">
        <v>12.56</v>
      </c>
      <c r="V16" s="1">
        <v>17.3</v>
      </c>
      <c r="W16" s="1">
        <v>139.09</v>
      </c>
    </row>
    <row r="17" spans="1:23">
      <c r="A17" s="1">
        <v>49</v>
      </c>
      <c r="B17" s="1">
        <v>59</v>
      </c>
      <c r="C17" s="1">
        <v>4</v>
      </c>
      <c r="D17" s="3" t="s">
        <v>13</v>
      </c>
      <c r="E17" s="4" t="s">
        <v>14</v>
      </c>
      <c r="F17" s="1">
        <v>6</v>
      </c>
      <c r="G17" s="1">
        <v>14.7</v>
      </c>
      <c r="H17" s="1">
        <v>5</v>
      </c>
      <c r="I17" s="1">
        <v>22.69</v>
      </c>
      <c r="J17" s="1">
        <v>130</v>
      </c>
      <c r="K17" s="8">
        <v>2949.7</v>
      </c>
      <c r="L17" s="1">
        <v>1029695</v>
      </c>
      <c r="M17" s="7">
        <v>45806</v>
      </c>
      <c r="N17" s="1">
        <v>5.2</v>
      </c>
      <c r="O17" s="1">
        <v>19.82</v>
      </c>
      <c r="P17" s="1">
        <v>16.55</v>
      </c>
      <c r="Q17" s="1">
        <v>83.5</v>
      </c>
      <c r="R17" s="1">
        <v>0.78</v>
      </c>
      <c r="S17" s="1">
        <v>13.8888</v>
      </c>
      <c r="T17" s="1">
        <v>0.65</v>
      </c>
      <c r="U17" s="1">
        <v>12.52</v>
      </c>
      <c r="V17" s="1">
        <v>17.829999999999998</v>
      </c>
      <c r="W17" s="1">
        <v>139.72</v>
      </c>
    </row>
    <row r="18" spans="1:23">
      <c r="A18" s="1">
        <v>49</v>
      </c>
      <c r="B18" s="1">
        <v>59</v>
      </c>
      <c r="C18" s="1">
        <v>4</v>
      </c>
      <c r="D18" s="3" t="s">
        <v>13</v>
      </c>
      <c r="E18" s="4" t="s">
        <v>15</v>
      </c>
      <c r="F18" s="1">
        <v>6</v>
      </c>
      <c r="G18" s="1">
        <v>14.7</v>
      </c>
      <c r="H18" s="1">
        <v>5</v>
      </c>
      <c r="I18" s="1">
        <v>22.69</v>
      </c>
      <c r="J18" s="1">
        <v>130</v>
      </c>
      <c r="K18" s="8">
        <v>2949.7</v>
      </c>
      <c r="L18" s="1">
        <v>1029696</v>
      </c>
      <c r="M18" s="7">
        <v>45806</v>
      </c>
      <c r="N18" s="1">
        <v>5.2</v>
      </c>
      <c r="O18" s="1">
        <v>19.149999999999999</v>
      </c>
      <c r="P18" s="1">
        <v>16.45</v>
      </c>
      <c r="Q18" s="1">
        <v>85.9</v>
      </c>
      <c r="R18" s="1">
        <v>0.69</v>
      </c>
      <c r="S18" s="1">
        <v>13.8627</v>
      </c>
      <c r="T18" s="1">
        <v>0.57999999999999996</v>
      </c>
      <c r="U18" s="1">
        <v>12.28</v>
      </c>
      <c r="V18" s="1">
        <v>17.079999999999998</v>
      </c>
      <c r="W18" s="1">
        <v>138.83000000000001</v>
      </c>
    </row>
    <row r="19" spans="1:23">
      <c r="A19" s="1">
        <v>49</v>
      </c>
      <c r="B19" s="1">
        <v>59</v>
      </c>
      <c r="C19" s="1">
        <v>4</v>
      </c>
      <c r="D19" s="3" t="s">
        <v>13</v>
      </c>
      <c r="E19" s="4" t="s">
        <v>16</v>
      </c>
      <c r="F19" s="1">
        <v>6</v>
      </c>
      <c r="G19" s="1">
        <v>14.7</v>
      </c>
      <c r="H19" s="1">
        <v>5</v>
      </c>
      <c r="I19" s="1">
        <v>22.69</v>
      </c>
      <c r="J19" s="1">
        <v>130</v>
      </c>
      <c r="K19" s="8">
        <v>2949.7</v>
      </c>
      <c r="L19" s="1">
        <v>1029697</v>
      </c>
      <c r="M19" s="7">
        <v>45806</v>
      </c>
      <c r="N19" s="1">
        <v>5.2</v>
      </c>
      <c r="O19" s="1">
        <v>18.57</v>
      </c>
      <c r="P19" s="1">
        <v>15.56</v>
      </c>
      <c r="Q19" s="1">
        <v>83.79</v>
      </c>
      <c r="R19" s="1">
        <v>0.77</v>
      </c>
      <c r="S19" s="1">
        <v>13.174300000000001</v>
      </c>
      <c r="T19" s="1">
        <v>0.65</v>
      </c>
      <c r="U19" s="1">
        <v>12.01</v>
      </c>
      <c r="V19" s="1">
        <v>12.03</v>
      </c>
      <c r="W19" s="1">
        <v>132.84</v>
      </c>
    </row>
    <row r="20" spans="1:23">
      <c r="A20" s="1">
        <v>49</v>
      </c>
      <c r="B20" s="1">
        <v>59</v>
      </c>
      <c r="C20" s="1">
        <v>2</v>
      </c>
      <c r="D20" s="3" t="s">
        <v>13</v>
      </c>
      <c r="E20" s="4" t="s">
        <v>14</v>
      </c>
      <c r="F20" s="1">
        <v>7</v>
      </c>
      <c r="G20" s="1">
        <v>14.7</v>
      </c>
      <c r="H20" s="1">
        <v>5</v>
      </c>
      <c r="I20" s="1">
        <v>22.69</v>
      </c>
      <c r="J20" s="1">
        <v>130</v>
      </c>
      <c r="K20" s="8">
        <v>2949.7</v>
      </c>
      <c r="L20" s="1">
        <v>1029698</v>
      </c>
      <c r="M20" s="7">
        <v>45806</v>
      </c>
      <c r="N20" s="1">
        <v>5.2</v>
      </c>
      <c r="O20" s="1">
        <v>19.68</v>
      </c>
      <c r="P20" s="1">
        <v>16.61</v>
      </c>
      <c r="Q20" s="1">
        <v>84.4</v>
      </c>
      <c r="R20" s="1">
        <v>0.75</v>
      </c>
      <c r="S20" s="1">
        <v>13.9003</v>
      </c>
      <c r="T20" s="1">
        <v>0.63</v>
      </c>
      <c r="U20" s="1">
        <v>12.68</v>
      </c>
      <c r="V20" s="1">
        <v>17.77</v>
      </c>
      <c r="W20" s="1">
        <v>139.65</v>
      </c>
    </row>
    <row r="21" spans="1:23">
      <c r="A21" s="1">
        <v>49</v>
      </c>
      <c r="B21" s="1">
        <v>59</v>
      </c>
      <c r="C21" s="1">
        <v>2</v>
      </c>
      <c r="D21" s="3" t="s">
        <v>13</v>
      </c>
      <c r="E21" s="4" t="s">
        <v>15</v>
      </c>
      <c r="F21" s="1">
        <v>7</v>
      </c>
      <c r="G21" s="1">
        <v>14.7</v>
      </c>
      <c r="H21" s="1">
        <v>5</v>
      </c>
      <c r="I21" s="1">
        <v>22.69</v>
      </c>
      <c r="J21" s="1">
        <v>130</v>
      </c>
      <c r="K21" s="8">
        <v>2949.7</v>
      </c>
      <c r="L21" s="1">
        <v>1029699</v>
      </c>
      <c r="M21" s="7">
        <v>45806</v>
      </c>
      <c r="N21" s="1">
        <v>5.2</v>
      </c>
      <c r="O21" s="1">
        <v>19.39</v>
      </c>
      <c r="P21" s="1">
        <v>16.510000000000002</v>
      </c>
      <c r="Q21" s="1">
        <v>85.15</v>
      </c>
      <c r="R21" s="1">
        <v>0.72</v>
      </c>
      <c r="S21" s="1">
        <v>13.8842</v>
      </c>
      <c r="T21" s="1">
        <v>0.61</v>
      </c>
      <c r="U21" s="1">
        <v>12.4</v>
      </c>
      <c r="V21" s="1">
        <v>17.48</v>
      </c>
      <c r="W21" s="1">
        <v>139.31</v>
      </c>
    </row>
    <row r="22" spans="1:23">
      <c r="A22" s="1">
        <v>49</v>
      </c>
      <c r="B22" s="1">
        <v>59</v>
      </c>
      <c r="C22" s="1">
        <v>2</v>
      </c>
      <c r="D22" s="3" t="s">
        <v>13</v>
      </c>
      <c r="E22" s="4" t="s">
        <v>16</v>
      </c>
      <c r="F22" s="1">
        <v>7</v>
      </c>
      <c r="G22" s="1">
        <v>14.7</v>
      </c>
      <c r="H22" s="1">
        <v>5</v>
      </c>
      <c r="I22" s="1">
        <v>22.69</v>
      </c>
      <c r="J22" s="1">
        <v>130</v>
      </c>
      <c r="K22" s="8">
        <v>2949.7</v>
      </c>
      <c r="L22" s="1">
        <v>1029700</v>
      </c>
      <c r="M22" s="7">
        <v>45806</v>
      </c>
      <c r="N22" s="1">
        <v>5.2</v>
      </c>
      <c r="O22" s="1">
        <v>19.18</v>
      </c>
      <c r="P22" s="1">
        <v>16.29</v>
      </c>
      <c r="Q22" s="1">
        <v>84.93</v>
      </c>
      <c r="R22" s="1">
        <v>0.73</v>
      </c>
      <c r="S22" s="1">
        <v>13.663500000000001</v>
      </c>
      <c r="T22" s="1">
        <v>0.61</v>
      </c>
      <c r="U22" s="1">
        <v>12.55</v>
      </c>
      <c r="V22" s="1">
        <v>15.69</v>
      </c>
      <c r="W22" s="1">
        <v>137.18</v>
      </c>
    </row>
    <row r="23" spans="1:23">
      <c r="A23" s="1">
        <v>49</v>
      </c>
      <c r="B23" s="1">
        <v>59</v>
      </c>
      <c r="C23" s="1">
        <v>3</v>
      </c>
      <c r="D23" s="3" t="s">
        <v>13</v>
      </c>
      <c r="E23" s="4" t="s">
        <v>14</v>
      </c>
      <c r="F23" s="1">
        <v>8</v>
      </c>
      <c r="G23" s="1">
        <v>14.7</v>
      </c>
      <c r="H23" s="1">
        <v>5</v>
      </c>
      <c r="I23" s="1">
        <v>22.69</v>
      </c>
      <c r="J23" s="1">
        <v>130</v>
      </c>
      <c r="K23" s="8">
        <v>2949.7</v>
      </c>
      <c r="L23" s="1">
        <v>1029701</v>
      </c>
      <c r="M23" s="7">
        <v>45806</v>
      </c>
      <c r="N23" s="1">
        <v>5.2</v>
      </c>
      <c r="O23" s="1">
        <v>19.32</v>
      </c>
      <c r="P23" s="1">
        <v>16.3</v>
      </c>
      <c r="Q23" s="1">
        <v>84.37</v>
      </c>
      <c r="R23" s="1">
        <v>0.75</v>
      </c>
      <c r="S23" s="1">
        <v>13.815200000000001</v>
      </c>
      <c r="T23" s="1">
        <v>0.64</v>
      </c>
      <c r="U23" s="1">
        <v>11.95</v>
      </c>
      <c r="V23" s="1">
        <v>17.149999999999999</v>
      </c>
      <c r="W23" s="1">
        <v>138.91999999999999</v>
      </c>
    </row>
    <row r="24" spans="1:23">
      <c r="A24" s="1">
        <v>49</v>
      </c>
      <c r="B24" s="1">
        <v>59</v>
      </c>
      <c r="C24" s="1">
        <v>3</v>
      </c>
      <c r="D24" s="3" t="s">
        <v>13</v>
      </c>
      <c r="E24" s="4" t="s">
        <v>15</v>
      </c>
      <c r="F24" s="1">
        <v>8</v>
      </c>
      <c r="G24" s="1">
        <v>14.7</v>
      </c>
      <c r="H24" s="1">
        <v>5</v>
      </c>
      <c r="I24" s="1">
        <v>22.69</v>
      </c>
      <c r="J24" s="1">
        <v>130</v>
      </c>
      <c r="K24" s="8">
        <v>2949.7</v>
      </c>
      <c r="L24" s="1">
        <v>1029702</v>
      </c>
      <c r="M24" s="7">
        <v>45806</v>
      </c>
      <c r="N24" s="1">
        <v>5.2</v>
      </c>
      <c r="O24" s="1">
        <v>19.75</v>
      </c>
      <c r="P24" s="1">
        <v>16.87</v>
      </c>
      <c r="Q24" s="1">
        <v>85.42</v>
      </c>
      <c r="R24" s="1">
        <v>0.71</v>
      </c>
      <c r="S24" s="1">
        <v>14.186999999999999</v>
      </c>
      <c r="T24" s="1">
        <v>0.6</v>
      </c>
      <c r="U24" s="1">
        <v>12.4</v>
      </c>
      <c r="V24" s="1">
        <v>19.86</v>
      </c>
      <c r="W24" s="1">
        <v>142.13</v>
      </c>
    </row>
    <row r="25" spans="1:23">
      <c r="A25" s="1">
        <v>49</v>
      </c>
      <c r="B25" s="1">
        <v>59</v>
      </c>
      <c r="C25" s="1">
        <v>3</v>
      </c>
      <c r="D25" s="3" t="s">
        <v>13</v>
      </c>
      <c r="E25" s="4" t="s">
        <v>16</v>
      </c>
      <c r="F25" s="1">
        <v>8</v>
      </c>
      <c r="G25" s="1">
        <v>14.7</v>
      </c>
      <c r="H25" s="1">
        <v>5</v>
      </c>
      <c r="I25" s="1">
        <v>22.69</v>
      </c>
      <c r="J25" s="1">
        <v>130</v>
      </c>
      <c r="K25" s="8">
        <v>2949.7</v>
      </c>
      <c r="L25" s="1">
        <v>1029703</v>
      </c>
      <c r="M25" s="7">
        <v>45806</v>
      </c>
      <c r="N25" s="1">
        <v>5.2</v>
      </c>
      <c r="O25" s="1">
        <v>19.98</v>
      </c>
      <c r="P25" s="1">
        <v>16.96</v>
      </c>
      <c r="Q25" s="1">
        <v>84.88</v>
      </c>
      <c r="R25" s="1">
        <v>0.73</v>
      </c>
      <c r="S25" s="1">
        <v>14.1685</v>
      </c>
      <c r="T25" s="1">
        <v>0.61</v>
      </c>
      <c r="U25" s="1">
        <v>12.78</v>
      </c>
      <c r="V25" s="1">
        <v>19.79</v>
      </c>
      <c r="W25" s="1">
        <v>142.05000000000001</v>
      </c>
    </row>
    <row r="26" spans="1:23">
      <c r="A26" s="1">
        <v>49</v>
      </c>
      <c r="B26" s="1">
        <v>59</v>
      </c>
      <c r="C26" s="1">
        <v>1</v>
      </c>
      <c r="D26" s="3" t="s">
        <v>17</v>
      </c>
      <c r="E26" s="4" t="s">
        <v>14</v>
      </c>
      <c r="F26" s="1">
        <v>9</v>
      </c>
      <c r="G26" s="1">
        <v>14.7</v>
      </c>
      <c r="H26" s="1">
        <v>5</v>
      </c>
      <c r="I26" s="1">
        <v>22.69</v>
      </c>
      <c r="J26" s="1">
        <v>130</v>
      </c>
      <c r="K26" s="8">
        <v>2949.7</v>
      </c>
      <c r="L26" s="1">
        <v>1029704</v>
      </c>
      <c r="M26" s="7">
        <v>45806</v>
      </c>
      <c r="N26" s="1">
        <v>5.2</v>
      </c>
      <c r="O26" s="1">
        <v>19.89</v>
      </c>
      <c r="P26" s="1">
        <v>16.989999999999998</v>
      </c>
      <c r="Q26" s="1">
        <v>85.42</v>
      </c>
      <c r="R26" s="1">
        <v>0.71</v>
      </c>
      <c r="S26" s="1">
        <v>14.208399999999999</v>
      </c>
      <c r="T26" s="1">
        <v>0.59</v>
      </c>
      <c r="U26" s="1">
        <v>12.72</v>
      </c>
      <c r="V26" s="1">
        <v>19.96</v>
      </c>
      <c r="W26" s="1">
        <v>142.25</v>
      </c>
    </row>
    <row r="27" spans="1:23">
      <c r="A27" s="1">
        <v>49</v>
      </c>
      <c r="B27" s="1">
        <v>59</v>
      </c>
      <c r="C27" s="1">
        <v>1</v>
      </c>
      <c r="D27" s="3" t="s">
        <v>17</v>
      </c>
      <c r="E27" s="4" t="s">
        <v>15</v>
      </c>
      <c r="F27" s="1">
        <v>9</v>
      </c>
      <c r="G27" s="1">
        <v>14.7</v>
      </c>
      <c r="H27" s="1">
        <v>5</v>
      </c>
      <c r="I27" s="1">
        <v>22.69</v>
      </c>
      <c r="J27" s="1">
        <v>130</v>
      </c>
      <c r="K27" s="8">
        <v>2949.7</v>
      </c>
      <c r="L27" s="1">
        <v>1029705</v>
      </c>
      <c r="M27" s="7">
        <v>45806</v>
      </c>
      <c r="N27" s="1">
        <v>5.2</v>
      </c>
      <c r="O27" s="1">
        <v>19.52</v>
      </c>
      <c r="P27" s="1">
        <v>16.88</v>
      </c>
      <c r="Q27" s="1">
        <v>86.48</v>
      </c>
      <c r="R27" s="1">
        <v>0.67</v>
      </c>
      <c r="S27" s="1">
        <v>14.168200000000001</v>
      </c>
      <c r="T27" s="1">
        <v>0.56000000000000005</v>
      </c>
      <c r="U27" s="1">
        <v>12.51</v>
      </c>
      <c r="V27" s="1">
        <v>19.399999999999999</v>
      </c>
      <c r="W27" s="1">
        <v>141.59</v>
      </c>
    </row>
    <row r="28" spans="1:23">
      <c r="A28" s="1">
        <v>49</v>
      </c>
      <c r="B28" s="1">
        <v>59</v>
      </c>
      <c r="C28" s="1">
        <v>1</v>
      </c>
      <c r="D28" s="3" t="s">
        <v>17</v>
      </c>
      <c r="E28" s="4" t="s">
        <v>16</v>
      </c>
      <c r="F28" s="1">
        <v>9</v>
      </c>
      <c r="G28" s="1">
        <v>14.7</v>
      </c>
      <c r="H28" s="1">
        <v>5</v>
      </c>
      <c r="I28" s="1">
        <v>22.69</v>
      </c>
      <c r="J28" s="1">
        <v>130</v>
      </c>
      <c r="K28" s="8">
        <v>2949.7</v>
      </c>
      <c r="L28" s="1">
        <v>1029706</v>
      </c>
      <c r="M28" s="7">
        <v>45806</v>
      </c>
      <c r="N28" s="1">
        <v>5.2</v>
      </c>
      <c r="O28" s="1">
        <v>19.91</v>
      </c>
      <c r="P28" s="1">
        <v>17.03</v>
      </c>
      <c r="Q28" s="1">
        <v>85.53</v>
      </c>
      <c r="R28" s="1">
        <v>0.71</v>
      </c>
      <c r="S28" s="1">
        <v>14.1624</v>
      </c>
      <c r="T28" s="1">
        <v>0.59</v>
      </c>
      <c r="U28" s="1">
        <v>13.04</v>
      </c>
      <c r="V28" s="1">
        <v>19.59</v>
      </c>
      <c r="W28" s="1">
        <v>141.81</v>
      </c>
    </row>
    <row r="29" spans="1:23">
      <c r="A29" s="1">
        <v>49</v>
      </c>
      <c r="B29" s="1">
        <v>59</v>
      </c>
      <c r="C29" s="1">
        <v>8</v>
      </c>
      <c r="D29" s="3" t="s">
        <v>17</v>
      </c>
      <c r="E29" s="4" t="s">
        <v>14</v>
      </c>
      <c r="F29" s="1">
        <v>10</v>
      </c>
      <c r="G29" s="1">
        <v>14.7</v>
      </c>
      <c r="H29" s="1">
        <v>5</v>
      </c>
      <c r="I29" s="1">
        <v>22.69</v>
      </c>
      <c r="J29" s="1">
        <v>130</v>
      </c>
      <c r="K29" s="8">
        <v>2949.7</v>
      </c>
      <c r="L29" s="1">
        <v>1029707</v>
      </c>
      <c r="M29" s="7">
        <v>45806</v>
      </c>
      <c r="N29" s="1">
        <v>5.2</v>
      </c>
      <c r="O29" s="1">
        <v>19.559999999999999</v>
      </c>
      <c r="P29" s="1">
        <v>16.64</v>
      </c>
      <c r="Q29" s="1">
        <v>85.07</v>
      </c>
      <c r="R29" s="1">
        <v>0.72</v>
      </c>
      <c r="S29" s="1">
        <v>14.042299999999999</v>
      </c>
      <c r="T29" s="1">
        <v>0.61</v>
      </c>
      <c r="U29" s="1">
        <v>12.2</v>
      </c>
      <c r="V29" s="1">
        <v>18.760000000000002</v>
      </c>
      <c r="W29" s="1">
        <v>140.83000000000001</v>
      </c>
    </row>
    <row r="30" spans="1:23">
      <c r="A30" s="1">
        <v>49</v>
      </c>
      <c r="B30" s="1">
        <v>59</v>
      </c>
      <c r="C30" s="1">
        <v>8</v>
      </c>
      <c r="D30" s="3" t="s">
        <v>17</v>
      </c>
      <c r="E30" s="4" t="s">
        <v>15</v>
      </c>
      <c r="F30" s="1">
        <v>10</v>
      </c>
      <c r="G30" s="1">
        <v>14.7</v>
      </c>
      <c r="H30" s="1">
        <v>5</v>
      </c>
      <c r="I30" s="1">
        <v>22.69</v>
      </c>
      <c r="J30" s="1">
        <v>130</v>
      </c>
      <c r="K30" s="8">
        <v>2949.7</v>
      </c>
      <c r="L30" s="1">
        <v>1029708</v>
      </c>
      <c r="M30" s="7">
        <v>45806</v>
      </c>
      <c r="N30" s="1">
        <v>5.2</v>
      </c>
      <c r="O30" s="1">
        <v>19.71</v>
      </c>
      <c r="P30" s="1">
        <v>16.98</v>
      </c>
      <c r="Q30" s="1">
        <v>86.15</v>
      </c>
      <c r="R30" s="1">
        <v>0.69</v>
      </c>
      <c r="S30" s="1">
        <v>14.182700000000001</v>
      </c>
      <c r="T30" s="1">
        <v>0.57999999999999996</v>
      </c>
      <c r="U30" s="1">
        <v>12.79</v>
      </c>
      <c r="V30" s="1">
        <v>19.670000000000002</v>
      </c>
      <c r="W30" s="1">
        <v>141.91</v>
      </c>
    </row>
    <row r="31" spans="1:23">
      <c r="A31" s="1">
        <v>49</v>
      </c>
      <c r="B31" s="1">
        <v>59</v>
      </c>
      <c r="C31" s="1">
        <v>8</v>
      </c>
      <c r="D31" s="3" t="s">
        <v>17</v>
      </c>
      <c r="E31" s="4" t="s">
        <v>16</v>
      </c>
      <c r="F31" s="1">
        <v>10</v>
      </c>
      <c r="G31" s="1">
        <v>14.7</v>
      </c>
      <c r="H31" s="1">
        <v>5</v>
      </c>
      <c r="I31" s="1">
        <v>22.69</v>
      </c>
      <c r="J31" s="1">
        <v>130</v>
      </c>
      <c r="K31" s="8">
        <v>2949.7</v>
      </c>
      <c r="L31" s="1">
        <v>1029709</v>
      </c>
      <c r="M31" s="7">
        <v>45806</v>
      </c>
      <c r="N31" s="1">
        <v>5.2</v>
      </c>
      <c r="O31" s="1">
        <v>19.22</v>
      </c>
      <c r="P31" s="1">
        <v>15.96</v>
      </c>
      <c r="Q31" s="1">
        <v>83.04</v>
      </c>
      <c r="R31" s="1">
        <v>0.79</v>
      </c>
      <c r="S31" s="1">
        <v>13.4849</v>
      </c>
      <c r="T31" s="1">
        <v>0.67</v>
      </c>
      <c r="U31" s="1">
        <v>12.13</v>
      </c>
      <c r="V31" s="1">
        <v>14.7</v>
      </c>
      <c r="W31" s="1">
        <v>136.01</v>
      </c>
    </row>
    <row r="32" spans="1:23">
      <c r="A32" s="1">
        <v>49</v>
      </c>
      <c r="B32" s="1">
        <v>59</v>
      </c>
      <c r="C32" s="1">
        <v>3</v>
      </c>
      <c r="D32" s="3" t="s">
        <v>17</v>
      </c>
      <c r="E32" s="4" t="s">
        <v>14</v>
      </c>
      <c r="F32" s="1">
        <v>11</v>
      </c>
      <c r="G32" s="1">
        <v>14.7</v>
      </c>
      <c r="H32" s="1">
        <v>5</v>
      </c>
      <c r="I32" s="1">
        <v>22.69</v>
      </c>
      <c r="J32" s="1">
        <v>130</v>
      </c>
      <c r="K32" s="8">
        <v>2949.7</v>
      </c>
      <c r="L32" s="1">
        <v>1029710</v>
      </c>
      <c r="M32" s="7">
        <v>45806</v>
      </c>
      <c r="N32" s="1">
        <v>5.2</v>
      </c>
      <c r="O32" s="1">
        <v>18.760000000000002</v>
      </c>
      <c r="P32" s="1">
        <v>15.88</v>
      </c>
      <c r="Q32" s="1">
        <v>84.65</v>
      </c>
      <c r="R32" s="1">
        <v>0.74</v>
      </c>
      <c r="S32" s="1">
        <v>13.382400000000001</v>
      </c>
      <c r="T32" s="1">
        <v>0.62</v>
      </c>
      <c r="U32" s="1">
        <v>12.28</v>
      </c>
      <c r="V32" s="1">
        <v>13.48</v>
      </c>
      <c r="W32" s="1">
        <v>134.57</v>
      </c>
    </row>
    <row r="33" spans="1:23">
      <c r="A33" s="1">
        <v>49</v>
      </c>
      <c r="B33" s="1">
        <v>59</v>
      </c>
      <c r="C33" s="1">
        <v>3</v>
      </c>
      <c r="D33" s="3" t="s">
        <v>17</v>
      </c>
      <c r="E33" s="4" t="s">
        <v>15</v>
      </c>
      <c r="F33" s="1">
        <v>11</v>
      </c>
      <c r="G33" s="1">
        <v>14.7</v>
      </c>
      <c r="H33" s="1">
        <v>5</v>
      </c>
      <c r="I33" s="1">
        <v>22.69</v>
      </c>
      <c r="J33" s="1">
        <v>130</v>
      </c>
      <c r="K33" s="8">
        <v>2949.7</v>
      </c>
      <c r="L33" s="1">
        <v>1029711</v>
      </c>
      <c r="M33" s="7">
        <v>45806</v>
      </c>
      <c r="N33" s="1">
        <v>5.2</v>
      </c>
      <c r="O33" s="1">
        <v>18.87</v>
      </c>
      <c r="P33" s="1">
        <v>15.91</v>
      </c>
      <c r="Q33" s="1">
        <v>84.31</v>
      </c>
      <c r="R33" s="1">
        <v>0.75</v>
      </c>
      <c r="S33" s="1">
        <v>13.3215</v>
      </c>
      <c r="T33" s="1">
        <v>0.63</v>
      </c>
      <c r="U33" s="1">
        <v>12.65</v>
      </c>
      <c r="V33" s="1">
        <v>13.06</v>
      </c>
      <c r="W33" s="1">
        <v>134.07</v>
      </c>
    </row>
    <row r="34" spans="1:23">
      <c r="A34" s="1">
        <v>49</v>
      </c>
      <c r="B34" s="1">
        <v>59</v>
      </c>
      <c r="C34" s="1">
        <v>3</v>
      </c>
      <c r="D34" s="3" t="s">
        <v>17</v>
      </c>
      <c r="E34" s="4" t="s">
        <v>16</v>
      </c>
      <c r="F34" s="1">
        <v>11</v>
      </c>
      <c r="G34" s="1">
        <v>14.7</v>
      </c>
      <c r="H34" s="1">
        <v>5</v>
      </c>
      <c r="I34" s="1">
        <v>22.69</v>
      </c>
      <c r="J34" s="1">
        <v>130</v>
      </c>
      <c r="K34" s="8">
        <v>2949.7</v>
      </c>
      <c r="L34" s="1">
        <v>1029712</v>
      </c>
      <c r="M34" s="7">
        <v>45806</v>
      </c>
      <c r="N34" s="1">
        <v>5.2</v>
      </c>
      <c r="O34" s="1">
        <v>18.68</v>
      </c>
      <c r="P34" s="1">
        <v>15.79</v>
      </c>
      <c r="Q34" s="1">
        <v>84.53</v>
      </c>
      <c r="R34" s="1">
        <v>0.74</v>
      </c>
      <c r="S34" s="1">
        <v>13.2418</v>
      </c>
      <c r="T34" s="1">
        <v>0.62</v>
      </c>
      <c r="U34" s="1">
        <v>12.56</v>
      </c>
      <c r="V34" s="1">
        <v>12.34</v>
      </c>
      <c r="W34" s="1">
        <v>133.21</v>
      </c>
    </row>
    <row r="35" spans="1:23">
      <c r="A35" s="1">
        <v>49</v>
      </c>
      <c r="B35" s="1">
        <v>59</v>
      </c>
      <c r="C35" s="1">
        <v>6</v>
      </c>
      <c r="D35" s="3" t="s">
        <v>17</v>
      </c>
      <c r="E35" s="4" t="s">
        <v>14</v>
      </c>
      <c r="F35" s="1">
        <v>12</v>
      </c>
      <c r="G35" s="1">
        <v>14.7</v>
      </c>
      <c r="H35" s="1">
        <v>5</v>
      </c>
      <c r="I35" s="1">
        <v>22.69</v>
      </c>
      <c r="J35" s="1">
        <v>130</v>
      </c>
      <c r="K35" s="8">
        <v>2949.7</v>
      </c>
      <c r="L35" s="1">
        <v>1029713</v>
      </c>
      <c r="M35" s="7">
        <v>45806</v>
      </c>
      <c r="N35" s="1">
        <v>5.2</v>
      </c>
      <c r="O35" s="1">
        <v>19.72</v>
      </c>
      <c r="P35" s="1">
        <v>17.100000000000001</v>
      </c>
      <c r="Q35" s="1">
        <v>86.71</v>
      </c>
      <c r="R35" s="1">
        <v>0.67</v>
      </c>
      <c r="S35" s="1">
        <v>14.2605</v>
      </c>
      <c r="T35" s="1">
        <v>0.56000000000000005</v>
      </c>
      <c r="U35" s="1">
        <v>12.88</v>
      </c>
      <c r="V35" s="1">
        <v>20.16</v>
      </c>
      <c r="W35" s="1">
        <v>142.47999999999999</v>
      </c>
    </row>
    <row r="36" spans="1:23">
      <c r="A36" s="1">
        <v>49</v>
      </c>
      <c r="B36" s="1">
        <v>59</v>
      </c>
      <c r="C36" s="1">
        <v>6</v>
      </c>
      <c r="D36" s="3" t="s">
        <v>17</v>
      </c>
      <c r="E36" s="4" t="s">
        <v>15</v>
      </c>
      <c r="F36" s="1">
        <v>12</v>
      </c>
      <c r="G36" s="1">
        <v>14.7</v>
      </c>
      <c r="H36" s="1">
        <v>5</v>
      </c>
      <c r="I36" s="1">
        <v>22.69</v>
      </c>
      <c r="J36" s="1">
        <v>130</v>
      </c>
      <c r="K36" s="8">
        <v>2949.7</v>
      </c>
      <c r="L36" s="1">
        <v>1029714</v>
      </c>
      <c r="M36" s="7">
        <v>45806</v>
      </c>
      <c r="N36" s="1">
        <v>5.2</v>
      </c>
      <c r="O36" s="1">
        <v>19.23</v>
      </c>
      <c r="P36" s="1">
        <v>16.13</v>
      </c>
      <c r="Q36" s="1">
        <v>83.88</v>
      </c>
      <c r="R36" s="1">
        <v>0.76</v>
      </c>
      <c r="S36" s="1">
        <v>13.482200000000001</v>
      </c>
      <c r="T36" s="1">
        <v>0.64</v>
      </c>
      <c r="U36" s="1">
        <v>12.75</v>
      </c>
      <c r="V36" s="1">
        <v>14.45</v>
      </c>
      <c r="W36" s="1">
        <v>135.71</v>
      </c>
    </row>
    <row r="37" spans="1:23">
      <c r="A37" s="1">
        <v>49</v>
      </c>
      <c r="B37" s="1">
        <v>59</v>
      </c>
      <c r="C37" s="1">
        <v>6</v>
      </c>
      <c r="D37" s="3" t="s">
        <v>17</v>
      </c>
      <c r="E37" s="4" t="s">
        <v>16</v>
      </c>
      <c r="F37" s="1">
        <v>12</v>
      </c>
      <c r="G37" s="1">
        <v>14.7</v>
      </c>
      <c r="H37" s="1">
        <v>5</v>
      </c>
      <c r="I37" s="1">
        <v>22.69</v>
      </c>
      <c r="J37" s="1">
        <v>130</v>
      </c>
      <c r="K37" s="8">
        <v>2949.7</v>
      </c>
      <c r="L37" s="1">
        <v>1029715</v>
      </c>
      <c r="M37" s="7">
        <v>45806</v>
      </c>
      <c r="N37" s="1">
        <v>5.2</v>
      </c>
      <c r="O37" s="1">
        <v>19.55</v>
      </c>
      <c r="P37" s="1">
        <v>16.91</v>
      </c>
      <c r="Q37" s="1">
        <v>86.5</v>
      </c>
      <c r="R37" s="1">
        <v>0.67</v>
      </c>
      <c r="S37" s="1">
        <v>14.220599999999999</v>
      </c>
      <c r="T37" s="1">
        <v>0.56000000000000005</v>
      </c>
      <c r="U37" s="1">
        <v>12.4</v>
      </c>
      <c r="V37" s="1">
        <v>19.829999999999998</v>
      </c>
      <c r="W37" s="1">
        <v>142.09</v>
      </c>
    </row>
    <row r="38" spans="1:23">
      <c r="A38" s="1">
        <v>49</v>
      </c>
      <c r="B38" s="1">
        <v>59</v>
      </c>
      <c r="C38" s="1">
        <v>7</v>
      </c>
      <c r="D38" s="3" t="s">
        <v>17</v>
      </c>
      <c r="E38" s="4" t="s">
        <v>14</v>
      </c>
      <c r="F38" s="1">
        <v>13</v>
      </c>
      <c r="G38" s="1">
        <v>14.7</v>
      </c>
      <c r="H38" s="1">
        <v>5</v>
      </c>
      <c r="I38" s="1">
        <v>22.69</v>
      </c>
      <c r="J38" s="1">
        <v>130</v>
      </c>
      <c r="K38" s="8">
        <v>2949.7</v>
      </c>
      <c r="L38" s="1">
        <v>1029716</v>
      </c>
      <c r="M38" s="7">
        <v>45806</v>
      </c>
      <c r="N38" s="1">
        <v>5.2</v>
      </c>
      <c r="O38" s="1">
        <v>19.5</v>
      </c>
      <c r="P38" s="1">
        <v>16.63</v>
      </c>
      <c r="Q38" s="1">
        <v>85.28</v>
      </c>
      <c r="R38" s="1">
        <v>0.72</v>
      </c>
      <c r="S38" s="1">
        <v>14.024100000000001</v>
      </c>
      <c r="T38" s="1">
        <v>0.61</v>
      </c>
      <c r="U38" s="1">
        <v>12.24</v>
      </c>
      <c r="V38" s="1">
        <v>18.62</v>
      </c>
      <c r="W38" s="1">
        <v>140.66</v>
      </c>
    </row>
    <row r="39" spans="1:23">
      <c r="A39" s="1">
        <v>49</v>
      </c>
      <c r="B39" s="1">
        <v>59</v>
      </c>
      <c r="C39" s="1">
        <v>7</v>
      </c>
      <c r="D39" s="3" t="s">
        <v>17</v>
      </c>
      <c r="E39" s="4" t="s">
        <v>15</v>
      </c>
      <c r="F39" s="1">
        <v>13</v>
      </c>
      <c r="G39" s="1">
        <v>14.7</v>
      </c>
      <c r="H39" s="1">
        <v>5</v>
      </c>
      <c r="I39" s="1">
        <v>22.69</v>
      </c>
      <c r="J39" s="1">
        <v>130</v>
      </c>
      <c r="K39" s="8">
        <v>2949.7</v>
      </c>
      <c r="L39" s="1">
        <v>1029717</v>
      </c>
      <c r="M39" s="7">
        <v>45806</v>
      </c>
      <c r="N39" s="1">
        <v>5.2</v>
      </c>
      <c r="O39" s="1">
        <v>19.3</v>
      </c>
      <c r="P39" s="1">
        <v>16.28</v>
      </c>
      <c r="Q39" s="1">
        <v>84.35</v>
      </c>
      <c r="R39" s="1">
        <v>0.75</v>
      </c>
      <c r="S39" s="1">
        <v>13.6432</v>
      </c>
      <c r="T39" s="1">
        <v>0.63</v>
      </c>
      <c r="U39" s="1">
        <v>12.6</v>
      </c>
      <c r="V39" s="1">
        <v>15.68</v>
      </c>
      <c r="W39" s="1">
        <v>137.16999999999999</v>
      </c>
    </row>
    <row r="40" spans="1:23">
      <c r="A40" s="1">
        <v>49</v>
      </c>
      <c r="B40" s="1">
        <v>59</v>
      </c>
      <c r="C40" s="1">
        <v>7</v>
      </c>
      <c r="D40" s="3" t="s">
        <v>17</v>
      </c>
      <c r="E40" s="4" t="s">
        <v>16</v>
      </c>
      <c r="F40" s="1">
        <v>13</v>
      </c>
      <c r="G40" s="1">
        <v>14.7</v>
      </c>
      <c r="H40" s="1">
        <v>5</v>
      </c>
      <c r="I40" s="1">
        <v>22.69</v>
      </c>
      <c r="J40" s="1">
        <v>130</v>
      </c>
      <c r="K40" s="8">
        <v>2949.7</v>
      </c>
      <c r="L40" s="1">
        <v>1029718</v>
      </c>
      <c r="M40" s="7">
        <v>45806</v>
      </c>
      <c r="N40" s="1">
        <v>5.2</v>
      </c>
      <c r="O40" s="1">
        <v>19.95</v>
      </c>
      <c r="P40" s="1">
        <v>17.46</v>
      </c>
      <c r="Q40" s="1">
        <v>87.52</v>
      </c>
      <c r="R40" s="1">
        <v>0.64</v>
      </c>
      <c r="S40" s="1">
        <v>14.6015</v>
      </c>
      <c r="T40" s="1">
        <v>0.54</v>
      </c>
      <c r="U40" s="1">
        <v>12.72</v>
      </c>
      <c r="V40" s="1">
        <v>22.77</v>
      </c>
      <c r="W40" s="1">
        <v>145.58000000000001</v>
      </c>
    </row>
    <row r="41" spans="1:23">
      <c r="A41" s="1">
        <v>49</v>
      </c>
      <c r="B41" s="1">
        <v>59</v>
      </c>
      <c r="C41" s="1">
        <v>4</v>
      </c>
      <c r="D41" s="3" t="s">
        <v>17</v>
      </c>
      <c r="E41" s="4" t="s">
        <v>14</v>
      </c>
      <c r="F41" s="1">
        <v>14</v>
      </c>
      <c r="G41" s="1">
        <v>14.7</v>
      </c>
      <c r="H41" s="1">
        <v>5</v>
      </c>
      <c r="I41" s="1">
        <v>22.69</v>
      </c>
      <c r="J41" s="1">
        <v>130</v>
      </c>
      <c r="K41" s="8">
        <v>2949.7</v>
      </c>
      <c r="L41" s="1">
        <v>1029719</v>
      </c>
      <c r="M41" s="7">
        <v>45806</v>
      </c>
      <c r="N41" s="1">
        <v>5.2</v>
      </c>
      <c r="O41" s="1">
        <v>19.87</v>
      </c>
      <c r="P41" s="1">
        <v>16.940000000000001</v>
      </c>
      <c r="Q41" s="1">
        <v>85.25</v>
      </c>
      <c r="R41" s="1">
        <v>0.72</v>
      </c>
      <c r="S41" s="1">
        <v>14.1073</v>
      </c>
      <c r="T41" s="1">
        <v>0.6</v>
      </c>
      <c r="U41" s="1">
        <v>12.96</v>
      </c>
      <c r="V41" s="1">
        <v>19.22</v>
      </c>
      <c r="W41" s="1">
        <v>141.37</v>
      </c>
    </row>
    <row r="42" spans="1:23">
      <c r="A42" s="1">
        <v>49</v>
      </c>
      <c r="B42" s="1">
        <v>59</v>
      </c>
      <c r="C42" s="1">
        <v>4</v>
      </c>
      <c r="D42" s="3" t="s">
        <v>17</v>
      </c>
      <c r="E42" s="4" t="s">
        <v>15</v>
      </c>
      <c r="F42" s="1">
        <v>14</v>
      </c>
      <c r="G42" s="1">
        <v>14.7</v>
      </c>
      <c r="H42" s="1">
        <v>5</v>
      </c>
      <c r="I42" s="1">
        <v>22.69</v>
      </c>
      <c r="J42" s="1">
        <v>130</v>
      </c>
      <c r="K42" s="8">
        <v>2949.7</v>
      </c>
      <c r="L42" s="1">
        <v>1029720</v>
      </c>
      <c r="M42" s="7">
        <v>45806</v>
      </c>
      <c r="N42" s="1">
        <v>5.2</v>
      </c>
      <c r="O42" s="1">
        <v>17.829999999999998</v>
      </c>
      <c r="P42" s="1">
        <v>14.36</v>
      </c>
      <c r="Q42" s="1">
        <v>80.540000000000006</v>
      </c>
      <c r="R42" s="1">
        <v>0.88</v>
      </c>
      <c r="S42" s="1">
        <v>12.046799999999999</v>
      </c>
      <c r="T42" s="1">
        <v>0.74</v>
      </c>
      <c r="U42" s="1">
        <v>12.54</v>
      </c>
      <c r="V42" s="1">
        <v>3.56</v>
      </c>
      <c r="W42" s="1">
        <v>122.8</v>
      </c>
    </row>
    <row r="43" spans="1:23">
      <c r="A43" s="1">
        <v>49</v>
      </c>
      <c r="B43" s="1">
        <v>59</v>
      </c>
      <c r="C43" s="1">
        <v>4</v>
      </c>
      <c r="D43" s="3" t="s">
        <v>17</v>
      </c>
      <c r="E43" s="4" t="s">
        <v>16</v>
      </c>
      <c r="F43" s="1">
        <v>14</v>
      </c>
      <c r="G43" s="1">
        <v>14.7</v>
      </c>
      <c r="H43" s="1">
        <v>5</v>
      </c>
      <c r="I43" s="1">
        <v>22.69</v>
      </c>
      <c r="J43" s="1">
        <v>130</v>
      </c>
      <c r="K43" s="8">
        <v>2949.7</v>
      </c>
      <c r="L43" s="1">
        <v>1029721</v>
      </c>
      <c r="M43" s="7">
        <v>45806</v>
      </c>
      <c r="N43" s="1">
        <v>5.2</v>
      </c>
      <c r="O43" s="1">
        <v>18.829999999999998</v>
      </c>
      <c r="P43" s="1">
        <v>15.82</v>
      </c>
      <c r="Q43" s="1">
        <v>84.01</v>
      </c>
      <c r="R43" s="1">
        <v>0.76</v>
      </c>
      <c r="S43" s="1">
        <v>13.266999999999999</v>
      </c>
      <c r="T43" s="1">
        <v>0.64</v>
      </c>
      <c r="U43" s="1">
        <v>12.56</v>
      </c>
      <c r="V43" s="1">
        <v>12.7</v>
      </c>
      <c r="W43" s="1">
        <v>133.63999999999999</v>
      </c>
    </row>
    <row r="44" spans="1:23">
      <c r="A44" s="1">
        <v>49</v>
      </c>
      <c r="B44" s="1">
        <v>59</v>
      </c>
      <c r="C44" s="1">
        <v>5</v>
      </c>
      <c r="D44" s="3" t="s">
        <v>17</v>
      </c>
      <c r="E44" s="4" t="s">
        <v>14</v>
      </c>
      <c r="F44" s="1">
        <v>15</v>
      </c>
      <c r="G44" s="1">
        <v>14.7</v>
      </c>
      <c r="H44" s="1">
        <v>5</v>
      </c>
      <c r="I44" s="1">
        <v>22.69</v>
      </c>
      <c r="J44" s="1">
        <v>130</v>
      </c>
      <c r="K44" s="8">
        <v>2949.7</v>
      </c>
      <c r="L44" s="1">
        <v>1029722</v>
      </c>
      <c r="M44" s="7">
        <v>45806</v>
      </c>
      <c r="N44" s="1">
        <v>5.2</v>
      </c>
      <c r="O44" s="1">
        <v>18.73</v>
      </c>
      <c r="P44" s="1">
        <v>15.64</v>
      </c>
      <c r="Q44" s="1">
        <v>83.5</v>
      </c>
      <c r="R44" s="1">
        <v>0.78</v>
      </c>
      <c r="S44" s="1">
        <v>13.1069</v>
      </c>
      <c r="T44" s="1">
        <v>0.65</v>
      </c>
      <c r="U44" s="1">
        <v>12.6</v>
      </c>
      <c r="V44" s="1">
        <v>11.48</v>
      </c>
      <c r="W44" s="1">
        <v>132.19</v>
      </c>
    </row>
    <row r="45" spans="1:23">
      <c r="A45" s="1">
        <v>49</v>
      </c>
      <c r="B45" s="1">
        <v>59</v>
      </c>
      <c r="C45" s="1">
        <v>5</v>
      </c>
      <c r="D45" s="3" t="s">
        <v>17</v>
      </c>
      <c r="E45" s="4" t="s">
        <v>15</v>
      </c>
      <c r="F45" s="1">
        <v>15</v>
      </c>
      <c r="G45" s="1">
        <v>14.7</v>
      </c>
      <c r="H45" s="1">
        <v>5</v>
      </c>
      <c r="I45" s="1">
        <v>22.69</v>
      </c>
      <c r="J45" s="1">
        <v>130</v>
      </c>
      <c r="K45" s="8">
        <v>2949.7</v>
      </c>
      <c r="L45" s="1">
        <v>1029723</v>
      </c>
      <c r="M45" s="7">
        <v>45806</v>
      </c>
      <c r="N45" s="1">
        <v>5.2</v>
      </c>
      <c r="O45" s="1">
        <v>18.89</v>
      </c>
      <c r="P45" s="1">
        <v>15.95</v>
      </c>
      <c r="Q45" s="1">
        <v>84.44</v>
      </c>
      <c r="R45" s="1">
        <v>0.74</v>
      </c>
      <c r="S45" s="1">
        <v>13.4016</v>
      </c>
      <c r="T45" s="1">
        <v>0.62</v>
      </c>
      <c r="U45" s="1">
        <v>12.45</v>
      </c>
      <c r="V45" s="1">
        <v>13.64</v>
      </c>
      <c r="W45" s="1">
        <v>134.75</v>
      </c>
    </row>
    <row r="46" spans="1:23">
      <c r="A46" s="1">
        <v>49</v>
      </c>
      <c r="B46" s="1">
        <v>59</v>
      </c>
      <c r="C46" s="1">
        <v>5</v>
      </c>
      <c r="D46" s="3" t="s">
        <v>17</v>
      </c>
      <c r="E46" s="4" t="s">
        <v>16</v>
      </c>
      <c r="F46" s="1">
        <v>15</v>
      </c>
      <c r="G46" s="1">
        <v>14.7</v>
      </c>
      <c r="H46" s="1">
        <v>5</v>
      </c>
      <c r="I46" s="1">
        <v>22.69</v>
      </c>
      <c r="J46" s="1">
        <v>130</v>
      </c>
      <c r="K46" s="8">
        <v>2949.7</v>
      </c>
      <c r="L46" s="1">
        <v>1029724</v>
      </c>
      <c r="M46" s="7">
        <v>45806</v>
      </c>
      <c r="N46" s="1">
        <v>5.2</v>
      </c>
      <c r="O46" s="1">
        <v>19.32</v>
      </c>
      <c r="P46" s="1">
        <v>16.350000000000001</v>
      </c>
      <c r="Q46" s="1">
        <v>84.63</v>
      </c>
      <c r="R46" s="1">
        <v>0.74</v>
      </c>
      <c r="S46" s="1">
        <v>13.7712</v>
      </c>
      <c r="T46" s="1">
        <v>0.62</v>
      </c>
      <c r="U46" s="1">
        <v>12.31</v>
      </c>
      <c r="V46" s="1">
        <v>16.64</v>
      </c>
      <c r="W46" s="1">
        <v>138.31</v>
      </c>
    </row>
    <row r="47" spans="1:23">
      <c r="A47" s="1">
        <v>49</v>
      </c>
      <c r="B47" s="1">
        <v>59</v>
      </c>
      <c r="C47" s="1">
        <v>2</v>
      </c>
      <c r="D47" s="3" t="s">
        <v>17</v>
      </c>
      <c r="E47" s="4" t="s">
        <v>14</v>
      </c>
      <c r="F47" s="1">
        <v>16</v>
      </c>
      <c r="G47" s="1">
        <v>14.7</v>
      </c>
      <c r="H47" s="1">
        <v>5</v>
      </c>
      <c r="I47" s="1">
        <v>22.69</v>
      </c>
      <c r="J47" s="1">
        <v>130</v>
      </c>
      <c r="K47" s="8">
        <v>2949.7</v>
      </c>
      <c r="L47" s="1">
        <v>1029725</v>
      </c>
      <c r="M47" s="7">
        <v>45806</v>
      </c>
      <c r="N47" s="1">
        <v>5.2</v>
      </c>
      <c r="O47" s="1">
        <v>19.079999999999998</v>
      </c>
      <c r="P47" s="1">
        <v>16.09</v>
      </c>
      <c r="Q47" s="1">
        <v>84.33</v>
      </c>
      <c r="R47" s="1">
        <v>0.75</v>
      </c>
      <c r="S47" s="1">
        <v>13.625400000000001</v>
      </c>
      <c r="T47" s="1">
        <v>0.64</v>
      </c>
      <c r="U47" s="1">
        <v>12</v>
      </c>
      <c r="V47" s="1">
        <v>15.61</v>
      </c>
      <c r="W47" s="1">
        <v>137.09</v>
      </c>
    </row>
    <row r="48" spans="1:23">
      <c r="A48" s="1">
        <v>49</v>
      </c>
      <c r="B48" s="1">
        <v>59</v>
      </c>
      <c r="C48" s="1">
        <v>2</v>
      </c>
      <c r="D48" s="3" t="s">
        <v>17</v>
      </c>
      <c r="E48" s="4" t="s">
        <v>15</v>
      </c>
      <c r="F48" s="1">
        <v>16</v>
      </c>
      <c r="G48" s="1">
        <v>14.7</v>
      </c>
      <c r="H48" s="1">
        <v>5</v>
      </c>
      <c r="I48" s="1">
        <v>22.69</v>
      </c>
      <c r="J48" s="1">
        <v>130</v>
      </c>
      <c r="K48" s="8">
        <v>2949.7</v>
      </c>
      <c r="L48" s="1">
        <v>1029726</v>
      </c>
      <c r="M48" s="7">
        <v>45806</v>
      </c>
      <c r="N48" s="1">
        <v>5.2</v>
      </c>
      <c r="O48" s="1">
        <v>20.14</v>
      </c>
      <c r="P48" s="1">
        <v>17.489999999999998</v>
      </c>
      <c r="Q48" s="1">
        <v>86.84</v>
      </c>
      <c r="R48" s="1">
        <v>0.66</v>
      </c>
      <c r="S48" s="1">
        <v>14.6982</v>
      </c>
      <c r="T48" s="1">
        <v>0.55000000000000004</v>
      </c>
      <c r="U48" s="1">
        <v>12.44</v>
      </c>
      <c r="V48" s="1">
        <v>23.63</v>
      </c>
      <c r="W48" s="1">
        <v>146.6</v>
      </c>
    </row>
    <row r="49" spans="1:23">
      <c r="A49" s="1">
        <v>49</v>
      </c>
      <c r="B49" s="1">
        <v>59</v>
      </c>
      <c r="C49" s="1">
        <v>2</v>
      </c>
      <c r="D49" s="3" t="s">
        <v>17</v>
      </c>
      <c r="E49" s="4" t="s">
        <v>16</v>
      </c>
      <c r="F49" s="1">
        <v>16</v>
      </c>
      <c r="G49" s="1">
        <v>14.7</v>
      </c>
      <c r="H49" s="1">
        <v>5</v>
      </c>
      <c r="I49" s="1">
        <v>22.69</v>
      </c>
      <c r="J49" s="1">
        <v>130</v>
      </c>
      <c r="K49" s="8">
        <v>2949.7</v>
      </c>
      <c r="L49" s="1">
        <v>1029727</v>
      </c>
      <c r="M49" s="7">
        <v>45806</v>
      </c>
      <c r="N49" s="1">
        <v>5.2</v>
      </c>
      <c r="O49" s="1">
        <v>18.809999999999999</v>
      </c>
      <c r="P49" s="1">
        <v>15.97</v>
      </c>
      <c r="Q49" s="1">
        <v>84.9</v>
      </c>
      <c r="R49" s="1">
        <v>0.73</v>
      </c>
      <c r="S49" s="1">
        <v>13.327500000000001</v>
      </c>
      <c r="T49" s="1">
        <v>0.61</v>
      </c>
      <c r="U49" s="1">
        <v>12.84</v>
      </c>
      <c r="V49" s="1">
        <v>12.96</v>
      </c>
      <c r="W49" s="1">
        <v>133.94999999999999</v>
      </c>
    </row>
    <row r="50" spans="1:23">
      <c r="A50" s="1">
        <v>49</v>
      </c>
      <c r="B50" s="1">
        <v>59</v>
      </c>
      <c r="C50" s="1">
        <v>1</v>
      </c>
      <c r="D50" s="3" t="s">
        <v>18</v>
      </c>
      <c r="E50" s="4" t="s">
        <v>14</v>
      </c>
      <c r="F50" s="1">
        <v>17</v>
      </c>
      <c r="G50" s="1">
        <v>14.7</v>
      </c>
      <c r="H50" s="1">
        <v>5</v>
      </c>
      <c r="I50" s="1">
        <v>22.69</v>
      </c>
      <c r="J50" s="1">
        <v>130</v>
      </c>
      <c r="K50" s="8">
        <v>2949.7</v>
      </c>
      <c r="L50" s="1">
        <v>1029728</v>
      </c>
      <c r="M50" s="7">
        <v>45806</v>
      </c>
      <c r="N50" s="1">
        <v>5.2</v>
      </c>
      <c r="O50" s="1">
        <v>19.71</v>
      </c>
      <c r="P50" s="1">
        <v>16.8</v>
      </c>
      <c r="Q50" s="1">
        <v>85.24</v>
      </c>
      <c r="R50" s="1">
        <v>0.72</v>
      </c>
      <c r="S50" s="1">
        <v>14.079000000000001</v>
      </c>
      <c r="T50" s="1">
        <v>0.6</v>
      </c>
      <c r="U50" s="1">
        <v>12.6</v>
      </c>
      <c r="V50" s="1">
        <v>18.98</v>
      </c>
      <c r="W50" s="1">
        <v>141.09</v>
      </c>
    </row>
    <row r="51" spans="1:23">
      <c r="A51" s="1">
        <v>49</v>
      </c>
      <c r="B51" s="1">
        <v>59</v>
      </c>
      <c r="C51" s="1">
        <v>1</v>
      </c>
      <c r="D51" s="3" t="s">
        <v>18</v>
      </c>
      <c r="E51" s="4" t="s">
        <v>15</v>
      </c>
      <c r="F51" s="1">
        <v>17</v>
      </c>
      <c r="G51" s="1">
        <v>14.7</v>
      </c>
      <c r="H51" s="1">
        <v>5</v>
      </c>
      <c r="I51" s="1">
        <v>22.69</v>
      </c>
      <c r="J51" s="1">
        <v>130</v>
      </c>
      <c r="K51" s="8">
        <v>2949.7</v>
      </c>
      <c r="L51" s="1">
        <v>1029729</v>
      </c>
      <c r="M51" s="7">
        <v>45806</v>
      </c>
      <c r="N51" s="1">
        <v>5.2</v>
      </c>
      <c r="O51" s="1">
        <v>18.690000000000001</v>
      </c>
      <c r="P51" s="1">
        <v>15.61</v>
      </c>
      <c r="Q51" s="1">
        <v>83.52</v>
      </c>
      <c r="R51" s="1">
        <v>0.78</v>
      </c>
      <c r="S51" s="1">
        <v>13.1571</v>
      </c>
      <c r="T51" s="1">
        <v>0.66</v>
      </c>
      <c r="U51" s="1">
        <v>12.27</v>
      </c>
      <c r="V51" s="1">
        <v>11.96</v>
      </c>
      <c r="W51" s="1">
        <v>132.76</v>
      </c>
    </row>
    <row r="52" spans="1:23">
      <c r="A52" s="1">
        <v>49</v>
      </c>
      <c r="B52" s="1">
        <v>59</v>
      </c>
      <c r="C52" s="1">
        <v>1</v>
      </c>
      <c r="D52" s="3" t="s">
        <v>18</v>
      </c>
      <c r="E52" s="4" t="s">
        <v>16</v>
      </c>
      <c r="F52" s="1">
        <v>17</v>
      </c>
      <c r="G52" s="1">
        <v>14.7</v>
      </c>
      <c r="H52" s="1">
        <v>5</v>
      </c>
      <c r="I52" s="1">
        <v>22.69</v>
      </c>
      <c r="J52" s="1">
        <v>130</v>
      </c>
      <c r="K52" s="8">
        <v>2949.7</v>
      </c>
      <c r="L52" s="1">
        <v>1029730</v>
      </c>
      <c r="M52" s="7">
        <v>45806</v>
      </c>
      <c r="N52" s="1">
        <v>5.2</v>
      </c>
      <c r="O52" s="1">
        <v>19.32</v>
      </c>
      <c r="P52" s="1">
        <v>16.47</v>
      </c>
      <c r="Q52" s="1">
        <v>85.25</v>
      </c>
      <c r="R52" s="1">
        <v>0.72</v>
      </c>
      <c r="S52" s="1">
        <v>13.7736</v>
      </c>
      <c r="T52" s="1">
        <v>0.6</v>
      </c>
      <c r="U52" s="1">
        <v>12.72</v>
      </c>
      <c r="V52" s="1">
        <v>16.5</v>
      </c>
      <c r="W52" s="1">
        <v>138.15</v>
      </c>
    </row>
    <row r="53" spans="1:23">
      <c r="A53" s="1">
        <v>49</v>
      </c>
      <c r="B53" s="1">
        <v>59</v>
      </c>
      <c r="C53" s="1">
        <v>2</v>
      </c>
      <c r="D53" s="3" t="s">
        <v>18</v>
      </c>
      <c r="E53" s="4" t="s">
        <v>14</v>
      </c>
      <c r="F53" s="1">
        <v>18</v>
      </c>
      <c r="G53" s="1">
        <v>14.7</v>
      </c>
      <c r="H53" s="1">
        <v>5</v>
      </c>
      <c r="I53" s="1">
        <v>22.69</v>
      </c>
      <c r="J53" s="1">
        <v>130</v>
      </c>
      <c r="K53" s="8">
        <v>2949.7</v>
      </c>
      <c r="L53" s="1">
        <v>1029731</v>
      </c>
      <c r="M53" s="7">
        <v>45806</v>
      </c>
      <c r="N53" s="1">
        <v>5.2</v>
      </c>
      <c r="O53" s="1">
        <v>19.920000000000002</v>
      </c>
      <c r="P53" s="1">
        <v>17.23</v>
      </c>
      <c r="Q53" s="1">
        <v>86.5</v>
      </c>
      <c r="R53" s="1">
        <v>0.67</v>
      </c>
      <c r="S53" s="1">
        <v>14.585699999999999</v>
      </c>
      <c r="T53" s="1">
        <v>0.56999999999999995</v>
      </c>
      <c r="U53" s="1">
        <v>12.02</v>
      </c>
      <c r="V53" s="1">
        <v>22.87</v>
      </c>
      <c r="W53" s="1">
        <v>145.69999999999999</v>
      </c>
    </row>
    <row r="54" spans="1:23">
      <c r="A54" s="1">
        <v>49</v>
      </c>
      <c r="B54" s="1">
        <v>59</v>
      </c>
      <c r="C54" s="1">
        <v>2</v>
      </c>
      <c r="D54" s="3" t="s">
        <v>18</v>
      </c>
      <c r="E54" s="4" t="s">
        <v>15</v>
      </c>
      <c r="F54" s="1">
        <v>18</v>
      </c>
      <c r="G54" s="1">
        <v>14.7</v>
      </c>
      <c r="H54" s="1">
        <v>5</v>
      </c>
      <c r="I54" s="1">
        <v>22.69</v>
      </c>
      <c r="J54" s="1">
        <v>130</v>
      </c>
      <c r="K54" s="8">
        <v>2949.7</v>
      </c>
      <c r="L54" s="1">
        <v>1029732</v>
      </c>
      <c r="M54" s="7">
        <v>45806</v>
      </c>
      <c r="N54" s="1">
        <v>5.2</v>
      </c>
      <c r="O54" s="1">
        <v>19.63</v>
      </c>
      <c r="P54" s="1">
        <v>16.8</v>
      </c>
      <c r="Q54" s="1">
        <v>85.58</v>
      </c>
      <c r="R54" s="1">
        <v>0.71</v>
      </c>
      <c r="S54" s="1">
        <v>14.2538</v>
      </c>
      <c r="T54" s="1">
        <v>0.6</v>
      </c>
      <c r="U54" s="1">
        <v>11.89</v>
      </c>
      <c r="V54" s="1">
        <v>20.41</v>
      </c>
      <c r="W54" s="1">
        <v>142.78</v>
      </c>
    </row>
    <row r="55" spans="1:23">
      <c r="A55" s="1">
        <v>49</v>
      </c>
      <c r="B55" s="1">
        <v>59</v>
      </c>
      <c r="C55" s="1">
        <v>2</v>
      </c>
      <c r="D55" s="3" t="s">
        <v>18</v>
      </c>
      <c r="E55" s="4" t="s">
        <v>16</v>
      </c>
      <c r="F55" s="1">
        <v>18</v>
      </c>
      <c r="G55" s="1">
        <v>14.7</v>
      </c>
      <c r="H55" s="1">
        <v>5</v>
      </c>
      <c r="I55" s="1">
        <v>22.69</v>
      </c>
      <c r="J55" s="1">
        <v>130</v>
      </c>
      <c r="K55" s="8">
        <v>2949.7</v>
      </c>
      <c r="L55" s="1">
        <v>1029733</v>
      </c>
      <c r="M55" s="7">
        <v>45806</v>
      </c>
      <c r="N55" s="1">
        <v>5.2</v>
      </c>
      <c r="O55" s="1">
        <v>19.75</v>
      </c>
      <c r="P55" s="1">
        <v>16.989999999999998</v>
      </c>
      <c r="Q55" s="1">
        <v>86.03</v>
      </c>
      <c r="R55" s="1">
        <v>0.69</v>
      </c>
      <c r="S55" s="1">
        <v>14.171200000000001</v>
      </c>
      <c r="T55" s="1">
        <v>0.57999999999999996</v>
      </c>
      <c r="U55" s="1">
        <v>12.87</v>
      </c>
      <c r="V55" s="1">
        <v>19.579999999999998</v>
      </c>
      <c r="W55" s="1">
        <v>141.80000000000001</v>
      </c>
    </row>
    <row r="56" spans="1:23">
      <c r="A56" s="1">
        <v>49</v>
      </c>
      <c r="B56" s="1">
        <v>59</v>
      </c>
      <c r="C56" s="1">
        <v>3</v>
      </c>
      <c r="D56" s="3" t="s">
        <v>18</v>
      </c>
      <c r="E56" s="4" t="s">
        <v>14</v>
      </c>
      <c r="F56" s="1">
        <v>19</v>
      </c>
      <c r="G56" s="1">
        <v>14.7</v>
      </c>
      <c r="H56" s="1">
        <v>5</v>
      </c>
      <c r="I56" s="1">
        <v>22.69</v>
      </c>
      <c r="J56" s="1">
        <v>130</v>
      </c>
      <c r="K56" s="8">
        <v>2949.7</v>
      </c>
      <c r="L56" s="1">
        <v>1029734</v>
      </c>
      <c r="M56" s="7">
        <v>45806</v>
      </c>
      <c r="N56" s="1">
        <v>5.2</v>
      </c>
      <c r="O56" s="1">
        <v>19.63</v>
      </c>
      <c r="P56" s="1">
        <v>16.690000000000001</v>
      </c>
      <c r="Q56" s="1">
        <v>85.02</v>
      </c>
      <c r="R56" s="1">
        <v>0.72</v>
      </c>
      <c r="S56" s="1">
        <v>13.9892</v>
      </c>
      <c r="T56" s="1">
        <v>0.6</v>
      </c>
      <c r="U56" s="1">
        <v>12.59</v>
      </c>
      <c r="V56" s="1">
        <v>18.260000000000002</v>
      </c>
      <c r="W56" s="1">
        <v>140.22999999999999</v>
      </c>
    </row>
    <row r="57" spans="1:23">
      <c r="A57" s="1">
        <v>49</v>
      </c>
      <c r="B57" s="1">
        <v>59</v>
      </c>
      <c r="C57" s="1">
        <v>3</v>
      </c>
      <c r="D57" s="3" t="s">
        <v>18</v>
      </c>
      <c r="E57" s="4" t="s">
        <v>15</v>
      </c>
      <c r="F57" s="1">
        <v>19</v>
      </c>
      <c r="G57" s="1">
        <v>14.7</v>
      </c>
      <c r="H57" s="1">
        <v>5</v>
      </c>
      <c r="I57" s="1">
        <v>22.69</v>
      </c>
      <c r="J57" s="1">
        <v>130</v>
      </c>
      <c r="K57" s="8">
        <v>2949.7</v>
      </c>
      <c r="L57" s="1">
        <v>1029735</v>
      </c>
      <c r="M57" s="7">
        <v>45806</v>
      </c>
      <c r="N57" s="1">
        <v>5.2</v>
      </c>
      <c r="O57" s="1">
        <v>20.37</v>
      </c>
      <c r="P57" s="1">
        <v>17.37</v>
      </c>
      <c r="Q57" s="1">
        <v>85.27</v>
      </c>
      <c r="R57" s="1">
        <v>0.72</v>
      </c>
      <c r="S57" s="1">
        <v>14.465400000000001</v>
      </c>
      <c r="T57" s="1">
        <v>0.6</v>
      </c>
      <c r="U57" s="1">
        <v>12.96</v>
      </c>
      <c r="V57" s="1">
        <v>22.12</v>
      </c>
      <c r="W57" s="1">
        <v>144.81</v>
      </c>
    </row>
    <row r="58" spans="1:23">
      <c r="A58" s="1">
        <v>49</v>
      </c>
      <c r="B58" s="1">
        <v>59</v>
      </c>
      <c r="C58" s="1">
        <v>3</v>
      </c>
      <c r="D58" s="3" t="s">
        <v>18</v>
      </c>
      <c r="E58" s="4" t="s">
        <v>16</v>
      </c>
      <c r="F58" s="1">
        <v>19</v>
      </c>
      <c r="G58" s="1">
        <v>14.7</v>
      </c>
      <c r="H58" s="1">
        <v>5</v>
      </c>
      <c r="I58" s="1">
        <v>22.69</v>
      </c>
      <c r="J58" s="1">
        <v>130</v>
      </c>
      <c r="K58" s="8">
        <v>2949.7</v>
      </c>
      <c r="L58" s="1">
        <v>1029736</v>
      </c>
      <c r="M58" s="7">
        <v>45806</v>
      </c>
      <c r="N58" s="1">
        <v>5.2</v>
      </c>
      <c r="O58" s="1">
        <v>19.93</v>
      </c>
      <c r="P58" s="1">
        <v>16.809999999999999</v>
      </c>
      <c r="Q58" s="1">
        <v>84.35</v>
      </c>
      <c r="R58" s="1">
        <v>0.75</v>
      </c>
      <c r="S58" s="1">
        <v>14.0138</v>
      </c>
      <c r="T58" s="1">
        <v>0.63</v>
      </c>
      <c r="U58" s="1">
        <v>12.9</v>
      </c>
      <c r="V58" s="1">
        <v>18.690000000000001</v>
      </c>
      <c r="W58" s="1">
        <v>140.74</v>
      </c>
    </row>
    <row r="59" spans="1:23">
      <c r="A59" s="1">
        <v>49</v>
      </c>
      <c r="B59" s="1">
        <v>59</v>
      </c>
      <c r="C59" s="1">
        <v>4</v>
      </c>
      <c r="D59" s="3" t="s">
        <v>18</v>
      </c>
      <c r="E59" s="4" t="s">
        <v>14</v>
      </c>
      <c r="F59" s="1">
        <v>20</v>
      </c>
      <c r="G59" s="1">
        <v>14.7</v>
      </c>
      <c r="H59" s="1">
        <v>5</v>
      </c>
      <c r="I59" s="1">
        <v>22.69</v>
      </c>
      <c r="J59" s="1">
        <v>130</v>
      </c>
      <c r="K59" s="8">
        <v>2949.7</v>
      </c>
      <c r="L59" s="1">
        <v>1029737</v>
      </c>
      <c r="M59" s="7">
        <v>45806</v>
      </c>
      <c r="N59" s="1">
        <v>5.0999999999999996</v>
      </c>
      <c r="O59" s="1">
        <v>18.73</v>
      </c>
      <c r="P59" s="1">
        <v>15.95</v>
      </c>
      <c r="Q59" s="1">
        <v>85.16</v>
      </c>
      <c r="R59" s="1">
        <v>0.72</v>
      </c>
      <c r="S59" s="1">
        <v>13.294499999999999</v>
      </c>
      <c r="T59" s="1">
        <v>0.6</v>
      </c>
      <c r="U59" s="1">
        <v>12.91</v>
      </c>
      <c r="V59" s="1">
        <v>12.62</v>
      </c>
      <c r="W59" s="1">
        <v>133.54</v>
      </c>
    </row>
    <row r="60" spans="1:23">
      <c r="A60" s="1">
        <v>49</v>
      </c>
      <c r="B60" s="1">
        <v>59</v>
      </c>
      <c r="C60" s="1">
        <v>4</v>
      </c>
      <c r="D60" s="3" t="s">
        <v>18</v>
      </c>
      <c r="E60" s="4" t="s">
        <v>15</v>
      </c>
      <c r="F60" s="1">
        <v>20</v>
      </c>
      <c r="G60" s="1">
        <v>14.7</v>
      </c>
      <c r="H60" s="1">
        <v>5</v>
      </c>
      <c r="I60" s="1">
        <v>22.69</v>
      </c>
      <c r="J60" s="1">
        <v>130</v>
      </c>
      <c r="K60" s="8">
        <v>2949.7</v>
      </c>
      <c r="L60" s="1">
        <v>1029738</v>
      </c>
      <c r="M60" s="7">
        <v>45806</v>
      </c>
      <c r="N60" s="1">
        <v>5.2</v>
      </c>
      <c r="O60" s="1">
        <v>19.2</v>
      </c>
      <c r="P60" s="1">
        <v>16.39</v>
      </c>
      <c r="Q60" s="1">
        <v>85.36</v>
      </c>
      <c r="R60" s="1">
        <v>0.71</v>
      </c>
      <c r="S60" s="1">
        <v>13.8987</v>
      </c>
      <c r="T60" s="1">
        <v>0.6</v>
      </c>
      <c r="U60" s="1">
        <v>11.92</v>
      </c>
      <c r="V60" s="1">
        <v>17.52</v>
      </c>
      <c r="W60" s="1">
        <v>139.36000000000001</v>
      </c>
    </row>
    <row r="61" spans="1:23">
      <c r="A61" s="1">
        <v>49</v>
      </c>
      <c r="B61" s="1">
        <v>59</v>
      </c>
      <c r="C61" s="1">
        <v>4</v>
      </c>
      <c r="D61" s="3" t="s">
        <v>18</v>
      </c>
      <c r="E61" s="4" t="s">
        <v>16</v>
      </c>
      <c r="F61" s="1">
        <v>20</v>
      </c>
      <c r="G61" s="1">
        <v>14.7</v>
      </c>
      <c r="H61" s="1">
        <v>5</v>
      </c>
      <c r="I61" s="1">
        <v>22.69</v>
      </c>
      <c r="J61" s="1">
        <v>130</v>
      </c>
      <c r="K61" s="8">
        <v>2949.7</v>
      </c>
      <c r="L61" s="1">
        <v>1029739</v>
      </c>
      <c r="M61" s="7">
        <v>45806</v>
      </c>
      <c r="N61" s="1">
        <v>5.0999999999999996</v>
      </c>
      <c r="O61" s="1">
        <v>18.13</v>
      </c>
      <c r="P61" s="1">
        <v>15.13</v>
      </c>
      <c r="Q61" s="1">
        <v>83.45</v>
      </c>
      <c r="R61" s="1">
        <v>0.78</v>
      </c>
      <c r="S61" s="1">
        <v>12.652900000000001</v>
      </c>
      <c r="T61" s="1">
        <v>0.65</v>
      </c>
      <c r="U61" s="1">
        <v>12.72</v>
      </c>
      <c r="V61" s="1">
        <v>7.79</v>
      </c>
      <c r="W61" s="1">
        <v>127.82</v>
      </c>
    </row>
    <row r="62" spans="1:23">
      <c r="A62" s="1">
        <v>49</v>
      </c>
      <c r="B62" s="1">
        <v>59</v>
      </c>
      <c r="C62" s="1">
        <v>5</v>
      </c>
      <c r="D62" s="3" t="s">
        <v>18</v>
      </c>
      <c r="E62" s="4" t="s">
        <v>14</v>
      </c>
      <c r="F62" s="1">
        <v>21</v>
      </c>
      <c r="G62" s="1">
        <v>14.7</v>
      </c>
      <c r="H62" s="1">
        <v>5</v>
      </c>
      <c r="I62" s="1">
        <v>22.69</v>
      </c>
      <c r="J62" s="1">
        <v>130</v>
      </c>
      <c r="K62" s="8">
        <v>2949.7</v>
      </c>
      <c r="L62" s="1">
        <v>1029740</v>
      </c>
      <c r="M62" s="7">
        <v>45806</v>
      </c>
      <c r="N62" s="1">
        <v>5.2</v>
      </c>
      <c r="O62" s="1">
        <v>18.91</v>
      </c>
      <c r="P62" s="1">
        <v>15.9</v>
      </c>
      <c r="Q62" s="1">
        <v>84.08</v>
      </c>
      <c r="R62" s="1">
        <v>0.76</v>
      </c>
      <c r="S62" s="1">
        <v>13.394500000000001</v>
      </c>
      <c r="T62" s="1">
        <v>0.64</v>
      </c>
      <c r="U62" s="1">
        <v>12.3</v>
      </c>
      <c r="V62" s="1">
        <v>13.74</v>
      </c>
      <c r="W62" s="1">
        <v>134.87</v>
      </c>
    </row>
    <row r="63" spans="1:23">
      <c r="A63" s="1">
        <v>49</v>
      </c>
      <c r="B63" s="1">
        <v>59</v>
      </c>
      <c r="C63" s="1">
        <v>5</v>
      </c>
      <c r="D63" s="3" t="s">
        <v>18</v>
      </c>
      <c r="E63" s="4" t="s">
        <v>15</v>
      </c>
      <c r="F63" s="1">
        <v>21</v>
      </c>
      <c r="G63" s="1">
        <v>14.7</v>
      </c>
      <c r="H63" s="1">
        <v>5</v>
      </c>
      <c r="I63" s="1">
        <v>22.69</v>
      </c>
      <c r="J63" s="1">
        <v>130</v>
      </c>
      <c r="K63" s="8">
        <v>2949.7</v>
      </c>
      <c r="L63" s="1">
        <v>1029741</v>
      </c>
      <c r="M63" s="7">
        <v>45806</v>
      </c>
      <c r="N63" s="1">
        <v>5.2</v>
      </c>
      <c r="O63" s="1">
        <v>19.329999999999998</v>
      </c>
      <c r="P63" s="1">
        <v>16.55</v>
      </c>
      <c r="Q63" s="1">
        <v>85.62</v>
      </c>
      <c r="R63" s="1">
        <v>0.7</v>
      </c>
      <c r="S63" s="1">
        <v>13.8695</v>
      </c>
      <c r="T63" s="1">
        <v>0.59</v>
      </c>
      <c r="U63" s="1">
        <v>12.6</v>
      </c>
      <c r="V63" s="1">
        <v>17.2</v>
      </c>
      <c r="W63" s="1">
        <v>138.97999999999999</v>
      </c>
    </row>
    <row r="64" spans="1:23">
      <c r="A64" s="1">
        <v>49</v>
      </c>
      <c r="B64" s="1">
        <v>59</v>
      </c>
      <c r="C64" s="1">
        <v>5</v>
      </c>
      <c r="D64" s="3" t="s">
        <v>18</v>
      </c>
      <c r="E64" s="4" t="s">
        <v>16</v>
      </c>
      <c r="F64" s="1">
        <v>21</v>
      </c>
      <c r="G64" s="1">
        <v>14.7</v>
      </c>
      <c r="H64" s="1">
        <v>5</v>
      </c>
      <c r="I64" s="1">
        <v>22.69</v>
      </c>
      <c r="J64" s="1">
        <v>130</v>
      </c>
      <c r="K64" s="8">
        <v>2949.7</v>
      </c>
      <c r="L64" s="1">
        <v>1029742</v>
      </c>
      <c r="M64" s="7">
        <v>45806</v>
      </c>
      <c r="N64" s="1">
        <v>5.2</v>
      </c>
      <c r="O64" s="1">
        <v>19.940000000000001</v>
      </c>
      <c r="P64" s="1">
        <v>17.2</v>
      </c>
      <c r="Q64" s="1">
        <v>86.26</v>
      </c>
      <c r="R64" s="1">
        <v>0.68</v>
      </c>
      <c r="S64" s="1">
        <v>14.3841</v>
      </c>
      <c r="T64" s="1">
        <v>0.56999999999999995</v>
      </c>
      <c r="U64" s="1">
        <v>12.72</v>
      </c>
      <c r="V64" s="1">
        <v>21.23</v>
      </c>
      <c r="W64" s="1">
        <v>143.76</v>
      </c>
    </row>
    <row r="65" spans="1:23">
      <c r="A65" s="1">
        <v>49</v>
      </c>
      <c r="B65" s="1">
        <v>59</v>
      </c>
      <c r="C65" s="1">
        <v>6</v>
      </c>
      <c r="D65" s="3" t="s">
        <v>18</v>
      </c>
      <c r="E65" s="4" t="s">
        <v>14</v>
      </c>
      <c r="F65" s="1">
        <v>22</v>
      </c>
      <c r="G65" s="1">
        <v>14.7</v>
      </c>
      <c r="H65" s="1">
        <v>5</v>
      </c>
      <c r="I65" s="1">
        <v>22.69</v>
      </c>
      <c r="J65" s="1">
        <v>130</v>
      </c>
      <c r="K65" s="8">
        <v>2949.7</v>
      </c>
      <c r="L65" s="1">
        <v>1029743</v>
      </c>
      <c r="M65" s="7">
        <v>45806</v>
      </c>
      <c r="N65" s="1">
        <v>5.2</v>
      </c>
      <c r="O65" s="1">
        <v>20.13</v>
      </c>
      <c r="P65" s="1">
        <v>17.29</v>
      </c>
      <c r="Q65" s="1">
        <v>85.89</v>
      </c>
      <c r="R65" s="1">
        <v>0.69</v>
      </c>
      <c r="S65" s="1">
        <v>14.555400000000001</v>
      </c>
      <c r="T65" s="1">
        <v>0.57999999999999996</v>
      </c>
      <c r="U65" s="1">
        <v>12.34</v>
      </c>
      <c r="V65" s="1">
        <v>22.7</v>
      </c>
      <c r="W65" s="1">
        <v>145.5</v>
      </c>
    </row>
    <row r="66" spans="1:23">
      <c r="A66" s="1">
        <v>49</v>
      </c>
      <c r="B66" s="1">
        <v>59</v>
      </c>
      <c r="C66" s="1">
        <v>6</v>
      </c>
      <c r="D66" s="3" t="s">
        <v>18</v>
      </c>
      <c r="E66" s="4" t="s">
        <v>15</v>
      </c>
      <c r="F66" s="1">
        <v>22</v>
      </c>
      <c r="G66" s="1">
        <v>14.7</v>
      </c>
      <c r="H66" s="1">
        <v>5</v>
      </c>
      <c r="I66" s="1">
        <v>22.69</v>
      </c>
      <c r="J66" s="1">
        <v>130</v>
      </c>
      <c r="K66" s="8">
        <v>2949.7</v>
      </c>
      <c r="L66" s="1">
        <v>1029744</v>
      </c>
      <c r="M66" s="7">
        <v>45806</v>
      </c>
      <c r="N66" s="1">
        <v>5.2</v>
      </c>
      <c r="O66" s="1">
        <v>19.899999999999999</v>
      </c>
      <c r="P66" s="1">
        <v>16.88</v>
      </c>
      <c r="Q66" s="1">
        <v>84.82</v>
      </c>
      <c r="R66" s="1">
        <v>0.73</v>
      </c>
      <c r="S66" s="1">
        <v>14.215199999999999</v>
      </c>
      <c r="T66" s="1">
        <v>0.61</v>
      </c>
      <c r="U66" s="1">
        <v>12.32</v>
      </c>
      <c r="V66" s="1">
        <v>20.170000000000002</v>
      </c>
      <c r="W66" s="1">
        <v>142.5</v>
      </c>
    </row>
    <row r="67" spans="1:23">
      <c r="A67" s="1">
        <v>49</v>
      </c>
      <c r="B67" s="1">
        <v>59</v>
      </c>
      <c r="C67" s="1">
        <v>6</v>
      </c>
      <c r="D67" s="3" t="s">
        <v>18</v>
      </c>
      <c r="E67" s="4" t="s">
        <v>16</v>
      </c>
      <c r="F67" s="1">
        <v>22</v>
      </c>
      <c r="G67" s="1">
        <v>14.7</v>
      </c>
      <c r="H67" s="1">
        <v>5</v>
      </c>
      <c r="I67" s="1">
        <v>22.69</v>
      </c>
      <c r="J67" s="1">
        <v>130</v>
      </c>
      <c r="K67" s="8">
        <v>2949.7</v>
      </c>
      <c r="L67" s="1">
        <v>1029745</v>
      </c>
      <c r="M67" s="7">
        <v>45806</v>
      </c>
      <c r="N67" s="1">
        <v>5.2</v>
      </c>
      <c r="O67" s="1">
        <v>20.65</v>
      </c>
      <c r="P67" s="1">
        <v>18.22</v>
      </c>
      <c r="Q67" s="1">
        <v>88.23</v>
      </c>
      <c r="R67" s="1">
        <v>0.61</v>
      </c>
      <c r="S67" s="1">
        <v>14.887700000000001</v>
      </c>
      <c r="T67" s="1">
        <v>0.5</v>
      </c>
      <c r="U67" s="1">
        <v>14.04</v>
      </c>
      <c r="V67" s="1">
        <v>24.78</v>
      </c>
      <c r="W67" s="1">
        <v>147.97</v>
      </c>
    </row>
    <row r="68" spans="1:23">
      <c r="A68" s="1">
        <v>49</v>
      </c>
      <c r="B68" s="1">
        <v>59</v>
      </c>
      <c r="C68" s="1">
        <v>7</v>
      </c>
      <c r="D68" s="3" t="s">
        <v>18</v>
      </c>
      <c r="E68" s="4" t="s">
        <v>14</v>
      </c>
      <c r="F68" s="1">
        <v>23</v>
      </c>
      <c r="G68" s="1">
        <v>14.7</v>
      </c>
      <c r="H68" s="1">
        <v>5</v>
      </c>
      <c r="I68" s="1">
        <v>22.69</v>
      </c>
      <c r="J68" s="1">
        <v>130</v>
      </c>
      <c r="K68" s="8">
        <v>2949.7</v>
      </c>
      <c r="L68" s="1">
        <v>1029746</v>
      </c>
      <c r="M68" s="7">
        <v>45806</v>
      </c>
      <c r="N68" s="1">
        <v>5.0999999999999996</v>
      </c>
      <c r="O68" s="1">
        <v>21.04</v>
      </c>
      <c r="P68" s="1">
        <v>18.32</v>
      </c>
      <c r="Q68" s="1">
        <v>87.07</v>
      </c>
      <c r="R68" s="1">
        <v>0.65</v>
      </c>
      <c r="S68" s="1">
        <v>14.853199999999999</v>
      </c>
      <c r="T68" s="1">
        <v>0.53</v>
      </c>
      <c r="U68" s="1">
        <v>14.48</v>
      </c>
      <c r="V68" s="1">
        <v>24.73</v>
      </c>
      <c r="W68" s="1">
        <v>147.91</v>
      </c>
    </row>
    <row r="69" spans="1:23">
      <c r="A69" s="1">
        <v>49</v>
      </c>
      <c r="B69" s="1">
        <v>59</v>
      </c>
      <c r="C69" s="1">
        <v>7</v>
      </c>
      <c r="D69" s="3" t="s">
        <v>18</v>
      </c>
      <c r="E69" s="4" t="s">
        <v>15</v>
      </c>
      <c r="F69" s="1">
        <v>23</v>
      </c>
      <c r="G69" s="1">
        <v>14.7</v>
      </c>
      <c r="H69" s="1">
        <v>5</v>
      </c>
      <c r="I69" s="1">
        <v>22.69</v>
      </c>
      <c r="J69" s="1">
        <v>130</v>
      </c>
      <c r="K69" s="8">
        <v>2949.7</v>
      </c>
      <c r="L69" s="1">
        <v>1029747</v>
      </c>
      <c r="M69" s="7">
        <v>45806</v>
      </c>
      <c r="N69" s="1">
        <v>5.0999999999999996</v>
      </c>
      <c r="O69" s="1">
        <v>20.66</v>
      </c>
      <c r="P69" s="1">
        <v>17.96</v>
      </c>
      <c r="Q69" s="1">
        <v>86.93</v>
      </c>
      <c r="R69" s="1">
        <v>0.66</v>
      </c>
      <c r="S69" s="1">
        <v>14.742800000000001</v>
      </c>
      <c r="T69" s="1">
        <v>0.54</v>
      </c>
      <c r="U69" s="1">
        <v>13.78</v>
      </c>
      <c r="V69" s="1">
        <v>23.92</v>
      </c>
      <c r="W69" s="1">
        <v>146.94</v>
      </c>
    </row>
    <row r="70" spans="1:23">
      <c r="A70" s="1">
        <v>49</v>
      </c>
      <c r="B70" s="1">
        <v>59</v>
      </c>
      <c r="C70" s="1">
        <v>7</v>
      </c>
      <c r="D70" s="3" t="s">
        <v>18</v>
      </c>
      <c r="E70" s="4" t="s">
        <v>16</v>
      </c>
      <c r="F70" s="1">
        <v>23</v>
      </c>
      <c r="G70" s="1">
        <v>14.7</v>
      </c>
      <c r="H70" s="1">
        <v>5</v>
      </c>
      <c r="I70" s="1">
        <v>22.69</v>
      </c>
      <c r="J70" s="1">
        <v>130</v>
      </c>
      <c r="K70" s="8">
        <v>2949.7</v>
      </c>
      <c r="L70" s="1">
        <v>1029748</v>
      </c>
      <c r="M70" s="7">
        <v>45806</v>
      </c>
      <c r="N70" s="1">
        <v>5.0999999999999996</v>
      </c>
      <c r="O70" s="1">
        <v>20.61</v>
      </c>
      <c r="P70" s="1">
        <v>17.43</v>
      </c>
      <c r="Q70" s="1">
        <v>84.57</v>
      </c>
      <c r="R70" s="1">
        <v>0.74</v>
      </c>
      <c r="S70" s="1">
        <v>14.5078</v>
      </c>
      <c r="T70" s="1">
        <v>0.62</v>
      </c>
      <c r="U70" s="1">
        <v>12.99</v>
      </c>
      <c r="V70" s="1">
        <v>22.63</v>
      </c>
      <c r="W70" s="1">
        <v>145.41</v>
      </c>
    </row>
    <row r="71" spans="1:23">
      <c r="A71" s="1">
        <v>49</v>
      </c>
      <c r="B71" s="1">
        <v>59</v>
      </c>
      <c r="C71" s="1">
        <v>8</v>
      </c>
      <c r="D71" s="3" t="s">
        <v>18</v>
      </c>
      <c r="E71" s="4" t="s">
        <v>14</v>
      </c>
      <c r="F71" s="1">
        <v>24</v>
      </c>
      <c r="G71" s="1">
        <v>14.7</v>
      </c>
      <c r="H71" s="1">
        <v>5</v>
      </c>
      <c r="I71" s="1">
        <v>22.69</v>
      </c>
      <c r="J71" s="1">
        <v>130</v>
      </c>
      <c r="K71" s="8">
        <v>2949.7</v>
      </c>
      <c r="L71" s="1">
        <v>1029749</v>
      </c>
      <c r="M71" s="7">
        <v>45806</v>
      </c>
      <c r="N71" s="1">
        <v>5.2</v>
      </c>
      <c r="O71" s="1">
        <v>19.899999999999999</v>
      </c>
      <c r="P71" s="1">
        <v>16.899999999999999</v>
      </c>
      <c r="Q71" s="1">
        <v>84.92</v>
      </c>
      <c r="R71" s="1">
        <v>0.73</v>
      </c>
      <c r="S71" s="1">
        <v>13.990399999999999</v>
      </c>
      <c r="T71" s="1">
        <v>0.6</v>
      </c>
      <c r="U71" s="1">
        <v>13.3</v>
      </c>
      <c r="V71" s="1">
        <v>18.27</v>
      </c>
      <c r="W71" s="1">
        <v>140.24</v>
      </c>
    </row>
    <row r="72" spans="1:23">
      <c r="A72" s="1">
        <v>49</v>
      </c>
      <c r="B72" s="1">
        <v>59</v>
      </c>
      <c r="C72" s="1">
        <v>8</v>
      </c>
      <c r="D72" s="3" t="s">
        <v>18</v>
      </c>
      <c r="E72" s="4" t="s">
        <v>15</v>
      </c>
      <c r="F72" s="1">
        <v>24</v>
      </c>
      <c r="G72" s="1">
        <v>14.7</v>
      </c>
      <c r="H72" s="1">
        <v>5</v>
      </c>
      <c r="I72" s="1">
        <v>22.69</v>
      </c>
      <c r="J72" s="1">
        <v>130</v>
      </c>
      <c r="K72" s="8">
        <v>2949.7</v>
      </c>
      <c r="L72" s="1">
        <v>1029750</v>
      </c>
      <c r="M72" s="7">
        <v>45806</v>
      </c>
      <c r="N72" s="1">
        <v>5.2</v>
      </c>
      <c r="O72" s="1">
        <v>20.420000000000002</v>
      </c>
      <c r="P72" s="1">
        <v>17.29</v>
      </c>
      <c r="Q72" s="1">
        <v>84.67</v>
      </c>
      <c r="R72" s="1">
        <v>0.74</v>
      </c>
      <c r="S72" s="1">
        <v>14.368600000000001</v>
      </c>
      <c r="T72" s="1">
        <v>0.61</v>
      </c>
      <c r="U72" s="1">
        <v>13.08</v>
      </c>
      <c r="V72" s="1">
        <v>21.41</v>
      </c>
      <c r="W72" s="1">
        <v>143.97</v>
      </c>
    </row>
    <row r="73" spans="1:23">
      <c r="A73" s="1">
        <v>49</v>
      </c>
      <c r="B73" s="1">
        <v>59</v>
      </c>
      <c r="C73" s="1">
        <v>8</v>
      </c>
      <c r="D73" s="3" t="s">
        <v>18</v>
      </c>
      <c r="E73" s="4" t="s">
        <v>16</v>
      </c>
      <c r="F73" s="1">
        <v>24</v>
      </c>
      <c r="G73" s="1">
        <v>14.7</v>
      </c>
      <c r="H73" s="1">
        <v>5</v>
      </c>
      <c r="I73" s="1">
        <v>22.69</v>
      </c>
      <c r="J73" s="1">
        <v>130</v>
      </c>
      <c r="K73" s="8">
        <v>2949.7</v>
      </c>
      <c r="L73" s="1">
        <v>1029751</v>
      </c>
      <c r="M73" s="7">
        <v>45806</v>
      </c>
      <c r="N73" s="1">
        <v>5.2</v>
      </c>
      <c r="O73" s="1">
        <v>20.68</v>
      </c>
      <c r="P73" s="1">
        <v>17.72</v>
      </c>
      <c r="Q73" s="1">
        <v>85.69</v>
      </c>
      <c r="R73" s="1">
        <v>0.7</v>
      </c>
      <c r="S73" s="1">
        <v>14.5946</v>
      </c>
      <c r="T73" s="1">
        <v>0.57999999999999996</v>
      </c>
      <c r="U73" s="1">
        <v>13.59</v>
      </c>
      <c r="V73" s="1">
        <v>23.02</v>
      </c>
      <c r="W73" s="1">
        <v>145.88</v>
      </c>
    </row>
    <row r="74" spans="1:23">
      <c r="A74" s="1">
        <v>49</v>
      </c>
      <c r="B74" s="1">
        <v>59</v>
      </c>
      <c r="C74" s="1">
        <v>2</v>
      </c>
      <c r="D74" s="3" t="s">
        <v>19</v>
      </c>
      <c r="E74" s="4" t="s">
        <v>14</v>
      </c>
      <c r="F74" s="1">
        <v>25</v>
      </c>
      <c r="G74" s="1">
        <v>14.7</v>
      </c>
      <c r="H74" s="1">
        <v>5</v>
      </c>
      <c r="I74" s="1">
        <v>22.69</v>
      </c>
      <c r="J74" s="1">
        <v>130</v>
      </c>
      <c r="K74" s="8">
        <v>2949.7</v>
      </c>
      <c r="L74" s="1">
        <v>1029752</v>
      </c>
      <c r="M74" s="7">
        <v>45806</v>
      </c>
      <c r="N74" s="1">
        <v>5.0999999999999996</v>
      </c>
      <c r="O74" s="1">
        <v>20.75</v>
      </c>
      <c r="P74" s="1">
        <v>18.309999999999999</v>
      </c>
      <c r="Q74" s="1">
        <v>88.24</v>
      </c>
      <c r="R74" s="1">
        <v>0.61</v>
      </c>
      <c r="S74" s="1">
        <v>14.9533</v>
      </c>
      <c r="T74" s="1">
        <v>0.5</v>
      </c>
      <c r="U74" s="1">
        <v>14.07</v>
      </c>
      <c r="V74" s="1">
        <v>25.32</v>
      </c>
      <c r="W74" s="1">
        <v>148.6</v>
      </c>
    </row>
    <row r="75" spans="1:23">
      <c r="A75" s="1">
        <v>49</v>
      </c>
      <c r="B75" s="1">
        <v>59</v>
      </c>
      <c r="C75" s="1">
        <v>2</v>
      </c>
      <c r="D75" s="3" t="s">
        <v>19</v>
      </c>
      <c r="E75" s="4" t="s">
        <v>15</v>
      </c>
      <c r="F75" s="1">
        <v>25</v>
      </c>
      <c r="G75" s="1">
        <v>14.7</v>
      </c>
      <c r="H75" s="1">
        <v>5</v>
      </c>
      <c r="I75" s="1">
        <v>22.69</v>
      </c>
      <c r="J75" s="1">
        <v>130</v>
      </c>
      <c r="K75" s="8">
        <v>2949.7</v>
      </c>
      <c r="L75" s="1">
        <v>1029753</v>
      </c>
      <c r="M75" s="7">
        <v>45806</v>
      </c>
      <c r="N75" s="1">
        <v>5.2</v>
      </c>
      <c r="O75" s="1">
        <v>18.63</v>
      </c>
      <c r="P75" s="1">
        <v>15.79</v>
      </c>
      <c r="Q75" s="1">
        <v>84.76</v>
      </c>
      <c r="R75" s="1">
        <v>0.73</v>
      </c>
      <c r="S75" s="1">
        <v>13.4108</v>
      </c>
      <c r="T75" s="1">
        <v>0.62</v>
      </c>
      <c r="U75" s="1">
        <v>11.83</v>
      </c>
      <c r="V75" s="1">
        <v>13.71</v>
      </c>
      <c r="W75" s="1">
        <v>134.84</v>
      </c>
    </row>
    <row r="76" spans="1:23">
      <c r="A76" s="1">
        <v>49</v>
      </c>
      <c r="B76" s="1">
        <v>59</v>
      </c>
      <c r="C76" s="1">
        <v>2</v>
      </c>
      <c r="D76" s="3" t="s">
        <v>19</v>
      </c>
      <c r="E76" s="4" t="s">
        <v>16</v>
      </c>
      <c r="F76" s="1">
        <v>25</v>
      </c>
      <c r="G76" s="1">
        <v>14.7</v>
      </c>
      <c r="H76" s="1">
        <v>5</v>
      </c>
      <c r="I76" s="1">
        <v>22.69</v>
      </c>
      <c r="J76" s="1">
        <v>130</v>
      </c>
      <c r="K76" s="8">
        <v>2949.7</v>
      </c>
      <c r="L76" s="1">
        <v>1029754</v>
      </c>
      <c r="M76" s="7">
        <v>45806</v>
      </c>
      <c r="N76" s="1">
        <v>5.2</v>
      </c>
      <c r="O76" s="1">
        <v>19.670000000000002</v>
      </c>
      <c r="P76" s="1">
        <v>17.100000000000001</v>
      </c>
      <c r="Q76" s="1">
        <v>86.93</v>
      </c>
      <c r="R76" s="1">
        <v>0.66</v>
      </c>
      <c r="S76" s="1">
        <v>14.367900000000001</v>
      </c>
      <c r="T76" s="1">
        <v>0.55000000000000004</v>
      </c>
      <c r="U76" s="1">
        <v>12.45</v>
      </c>
      <c r="V76" s="1">
        <v>20.95</v>
      </c>
      <c r="W76" s="1">
        <v>143.41999999999999</v>
      </c>
    </row>
    <row r="77" spans="1:23">
      <c r="A77" s="1">
        <v>49</v>
      </c>
      <c r="B77" s="1">
        <v>59</v>
      </c>
      <c r="C77" s="1">
        <v>3</v>
      </c>
      <c r="D77" s="3" t="s">
        <v>19</v>
      </c>
      <c r="E77" s="4" t="s">
        <v>14</v>
      </c>
      <c r="F77" s="1">
        <v>26</v>
      </c>
      <c r="G77" s="1">
        <v>14.7</v>
      </c>
      <c r="H77" s="1">
        <v>5</v>
      </c>
      <c r="I77" s="1">
        <v>22.69</v>
      </c>
      <c r="J77" s="1">
        <v>130</v>
      </c>
      <c r="K77" s="8">
        <v>2949.7</v>
      </c>
      <c r="L77" s="1">
        <v>1029755</v>
      </c>
      <c r="M77" s="7">
        <v>45806</v>
      </c>
      <c r="N77" s="1">
        <v>5.2</v>
      </c>
      <c r="O77" s="1">
        <v>19.39</v>
      </c>
      <c r="P77" s="1">
        <v>16.62</v>
      </c>
      <c r="Q77" s="1">
        <v>85.71</v>
      </c>
      <c r="R77" s="1">
        <v>0.7</v>
      </c>
      <c r="S77" s="1">
        <v>13.8796</v>
      </c>
      <c r="T77" s="1">
        <v>0.57999999999999996</v>
      </c>
      <c r="U77" s="1">
        <v>12.8</v>
      </c>
      <c r="V77" s="1">
        <v>17.21</v>
      </c>
      <c r="W77" s="1">
        <v>138.99</v>
      </c>
    </row>
    <row r="78" spans="1:23">
      <c r="A78" s="1">
        <v>49</v>
      </c>
      <c r="B78" s="1">
        <v>59</v>
      </c>
      <c r="C78" s="1">
        <v>3</v>
      </c>
      <c r="D78" s="3" t="s">
        <v>19</v>
      </c>
      <c r="E78" s="4" t="s">
        <v>15</v>
      </c>
      <c r="F78" s="1">
        <v>26</v>
      </c>
      <c r="G78" s="1">
        <v>14.7</v>
      </c>
      <c r="H78" s="1">
        <v>5</v>
      </c>
      <c r="I78" s="1">
        <v>22.69</v>
      </c>
      <c r="J78" s="1">
        <v>130</v>
      </c>
      <c r="K78" s="8">
        <v>2949.7</v>
      </c>
      <c r="L78" s="1">
        <v>1029756</v>
      </c>
      <c r="M78" s="7">
        <v>45806</v>
      </c>
      <c r="N78" s="1">
        <v>5.0999999999999996</v>
      </c>
      <c r="O78" s="1">
        <v>17.37</v>
      </c>
      <c r="P78" s="1">
        <v>13.68</v>
      </c>
      <c r="Q78" s="1">
        <v>78.760000000000005</v>
      </c>
      <c r="R78" s="1">
        <v>0.94</v>
      </c>
      <c r="S78" s="1">
        <v>11.5083</v>
      </c>
      <c r="T78" s="1">
        <v>0.79</v>
      </c>
      <c r="U78" s="1">
        <v>12.38</v>
      </c>
      <c r="V78" s="1">
        <v>-0.43</v>
      </c>
      <c r="W78" s="1">
        <v>118.07</v>
      </c>
    </row>
    <row r="79" spans="1:23">
      <c r="A79" s="1">
        <v>49</v>
      </c>
      <c r="B79" s="1">
        <v>59</v>
      </c>
      <c r="C79" s="1">
        <v>3</v>
      </c>
      <c r="D79" s="3" t="s">
        <v>19</v>
      </c>
      <c r="E79" s="4" t="s">
        <v>16</v>
      </c>
      <c r="F79" s="1">
        <v>26</v>
      </c>
      <c r="G79" s="1">
        <v>14.7</v>
      </c>
      <c r="H79" s="1">
        <v>5</v>
      </c>
      <c r="I79" s="1">
        <v>22.69</v>
      </c>
      <c r="J79" s="1">
        <v>130</v>
      </c>
      <c r="K79" s="8">
        <v>2949.7</v>
      </c>
      <c r="L79" s="1">
        <v>1029757</v>
      </c>
      <c r="M79" s="7">
        <v>45806</v>
      </c>
      <c r="N79" s="1">
        <v>5.0999999999999996</v>
      </c>
      <c r="O79" s="1">
        <v>17.63</v>
      </c>
      <c r="P79" s="1">
        <v>14.23</v>
      </c>
      <c r="Q79" s="1">
        <v>80.709999999999994</v>
      </c>
      <c r="R79" s="1">
        <v>0.87</v>
      </c>
      <c r="S79" s="1">
        <v>11.8588</v>
      </c>
      <c r="T79" s="1">
        <v>0.73</v>
      </c>
      <c r="U79" s="1">
        <v>12.92</v>
      </c>
      <c r="V79" s="1">
        <v>1.96</v>
      </c>
      <c r="W79" s="1">
        <v>120.9</v>
      </c>
    </row>
    <row r="80" spans="1:23">
      <c r="A80" s="1">
        <v>49</v>
      </c>
      <c r="B80" s="1">
        <v>59</v>
      </c>
      <c r="C80" s="1">
        <v>4</v>
      </c>
      <c r="D80" s="3" t="s">
        <v>19</v>
      </c>
      <c r="E80" s="4" t="s">
        <v>14</v>
      </c>
      <c r="F80" s="1">
        <v>27</v>
      </c>
      <c r="G80" s="1">
        <v>14.7</v>
      </c>
      <c r="H80" s="1">
        <v>5</v>
      </c>
      <c r="I80" s="1">
        <v>22.69</v>
      </c>
      <c r="J80" s="1">
        <v>130</v>
      </c>
      <c r="K80" s="8">
        <v>2949.7</v>
      </c>
      <c r="L80" s="1">
        <v>1029758</v>
      </c>
      <c r="M80" s="7">
        <v>45806</v>
      </c>
      <c r="N80" s="1">
        <v>5.2</v>
      </c>
      <c r="O80" s="1">
        <v>20.64</v>
      </c>
      <c r="P80" s="1">
        <v>17.93</v>
      </c>
      <c r="Q80" s="1">
        <v>86.87</v>
      </c>
      <c r="R80" s="1">
        <v>0.66</v>
      </c>
      <c r="S80" s="1">
        <v>14.817</v>
      </c>
      <c r="T80" s="1">
        <v>0.55000000000000004</v>
      </c>
      <c r="U80" s="1">
        <v>13.4</v>
      </c>
      <c r="V80" s="1">
        <v>24.59</v>
      </c>
      <c r="W80" s="1">
        <v>147.74</v>
      </c>
    </row>
    <row r="81" spans="1:23">
      <c r="A81" s="1">
        <v>49</v>
      </c>
      <c r="B81" s="1">
        <v>59</v>
      </c>
      <c r="C81" s="1">
        <v>4</v>
      </c>
      <c r="D81" s="3" t="s">
        <v>19</v>
      </c>
      <c r="E81" s="4" t="s">
        <v>15</v>
      </c>
      <c r="F81" s="1">
        <v>27</v>
      </c>
      <c r="G81" s="1">
        <v>14.7</v>
      </c>
      <c r="H81" s="1">
        <v>5</v>
      </c>
      <c r="I81" s="1">
        <v>22.69</v>
      </c>
      <c r="J81" s="1">
        <v>130</v>
      </c>
      <c r="K81" s="8">
        <v>2949.7</v>
      </c>
      <c r="L81" s="1">
        <v>1029759</v>
      </c>
      <c r="M81" s="7">
        <v>45806</v>
      </c>
      <c r="N81" s="1">
        <v>5.2</v>
      </c>
      <c r="O81" s="1">
        <v>20.69</v>
      </c>
      <c r="P81" s="1">
        <v>18.37</v>
      </c>
      <c r="Q81" s="1">
        <v>88.79</v>
      </c>
      <c r="R81" s="1">
        <v>0.6</v>
      </c>
      <c r="S81" s="1">
        <v>14.9626</v>
      </c>
      <c r="T81" s="1">
        <v>0.49</v>
      </c>
      <c r="U81" s="1">
        <v>14.22</v>
      </c>
      <c r="V81" s="1">
        <v>25.32</v>
      </c>
      <c r="W81" s="1">
        <v>148.6</v>
      </c>
    </row>
    <row r="82" spans="1:23">
      <c r="A82" s="1">
        <v>49</v>
      </c>
      <c r="B82" s="1">
        <v>59</v>
      </c>
      <c r="C82" s="1">
        <v>4</v>
      </c>
      <c r="D82" s="3" t="s">
        <v>19</v>
      </c>
      <c r="E82" s="4" t="s">
        <v>16</v>
      </c>
      <c r="F82" s="1">
        <v>27</v>
      </c>
      <c r="G82" s="1">
        <v>14.7</v>
      </c>
      <c r="H82" s="1">
        <v>5</v>
      </c>
      <c r="I82" s="1">
        <v>22.69</v>
      </c>
      <c r="J82" s="1">
        <v>130</v>
      </c>
      <c r="K82" s="8">
        <v>2949.7</v>
      </c>
      <c r="L82" s="1">
        <v>1029760</v>
      </c>
      <c r="M82" s="7">
        <v>45806</v>
      </c>
      <c r="N82" s="1">
        <v>5.2</v>
      </c>
      <c r="O82" s="1">
        <v>20.81</v>
      </c>
      <c r="P82" s="1">
        <v>18.47</v>
      </c>
      <c r="Q82" s="1">
        <v>88.76</v>
      </c>
      <c r="R82" s="1">
        <v>0.6</v>
      </c>
      <c r="S82" s="1">
        <v>15.108000000000001</v>
      </c>
      <c r="T82" s="1">
        <v>0.49</v>
      </c>
      <c r="U82" s="1">
        <v>13.98</v>
      </c>
      <c r="V82" s="1">
        <v>26.5</v>
      </c>
      <c r="W82" s="1">
        <v>150</v>
      </c>
    </row>
    <row r="83" spans="1:23">
      <c r="A83" s="1">
        <v>49</v>
      </c>
      <c r="B83" s="1">
        <v>59</v>
      </c>
      <c r="C83" s="1">
        <v>5</v>
      </c>
      <c r="D83" s="3" t="s">
        <v>19</v>
      </c>
      <c r="E83" s="4" t="s">
        <v>14</v>
      </c>
      <c r="F83" s="1">
        <v>28</v>
      </c>
      <c r="G83" s="1">
        <v>14.7</v>
      </c>
      <c r="H83" s="1">
        <v>5</v>
      </c>
      <c r="I83" s="1">
        <v>22.69</v>
      </c>
      <c r="J83" s="1">
        <v>130</v>
      </c>
      <c r="K83" s="8">
        <v>2949.7</v>
      </c>
      <c r="L83" s="1">
        <v>1029761</v>
      </c>
      <c r="M83" s="7">
        <v>45806</v>
      </c>
      <c r="N83" s="1">
        <v>5.2</v>
      </c>
      <c r="O83" s="1">
        <v>20.100000000000001</v>
      </c>
      <c r="P83" s="1">
        <v>17.489999999999998</v>
      </c>
      <c r="Q83" s="1">
        <v>87.01</v>
      </c>
      <c r="R83" s="1">
        <v>0.66</v>
      </c>
      <c r="S83" s="1">
        <v>14.7186</v>
      </c>
      <c r="T83" s="1">
        <v>0.56000000000000005</v>
      </c>
      <c r="U83" s="1">
        <v>12.36</v>
      </c>
      <c r="V83" s="1">
        <v>23.87</v>
      </c>
      <c r="W83" s="1">
        <v>146.88999999999999</v>
      </c>
    </row>
    <row r="84" spans="1:23">
      <c r="A84" s="1">
        <v>49</v>
      </c>
      <c r="B84" s="1">
        <v>59</v>
      </c>
      <c r="C84" s="1">
        <v>5</v>
      </c>
      <c r="D84" s="3" t="s">
        <v>19</v>
      </c>
      <c r="E84" s="4" t="s">
        <v>15</v>
      </c>
      <c r="F84" s="1">
        <v>28</v>
      </c>
      <c r="G84" s="1">
        <v>14.7</v>
      </c>
      <c r="H84" s="1">
        <v>5</v>
      </c>
      <c r="I84" s="1">
        <v>22.69</v>
      </c>
      <c r="J84" s="1">
        <v>130</v>
      </c>
      <c r="K84" s="8">
        <v>2949.7</v>
      </c>
      <c r="L84" s="1">
        <v>1029762</v>
      </c>
      <c r="M84" s="7">
        <v>45806</v>
      </c>
      <c r="N84" s="1">
        <v>5.2</v>
      </c>
      <c r="O84" s="1">
        <v>20.56</v>
      </c>
      <c r="P84" s="1">
        <v>17.55</v>
      </c>
      <c r="Q84" s="1">
        <v>85.36</v>
      </c>
      <c r="R84" s="1">
        <v>0.71</v>
      </c>
      <c r="S84" s="1">
        <v>14.117900000000001</v>
      </c>
      <c r="T84" s="1">
        <v>0.56999999999999995</v>
      </c>
      <c r="U84" s="1">
        <v>14.92</v>
      </c>
      <c r="V84" s="1">
        <v>19.07</v>
      </c>
      <c r="W84" s="1">
        <v>141.19</v>
      </c>
    </row>
    <row r="85" spans="1:23">
      <c r="A85" s="1">
        <v>49</v>
      </c>
      <c r="B85" s="1">
        <v>59</v>
      </c>
      <c r="C85" s="1">
        <v>5</v>
      </c>
      <c r="D85" s="3" t="s">
        <v>19</v>
      </c>
      <c r="E85" s="4" t="s">
        <v>16</v>
      </c>
      <c r="F85" s="1">
        <v>28</v>
      </c>
      <c r="G85" s="1">
        <v>14.7</v>
      </c>
      <c r="H85" s="1">
        <v>5</v>
      </c>
      <c r="I85" s="1">
        <v>22.69</v>
      </c>
      <c r="J85" s="1">
        <v>130</v>
      </c>
      <c r="K85" s="8">
        <v>2949.7</v>
      </c>
      <c r="L85" s="1">
        <v>1029763</v>
      </c>
      <c r="M85" s="7">
        <v>45806</v>
      </c>
      <c r="N85" s="1">
        <v>5.2</v>
      </c>
      <c r="O85" s="1">
        <v>20.47</v>
      </c>
      <c r="P85" s="1">
        <v>17.87</v>
      </c>
      <c r="Q85" s="1">
        <v>87.3</v>
      </c>
      <c r="R85" s="1">
        <v>0.65</v>
      </c>
      <c r="S85" s="1">
        <v>15.028</v>
      </c>
      <c r="T85" s="1">
        <v>0.55000000000000004</v>
      </c>
      <c r="U85" s="1">
        <v>12.4</v>
      </c>
      <c r="V85" s="1">
        <v>26.31</v>
      </c>
      <c r="W85" s="1">
        <v>149.78</v>
      </c>
    </row>
    <row r="86" spans="1:23">
      <c r="A86" s="1">
        <v>49</v>
      </c>
      <c r="B86" s="1">
        <v>59</v>
      </c>
      <c r="C86" s="1">
        <v>6</v>
      </c>
      <c r="D86" s="3" t="s">
        <v>19</v>
      </c>
      <c r="E86" s="4" t="s">
        <v>14</v>
      </c>
      <c r="F86" s="1">
        <v>29</v>
      </c>
      <c r="G86" s="1">
        <v>14.7</v>
      </c>
      <c r="H86" s="1">
        <v>5</v>
      </c>
      <c r="I86" s="1">
        <v>22.69</v>
      </c>
      <c r="J86" s="1">
        <v>130</v>
      </c>
      <c r="K86" s="8">
        <v>2949.7</v>
      </c>
      <c r="L86" s="1">
        <v>1029764</v>
      </c>
      <c r="M86" s="7">
        <v>45806</v>
      </c>
      <c r="N86" s="1">
        <v>5.2</v>
      </c>
      <c r="O86" s="1">
        <v>20.440000000000001</v>
      </c>
      <c r="P86" s="1">
        <v>17.899999999999999</v>
      </c>
      <c r="Q86" s="1">
        <v>87.57</v>
      </c>
      <c r="R86" s="1">
        <v>0.64</v>
      </c>
      <c r="S86" s="1">
        <v>14.9564</v>
      </c>
      <c r="T86" s="1">
        <v>0.53</v>
      </c>
      <c r="U86" s="1">
        <v>12.77</v>
      </c>
      <c r="V86" s="1">
        <v>25.57</v>
      </c>
      <c r="W86" s="1">
        <v>148.9</v>
      </c>
    </row>
    <row r="87" spans="1:23">
      <c r="A87" s="1">
        <v>49</v>
      </c>
      <c r="B87" s="1">
        <v>59</v>
      </c>
      <c r="C87" s="1">
        <v>6</v>
      </c>
      <c r="D87" s="3" t="s">
        <v>19</v>
      </c>
      <c r="E87" s="4" t="s">
        <v>15</v>
      </c>
      <c r="F87" s="1">
        <v>29</v>
      </c>
      <c r="G87" s="1">
        <v>14.7</v>
      </c>
      <c r="H87" s="1">
        <v>5</v>
      </c>
      <c r="I87" s="1">
        <v>22.69</v>
      </c>
      <c r="J87" s="1">
        <v>130</v>
      </c>
      <c r="K87" s="8">
        <v>2949.7</v>
      </c>
      <c r="L87" s="1">
        <v>1029765</v>
      </c>
      <c r="M87" s="7">
        <v>45806</v>
      </c>
      <c r="N87" s="1">
        <v>5.2</v>
      </c>
      <c r="O87" s="1">
        <v>19.690000000000001</v>
      </c>
      <c r="P87" s="1">
        <v>17.04</v>
      </c>
      <c r="Q87" s="1">
        <v>86.54</v>
      </c>
      <c r="R87" s="1">
        <v>0.67</v>
      </c>
      <c r="S87" s="1">
        <v>14.2776</v>
      </c>
      <c r="T87" s="1">
        <v>0.56000000000000005</v>
      </c>
      <c r="U87" s="1">
        <v>12.61</v>
      </c>
      <c r="V87" s="1">
        <v>20.29</v>
      </c>
      <c r="W87" s="1">
        <v>142.63999999999999</v>
      </c>
    </row>
    <row r="88" spans="1:23">
      <c r="A88" s="1">
        <v>49</v>
      </c>
      <c r="B88" s="1">
        <v>59</v>
      </c>
      <c r="C88" s="1">
        <v>6</v>
      </c>
      <c r="D88" s="3" t="s">
        <v>19</v>
      </c>
      <c r="E88" s="4" t="s">
        <v>16</v>
      </c>
      <c r="F88" s="1">
        <v>29</v>
      </c>
      <c r="G88" s="1">
        <v>14.7</v>
      </c>
      <c r="H88" s="1">
        <v>5</v>
      </c>
      <c r="I88" s="1">
        <v>22.69</v>
      </c>
      <c r="J88" s="1">
        <v>130</v>
      </c>
      <c r="K88" s="8">
        <v>2949.7</v>
      </c>
      <c r="L88" s="1">
        <v>1029766</v>
      </c>
      <c r="M88" s="7">
        <v>45806</v>
      </c>
      <c r="N88" s="1">
        <v>5.2</v>
      </c>
      <c r="O88" s="1">
        <v>19.03</v>
      </c>
      <c r="P88" s="1">
        <v>16.52</v>
      </c>
      <c r="Q88" s="1">
        <v>86.81</v>
      </c>
      <c r="R88" s="1">
        <v>0.66</v>
      </c>
      <c r="S88" s="1">
        <v>13.839499999999999</v>
      </c>
      <c r="T88" s="1">
        <v>0.55000000000000004</v>
      </c>
      <c r="U88" s="1">
        <v>12.62</v>
      </c>
      <c r="V88" s="1">
        <v>16.66</v>
      </c>
      <c r="W88" s="1">
        <v>138.33000000000001</v>
      </c>
    </row>
    <row r="89" spans="1:23">
      <c r="A89" s="1">
        <v>49</v>
      </c>
      <c r="B89" s="1">
        <v>59</v>
      </c>
      <c r="C89" s="1">
        <v>1</v>
      </c>
      <c r="D89" s="3" t="s">
        <v>19</v>
      </c>
      <c r="E89" s="4" t="s">
        <v>14</v>
      </c>
      <c r="F89" s="1">
        <v>30</v>
      </c>
      <c r="G89" s="1">
        <v>14.7</v>
      </c>
      <c r="H89" s="1">
        <v>5</v>
      </c>
      <c r="I89" s="1">
        <v>22.69</v>
      </c>
      <c r="J89" s="1">
        <v>130</v>
      </c>
      <c r="K89" s="8">
        <v>2949.7</v>
      </c>
      <c r="L89" s="1">
        <v>1029767</v>
      </c>
      <c r="M89" s="7">
        <v>45806</v>
      </c>
      <c r="N89" s="1">
        <v>5.2</v>
      </c>
      <c r="O89" s="1">
        <v>18.82</v>
      </c>
      <c r="P89" s="1">
        <v>16.04</v>
      </c>
      <c r="Q89" s="1">
        <v>85.23</v>
      </c>
      <c r="R89" s="1">
        <v>0.72</v>
      </c>
      <c r="S89" s="1">
        <v>13.5101</v>
      </c>
      <c r="T89" s="1">
        <v>0.61</v>
      </c>
      <c r="U89" s="1">
        <v>12.31</v>
      </c>
      <c r="V89" s="1">
        <v>14.45</v>
      </c>
      <c r="W89" s="1">
        <v>135.71</v>
      </c>
    </row>
    <row r="90" spans="1:23">
      <c r="A90" s="1">
        <v>49</v>
      </c>
      <c r="B90" s="1">
        <v>59</v>
      </c>
      <c r="C90" s="1">
        <v>1</v>
      </c>
      <c r="D90" s="3" t="s">
        <v>19</v>
      </c>
      <c r="E90" s="4" t="s">
        <v>15</v>
      </c>
      <c r="F90" s="1">
        <v>30</v>
      </c>
      <c r="G90" s="1">
        <v>14.7</v>
      </c>
      <c r="H90" s="1">
        <v>5</v>
      </c>
      <c r="I90" s="1">
        <v>22.69</v>
      </c>
      <c r="J90" s="1">
        <v>130</v>
      </c>
      <c r="K90" s="8">
        <v>2949.7</v>
      </c>
      <c r="L90" s="1">
        <v>1029768</v>
      </c>
      <c r="M90" s="7">
        <v>45806</v>
      </c>
      <c r="N90" s="1">
        <v>5.2</v>
      </c>
      <c r="O90" s="1">
        <v>19.329999999999998</v>
      </c>
      <c r="P90" s="1">
        <v>16.239999999999998</v>
      </c>
      <c r="Q90" s="1">
        <v>84.01</v>
      </c>
      <c r="R90" s="1">
        <v>0.76</v>
      </c>
      <c r="S90" s="1">
        <v>13.288600000000001</v>
      </c>
      <c r="T90" s="1">
        <v>0.62</v>
      </c>
      <c r="U90" s="1">
        <v>13.96</v>
      </c>
      <c r="V90" s="1">
        <v>12.72</v>
      </c>
      <c r="W90" s="1">
        <v>133.66</v>
      </c>
    </row>
    <row r="91" spans="1:23">
      <c r="A91" s="1">
        <v>49</v>
      </c>
      <c r="B91" s="1">
        <v>59</v>
      </c>
      <c r="C91" s="1">
        <v>1</v>
      </c>
      <c r="D91" s="3" t="s">
        <v>19</v>
      </c>
      <c r="E91" s="4" t="s">
        <v>16</v>
      </c>
      <c r="F91" s="1">
        <v>30</v>
      </c>
      <c r="G91" s="1">
        <v>14.7</v>
      </c>
      <c r="H91" s="1">
        <v>5</v>
      </c>
      <c r="I91" s="1">
        <v>22.69</v>
      </c>
      <c r="J91" s="1">
        <v>130</v>
      </c>
      <c r="K91" s="8">
        <v>2949.7</v>
      </c>
      <c r="L91" s="1">
        <v>1029769</v>
      </c>
      <c r="M91" s="7">
        <v>45806</v>
      </c>
      <c r="N91" s="1">
        <v>5.2</v>
      </c>
      <c r="O91" s="1">
        <v>18.809999999999999</v>
      </c>
      <c r="P91" s="1">
        <v>16.010000000000002</v>
      </c>
      <c r="Q91" s="1">
        <v>85.11</v>
      </c>
      <c r="R91" s="1">
        <v>0.72</v>
      </c>
      <c r="S91" s="1">
        <v>13.489599999999999</v>
      </c>
      <c r="T91" s="1">
        <v>0.61</v>
      </c>
      <c r="U91" s="1">
        <v>12.29</v>
      </c>
      <c r="V91" s="1">
        <v>14.28</v>
      </c>
      <c r="W91" s="1">
        <v>135.51</v>
      </c>
    </row>
    <row r="92" spans="1:23">
      <c r="A92" s="1">
        <v>49</v>
      </c>
      <c r="B92" s="1">
        <v>59</v>
      </c>
      <c r="C92" s="1">
        <v>8</v>
      </c>
      <c r="D92" s="3" t="s">
        <v>19</v>
      </c>
      <c r="E92" s="4" t="s">
        <v>14</v>
      </c>
      <c r="F92" s="1">
        <v>31</v>
      </c>
      <c r="G92" s="1">
        <v>14.7</v>
      </c>
      <c r="H92" s="1">
        <v>5</v>
      </c>
      <c r="I92" s="1">
        <v>22.69</v>
      </c>
      <c r="J92" s="1">
        <v>130</v>
      </c>
      <c r="K92" s="8">
        <v>2949.7</v>
      </c>
      <c r="L92" s="1">
        <v>1029770</v>
      </c>
      <c r="M92" s="7">
        <v>45806</v>
      </c>
      <c r="N92" s="1">
        <v>5.2</v>
      </c>
      <c r="O92" s="1">
        <v>19.73</v>
      </c>
      <c r="P92" s="1">
        <v>16.91</v>
      </c>
      <c r="Q92" s="1">
        <v>85.71</v>
      </c>
      <c r="R92" s="1">
        <v>0.7</v>
      </c>
      <c r="S92" s="1">
        <v>14.0823</v>
      </c>
      <c r="T92" s="1">
        <v>0.57999999999999996</v>
      </c>
      <c r="U92" s="1">
        <v>12.96</v>
      </c>
      <c r="V92" s="1">
        <v>18.86</v>
      </c>
      <c r="W92" s="1">
        <v>140.94</v>
      </c>
    </row>
    <row r="93" spans="1:23">
      <c r="A93" s="1">
        <v>49</v>
      </c>
      <c r="B93" s="1">
        <v>59</v>
      </c>
      <c r="C93" s="1">
        <v>8</v>
      </c>
      <c r="D93" s="3" t="s">
        <v>19</v>
      </c>
      <c r="E93" s="4" t="s">
        <v>15</v>
      </c>
      <c r="F93" s="1">
        <v>31</v>
      </c>
      <c r="G93" s="1">
        <v>14.7</v>
      </c>
      <c r="H93" s="1">
        <v>5</v>
      </c>
      <c r="I93" s="1">
        <v>22.69</v>
      </c>
      <c r="J93" s="1">
        <v>130</v>
      </c>
      <c r="K93" s="8">
        <v>2949.7</v>
      </c>
      <c r="L93" s="1">
        <v>1029771</v>
      </c>
      <c r="M93" s="7">
        <v>45806</v>
      </c>
      <c r="N93" s="1">
        <v>5.2</v>
      </c>
      <c r="O93" s="1">
        <v>19.5</v>
      </c>
      <c r="P93" s="1">
        <v>16.95</v>
      </c>
      <c r="Q93" s="1">
        <v>86.92</v>
      </c>
      <c r="R93" s="1">
        <v>0.66</v>
      </c>
      <c r="S93" s="1">
        <v>14.1206</v>
      </c>
      <c r="T93" s="1">
        <v>0.55000000000000004</v>
      </c>
      <c r="U93" s="1">
        <v>12.94</v>
      </c>
      <c r="V93" s="1">
        <v>18.940000000000001</v>
      </c>
      <c r="W93" s="1">
        <v>141.04</v>
      </c>
    </row>
    <row r="94" spans="1:23">
      <c r="A94" s="1">
        <v>49</v>
      </c>
      <c r="B94" s="1">
        <v>59</v>
      </c>
      <c r="C94" s="1">
        <v>8</v>
      </c>
      <c r="D94" s="3" t="s">
        <v>19</v>
      </c>
      <c r="E94" s="4" t="s">
        <v>16</v>
      </c>
      <c r="F94" s="1">
        <v>31</v>
      </c>
      <c r="G94" s="1">
        <v>14.7</v>
      </c>
      <c r="H94" s="1">
        <v>5</v>
      </c>
      <c r="I94" s="1">
        <v>22.69</v>
      </c>
      <c r="J94" s="1">
        <v>130</v>
      </c>
      <c r="K94" s="8">
        <v>2949.7</v>
      </c>
      <c r="L94" s="1">
        <v>1029772</v>
      </c>
      <c r="M94" s="7">
        <v>45806</v>
      </c>
      <c r="N94" s="1">
        <v>5.2</v>
      </c>
      <c r="O94" s="1">
        <v>19.62</v>
      </c>
      <c r="P94" s="1">
        <v>17.14</v>
      </c>
      <c r="Q94" s="1">
        <v>87.36</v>
      </c>
      <c r="R94" s="1">
        <v>0.64</v>
      </c>
      <c r="S94" s="1">
        <v>14.373900000000001</v>
      </c>
      <c r="T94" s="1">
        <v>0.54</v>
      </c>
      <c r="U94" s="1">
        <v>12.56</v>
      </c>
      <c r="V94" s="1">
        <v>20.91</v>
      </c>
      <c r="W94" s="1">
        <v>143.38</v>
      </c>
    </row>
    <row r="95" spans="1:23">
      <c r="A95" s="1">
        <v>49</v>
      </c>
      <c r="B95" s="1">
        <v>59</v>
      </c>
      <c r="C95" s="1">
        <v>7</v>
      </c>
      <c r="D95" s="3" t="s">
        <v>19</v>
      </c>
      <c r="E95" s="4" t="s">
        <v>14</v>
      </c>
      <c r="F95" s="1">
        <v>32</v>
      </c>
      <c r="G95" s="1">
        <v>14.7</v>
      </c>
      <c r="H95" s="1">
        <v>5</v>
      </c>
      <c r="I95" s="1">
        <v>22.69</v>
      </c>
      <c r="J95" s="1">
        <v>130</v>
      </c>
      <c r="K95" s="8">
        <v>2949.7</v>
      </c>
      <c r="L95" s="1">
        <v>1029773</v>
      </c>
      <c r="M95" s="7">
        <v>45806</v>
      </c>
      <c r="N95" s="1">
        <v>5.2</v>
      </c>
      <c r="O95" s="1">
        <v>20.87</v>
      </c>
      <c r="P95" s="1">
        <v>17.920000000000002</v>
      </c>
      <c r="Q95" s="1">
        <v>85.86</v>
      </c>
      <c r="R95" s="1">
        <v>0.7</v>
      </c>
      <c r="S95" s="1">
        <v>14.928699999999999</v>
      </c>
      <c r="T95" s="1">
        <v>0.57999999999999996</v>
      </c>
      <c r="U95" s="1">
        <v>12.94</v>
      </c>
      <c r="V95" s="1">
        <v>25.73</v>
      </c>
      <c r="W95" s="1">
        <v>149.09</v>
      </c>
    </row>
    <row r="96" spans="1:23">
      <c r="A96" s="1">
        <v>49</v>
      </c>
      <c r="B96" s="1">
        <v>59</v>
      </c>
      <c r="C96" s="1">
        <v>7</v>
      </c>
      <c r="D96" s="3" t="s">
        <v>19</v>
      </c>
      <c r="E96" s="4" t="s">
        <v>15</v>
      </c>
      <c r="F96" s="1">
        <v>32</v>
      </c>
      <c r="G96" s="1">
        <v>14.7</v>
      </c>
      <c r="H96" s="1">
        <v>5</v>
      </c>
      <c r="I96" s="1">
        <v>22.69</v>
      </c>
      <c r="J96" s="1">
        <v>130</v>
      </c>
      <c r="K96" s="8">
        <v>2949.7</v>
      </c>
      <c r="L96" s="1">
        <v>1029774</v>
      </c>
      <c r="M96" s="7">
        <v>45806</v>
      </c>
      <c r="N96" s="1">
        <v>5.2</v>
      </c>
      <c r="O96" s="1">
        <v>19.95</v>
      </c>
      <c r="P96" s="1">
        <v>17.36</v>
      </c>
      <c r="Q96" s="1">
        <v>87.02</v>
      </c>
      <c r="R96" s="1">
        <v>0.66</v>
      </c>
      <c r="S96" s="1">
        <v>14.525499999999999</v>
      </c>
      <c r="T96" s="1">
        <v>0.55000000000000004</v>
      </c>
      <c r="U96" s="1">
        <v>12.69</v>
      </c>
      <c r="V96" s="1">
        <v>22.23</v>
      </c>
      <c r="W96" s="1">
        <v>144.94</v>
      </c>
    </row>
    <row r="97" spans="1:23">
      <c r="A97" s="1">
        <v>49</v>
      </c>
      <c r="B97" s="1">
        <v>59</v>
      </c>
      <c r="C97" s="1">
        <v>7</v>
      </c>
      <c r="D97" s="3" t="s">
        <v>19</v>
      </c>
      <c r="E97" s="4" t="s">
        <v>16</v>
      </c>
      <c r="F97" s="1">
        <v>32</v>
      </c>
      <c r="G97" s="1">
        <v>14.7</v>
      </c>
      <c r="H97" s="1">
        <v>5</v>
      </c>
      <c r="I97" s="1">
        <v>22.69</v>
      </c>
      <c r="J97" s="1">
        <v>130</v>
      </c>
      <c r="K97" s="8">
        <v>2949.7</v>
      </c>
      <c r="L97" s="1">
        <v>1029775</v>
      </c>
      <c r="M97" s="7">
        <v>45806</v>
      </c>
      <c r="N97" s="1">
        <v>5.2</v>
      </c>
      <c r="O97" s="1">
        <v>19.53</v>
      </c>
      <c r="P97" s="1">
        <v>16.88</v>
      </c>
      <c r="Q97" s="1">
        <v>86.43</v>
      </c>
      <c r="R97" s="1">
        <v>0.68</v>
      </c>
      <c r="S97" s="1">
        <v>14.037699999999999</v>
      </c>
      <c r="T97" s="1">
        <v>0.56999999999999995</v>
      </c>
      <c r="U97" s="1">
        <v>13.04</v>
      </c>
      <c r="V97" s="1">
        <v>18.420000000000002</v>
      </c>
      <c r="W97" s="1">
        <v>140.41999999999999</v>
      </c>
    </row>
    <row r="98" spans="1:23">
      <c r="A98" s="1">
        <v>146</v>
      </c>
      <c r="B98" s="1">
        <v>64</v>
      </c>
      <c r="C98" s="4">
        <v>5</v>
      </c>
      <c r="D98" s="3" t="s">
        <v>13</v>
      </c>
      <c r="E98" s="2" t="s">
        <v>14</v>
      </c>
      <c r="F98" s="4">
        <v>33</v>
      </c>
      <c r="G98" s="1">
        <v>16.3</v>
      </c>
      <c r="H98" s="1">
        <v>6</v>
      </c>
      <c r="I98" s="1">
        <v>15.75</v>
      </c>
      <c r="J98" s="1">
        <v>137.62</v>
      </c>
      <c r="K98" s="8">
        <v>2167.5149999999999</v>
      </c>
      <c r="L98" s="1">
        <v>1029776</v>
      </c>
      <c r="M98" s="7">
        <v>45806</v>
      </c>
      <c r="N98" s="1">
        <v>5.0999999999999996</v>
      </c>
      <c r="O98" s="1">
        <v>20.14</v>
      </c>
      <c r="P98" s="1">
        <v>17.55</v>
      </c>
      <c r="Q98" s="1">
        <v>87.14</v>
      </c>
      <c r="R98" s="1">
        <v>0.65</v>
      </c>
      <c r="S98" s="1">
        <v>14.492800000000001</v>
      </c>
      <c r="T98" s="1">
        <v>0.54</v>
      </c>
      <c r="U98" s="1">
        <v>13.44</v>
      </c>
      <c r="V98" s="1">
        <v>21.88</v>
      </c>
      <c r="W98" s="1">
        <v>144.53</v>
      </c>
    </row>
    <row r="99" spans="1:23">
      <c r="A99" s="1">
        <v>146</v>
      </c>
      <c r="B99" s="1">
        <v>64</v>
      </c>
      <c r="C99" s="4">
        <v>5</v>
      </c>
      <c r="D99" s="3" t="s">
        <v>13</v>
      </c>
      <c r="E99" s="2" t="s">
        <v>15</v>
      </c>
      <c r="F99" s="4">
        <v>33</v>
      </c>
      <c r="G99" s="1">
        <v>16.3</v>
      </c>
      <c r="H99" s="1">
        <v>6</v>
      </c>
      <c r="I99" s="1">
        <v>15.75</v>
      </c>
      <c r="J99" s="1">
        <v>137.62</v>
      </c>
      <c r="K99" s="8">
        <v>2167.5149999999999</v>
      </c>
      <c r="L99" s="1">
        <v>1029777</v>
      </c>
      <c r="M99" s="7">
        <v>45806</v>
      </c>
      <c r="N99" s="1">
        <v>5.0999999999999996</v>
      </c>
      <c r="O99" s="1">
        <v>20.3</v>
      </c>
      <c r="P99" s="1">
        <v>18.03</v>
      </c>
      <c r="Q99" s="1">
        <v>88.82</v>
      </c>
      <c r="R99" s="1">
        <v>0.59</v>
      </c>
      <c r="S99" s="1">
        <v>15.059699999999999</v>
      </c>
      <c r="T99" s="1">
        <v>0.49</v>
      </c>
      <c r="U99" s="1">
        <v>12.79</v>
      </c>
      <c r="V99" s="1">
        <v>26.1</v>
      </c>
      <c r="W99" s="1">
        <v>149.53</v>
      </c>
    </row>
    <row r="100" spans="1:23">
      <c r="A100" s="1">
        <v>146</v>
      </c>
      <c r="B100" s="1">
        <v>64</v>
      </c>
      <c r="C100" s="4">
        <v>5</v>
      </c>
      <c r="D100" s="3" t="s">
        <v>13</v>
      </c>
      <c r="E100" s="2" t="s">
        <v>16</v>
      </c>
      <c r="F100" s="4">
        <v>33</v>
      </c>
      <c r="G100" s="1">
        <v>16.3</v>
      </c>
      <c r="H100" s="1">
        <v>6</v>
      </c>
      <c r="I100" s="1">
        <v>15.75</v>
      </c>
      <c r="J100" s="1">
        <v>137.62</v>
      </c>
      <c r="K100" s="8">
        <v>2167.5149999999999</v>
      </c>
      <c r="L100" s="1">
        <v>1029778</v>
      </c>
      <c r="M100" s="7">
        <v>45806</v>
      </c>
      <c r="N100" s="1">
        <v>5.0999999999999996</v>
      </c>
      <c r="O100" s="1">
        <v>19.93</v>
      </c>
      <c r="P100" s="1">
        <v>18.010000000000002</v>
      </c>
      <c r="Q100" s="1">
        <v>90.37</v>
      </c>
      <c r="R100" s="1">
        <v>0.54</v>
      </c>
      <c r="S100" s="1">
        <v>14.9643</v>
      </c>
      <c r="T100" s="1">
        <v>0.45</v>
      </c>
      <c r="U100" s="1">
        <v>13.09</v>
      </c>
      <c r="V100" s="1">
        <v>25.02</v>
      </c>
      <c r="W100" s="1">
        <v>148.25</v>
      </c>
    </row>
    <row r="101" spans="1:23">
      <c r="A101" s="1">
        <v>146</v>
      </c>
      <c r="B101" s="1">
        <v>64</v>
      </c>
      <c r="C101" s="4">
        <v>6</v>
      </c>
      <c r="D101" s="3" t="s">
        <v>13</v>
      </c>
      <c r="E101" s="2" t="s">
        <v>14</v>
      </c>
      <c r="F101" s="4">
        <v>34</v>
      </c>
      <c r="G101" s="1">
        <v>16.3</v>
      </c>
      <c r="H101" s="1">
        <v>6</v>
      </c>
      <c r="I101" s="1">
        <v>15.75</v>
      </c>
      <c r="J101" s="1">
        <v>137.62</v>
      </c>
      <c r="K101" s="8">
        <v>2167.5149999999999</v>
      </c>
      <c r="L101" s="1">
        <v>1029779</v>
      </c>
      <c r="M101" s="7">
        <v>45806</v>
      </c>
      <c r="N101" s="1">
        <v>5.2</v>
      </c>
      <c r="O101" s="1">
        <v>19.68</v>
      </c>
      <c r="P101" s="1">
        <v>17.149999999999999</v>
      </c>
      <c r="Q101" s="1">
        <v>87.14</v>
      </c>
      <c r="R101" s="1">
        <v>0.65</v>
      </c>
      <c r="S101" s="1">
        <v>14.0829</v>
      </c>
      <c r="T101" s="1">
        <v>0.53</v>
      </c>
      <c r="U101" s="1">
        <v>13.76</v>
      </c>
      <c r="V101" s="1">
        <v>18.48</v>
      </c>
      <c r="W101" s="1">
        <v>140.49</v>
      </c>
    </row>
    <row r="102" spans="1:23">
      <c r="A102" s="1">
        <v>146</v>
      </c>
      <c r="B102" s="1">
        <v>64</v>
      </c>
      <c r="C102" s="4">
        <v>6</v>
      </c>
      <c r="D102" s="3" t="s">
        <v>13</v>
      </c>
      <c r="E102" s="2" t="s">
        <v>15</v>
      </c>
      <c r="F102" s="4">
        <v>34</v>
      </c>
      <c r="G102" s="1">
        <v>16.3</v>
      </c>
      <c r="H102" s="1">
        <v>6</v>
      </c>
      <c r="I102" s="1">
        <v>15.75</v>
      </c>
      <c r="J102" s="1">
        <v>137.62</v>
      </c>
      <c r="K102" s="8">
        <v>2167.5149999999999</v>
      </c>
      <c r="L102" s="1">
        <v>1029780</v>
      </c>
      <c r="M102" s="7">
        <v>45806</v>
      </c>
      <c r="N102" s="1">
        <v>5.0999999999999996</v>
      </c>
      <c r="O102" s="1">
        <v>20.43</v>
      </c>
      <c r="P102" s="1">
        <v>17.53</v>
      </c>
      <c r="Q102" s="1">
        <v>85.81</v>
      </c>
      <c r="R102" s="1">
        <v>0.7</v>
      </c>
      <c r="S102" s="1">
        <v>14.349299999999999</v>
      </c>
      <c r="T102" s="1">
        <v>0.56999999999999995</v>
      </c>
      <c r="U102" s="1">
        <v>13.94</v>
      </c>
      <c r="V102" s="1">
        <v>20.95</v>
      </c>
      <c r="W102" s="1">
        <v>143.41999999999999</v>
      </c>
    </row>
    <row r="103" spans="1:23">
      <c r="A103" s="1">
        <v>146</v>
      </c>
      <c r="B103" s="1">
        <v>64</v>
      </c>
      <c r="C103" s="4">
        <v>6</v>
      </c>
      <c r="D103" s="3" t="s">
        <v>13</v>
      </c>
      <c r="E103" s="2" t="s">
        <v>16</v>
      </c>
      <c r="F103" s="4">
        <v>34</v>
      </c>
      <c r="G103" s="1">
        <v>16.3</v>
      </c>
      <c r="H103" s="1">
        <v>6</v>
      </c>
      <c r="I103" s="1">
        <v>15.75</v>
      </c>
      <c r="J103" s="1">
        <v>137.62</v>
      </c>
      <c r="K103" s="8">
        <v>2167.5149999999999</v>
      </c>
      <c r="L103" s="1">
        <v>1029781</v>
      </c>
      <c r="M103" s="7">
        <v>45806</v>
      </c>
      <c r="N103" s="1">
        <v>5.2</v>
      </c>
      <c r="O103" s="1">
        <v>20.25</v>
      </c>
      <c r="P103" s="1">
        <v>17.75</v>
      </c>
      <c r="Q103" s="1">
        <v>87.65</v>
      </c>
      <c r="R103" s="1">
        <v>0.63</v>
      </c>
      <c r="S103" s="1">
        <v>14.6142</v>
      </c>
      <c r="T103" s="1">
        <v>0.52</v>
      </c>
      <c r="U103" s="1">
        <v>13.61</v>
      </c>
      <c r="V103" s="1">
        <v>22.72</v>
      </c>
      <c r="W103" s="1">
        <v>145.52000000000001</v>
      </c>
    </row>
    <row r="104" spans="1:23">
      <c r="A104" s="1">
        <v>146</v>
      </c>
      <c r="B104" s="1">
        <v>64</v>
      </c>
      <c r="C104" s="4">
        <v>4</v>
      </c>
      <c r="D104" s="3" t="s">
        <v>13</v>
      </c>
      <c r="E104" s="2" t="s">
        <v>14</v>
      </c>
      <c r="F104" s="4">
        <v>35</v>
      </c>
      <c r="G104" s="1">
        <v>16.3</v>
      </c>
      <c r="H104" s="1">
        <v>6</v>
      </c>
      <c r="I104" s="1">
        <v>15.75</v>
      </c>
      <c r="J104" s="1">
        <v>137.62</v>
      </c>
      <c r="K104" s="8">
        <v>2167.5149999999999</v>
      </c>
      <c r="L104" s="1">
        <v>1029782</v>
      </c>
      <c r="M104" s="7">
        <v>45806</v>
      </c>
      <c r="N104" s="1">
        <v>5.2</v>
      </c>
      <c r="O104" s="1">
        <v>20.58</v>
      </c>
      <c r="P104" s="1">
        <v>17.71</v>
      </c>
      <c r="Q104" s="1">
        <v>86.05</v>
      </c>
      <c r="R104" s="1">
        <v>0.69</v>
      </c>
      <c r="S104" s="1">
        <v>14.537599999999999</v>
      </c>
      <c r="T104" s="1">
        <v>0.56999999999999995</v>
      </c>
      <c r="U104" s="1">
        <v>13.78</v>
      </c>
      <c r="V104" s="1">
        <v>22.48</v>
      </c>
      <c r="W104" s="1">
        <v>145.24</v>
      </c>
    </row>
    <row r="105" spans="1:23">
      <c r="A105" s="1">
        <v>146</v>
      </c>
      <c r="B105" s="1">
        <v>64</v>
      </c>
      <c r="C105" s="4">
        <v>4</v>
      </c>
      <c r="D105" s="3" t="s">
        <v>13</v>
      </c>
      <c r="E105" s="2" t="s">
        <v>15</v>
      </c>
      <c r="F105" s="4">
        <v>35</v>
      </c>
      <c r="G105" s="1">
        <v>16.3</v>
      </c>
      <c r="H105" s="1">
        <v>6</v>
      </c>
      <c r="I105" s="1">
        <v>15.75</v>
      </c>
      <c r="J105" s="1">
        <v>137.62</v>
      </c>
      <c r="K105" s="8">
        <v>2167.5149999999999</v>
      </c>
      <c r="L105" s="1">
        <v>1029783</v>
      </c>
      <c r="M105" s="7">
        <v>45806</v>
      </c>
      <c r="N105" s="1">
        <v>5.2</v>
      </c>
      <c r="O105" s="1">
        <v>20.170000000000002</v>
      </c>
      <c r="P105" s="1">
        <v>17.489999999999998</v>
      </c>
      <c r="Q105" s="1">
        <v>86.71</v>
      </c>
      <c r="R105" s="1">
        <v>0.67</v>
      </c>
      <c r="S105" s="1">
        <v>14.4026</v>
      </c>
      <c r="T105" s="1">
        <v>0.55000000000000004</v>
      </c>
      <c r="U105" s="1">
        <v>13.6</v>
      </c>
      <c r="V105" s="1">
        <v>21.23</v>
      </c>
      <c r="W105" s="1">
        <v>143.75</v>
      </c>
    </row>
    <row r="106" spans="1:23">
      <c r="A106" s="1">
        <v>146</v>
      </c>
      <c r="B106" s="1">
        <v>64</v>
      </c>
      <c r="C106" s="4">
        <v>4</v>
      </c>
      <c r="D106" s="3" t="s">
        <v>13</v>
      </c>
      <c r="E106" s="2" t="s">
        <v>16</v>
      </c>
      <c r="F106" s="4">
        <v>35</v>
      </c>
      <c r="G106" s="1">
        <v>16.3</v>
      </c>
      <c r="H106" s="1">
        <v>6</v>
      </c>
      <c r="I106" s="1">
        <v>15.75</v>
      </c>
      <c r="J106" s="1">
        <v>137.62</v>
      </c>
      <c r="K106" s="8">
        <v>2167.5149999999999</v>
      </c>
      <c r="L106" s="1">
        <v>1029784</v>
      </c>
      <c r="M106" s="7">
        <v>45806</v>
      </c>
      <c r="N106" s="1">
        <v>5.0999999999999996</v>
      </c>
      <c r="O106" s="1">
        <v>18.8</v>
      </c>
      <c r="P106" s="1">
        <v>16.010000000000002</v>
      </c>
      <c r="Q106" s="1">
        <v>85.16</v>
      </c>
      <c r="R106" s="1">
        <v>0.72</v>
      </c>
      <c r="S106" s="1">
        <v>13.321199999999999</v>
      </c>
      <c r="T106" s="1">
        <v>0.6</v>
      </c>
      <c r="U106" s="1">
        <v>13.01</v>
      </c>
      <c r="V106" s="1">
        <v>12.83</v>
      </c>
      <c r="W106" s="1">
        <v>133.79</v>
      </c>
    </row>
    <row r="107" spans="1:23">
      <c r="A107" s="1">
        <v>146</v>
      </c>
      <c r="B107" s="1">
        <v>64</v>
      </c>
      <c r="C107" s="4">
        <v>8</v>
      </c>
      <c r="D107" s="3" t="s">
        <v>13</v>
      </c>
      <c r="E107" s="2" t="s">
        <v>14</v>
      </c>
      <c r="F107" s="4">
        <v>36</v>
      </c>
      <c r="G107" s="1">
        <v>16.3</v>
      </c>
      <c r="H107" s="1">
        <v>6</v>
      </c>
      <c r="I107" s="1">
        <v>15.75</v>
      </c>
      <c r="J107" s="1">
        <v>137.62</v>
      </c>
      <c r="K107" s="8">
        <v>2167.5149999999999</v>
      </c>
      <c r="L107" s="1">
        <v>1029785</v>
      </c>
      <c r="M107" s="7">
        <v>45806</v>
      </c>
      <c r="N107" s="1">
        <v>5.0999999999999996</v>
      </c>
      <c r="O107" s="1">
        <v>21.31</v>
      </c>
      <c r="P107" s="1">
        <v>18.61</v>
      </c>
      <c r="Q107" s="1">
        <v>87.33</v>
      </c>
      <c r="R107" s="1">
        <v>0.65</v>
      </c>
      <c r="S107" s="1">
        <v>15.2926</v>
      </c>
      <c r="T107" s="1">
        <v>0.53</v>
      </c>
      <c r="U107" s="1">
        <v>13.72</v>
      </c>
      <c r="V107" s="1">
        <v>28.3</v>
      </c>
      <c r="W107" s="1">
        <v>152.13999999999999</v>
      </c>
    </row>
    <row r="108" spans="1:23">
      <c r="A108" s="1">
        <v>146</v>
      </c>
      <c r="B108" s="1">
        <v>64</v>
      </c>
      <c r="C108" s="4">
        <v>8</v>
      </c>
      <c r="D108" s="3" t="s">
        <v>13</v>
      </c>
      <c r="E108" s="2" t="s">
        <v>15</v>
      </c>
      <c r="F108" s="4">
        <v>36</v>
      </c>
      <c r="G108" s="1">
        <v>16.3</v>
      </c>
      <c r="H108" s="1">
        <v>6</v>
      </c>
      <c r="I108" s="1">
        <v>15.75</v>
      </c>
      <c r="J108" s="1">
        <v>137.62</v>
      </c>
      <c r="K108" s="8">
        <v>2167.5149999999999</v>
      </c>
      <c r="L108" s="1">
        <v>1029786</v>
      </c>
      <c r="M108" s="7">
        <v>45806</v>
      </c>
      <c r="N108" s="1">
        <v>5.0999999999999996</v>
      </c>
      <c r="O108" s="1">
        <v>21.06</v>
      </c>
      <c r="P108" s="1">
        <v>18.600000000000001</v>
      </c>
      <c r="Q108" s="1">
        <v>88.32</v>
      </c>
      <c r="R108" s="1">
        <v>0.61</v>
      </c>
      <c r="S108" s="1">
        <v>15.4735</v>
      </c>
      <c r="T108" s="1">
        <v>0.51</v>
      </c>
      <c r="U108" s="1">
        <v>13.02</v>
      </c>
      <c r="V108" s="1">
        <v>29.62</v>
      </c>
      <c r="W108" s="1">
        <v>153.69999999999999</v>
      </c>
    </row>
    <row r="109" spans="1:23">
      <c r="A109" s="1">
        <v>146</v>
      </c>
      <c r="B109" s="1">
        <v>64</v>
      </c>
      <c r="C109" s="4">
        <v>8</v>
      </c>
      <c r="D109" s="3" t="s">
        <v>13</v>
      </c>
      <c r="E109" s="2" t="s">
        <v>16</v>
      </c>
      <c r="F109" s="4">
        <v>36</v>
      </c>
      <c r="G109" s="1">
        <v>16.3</v>
      </c>
      <c r="H109" s="1">
        <v>6</v>
      </c>
      <c r="I109" s="1">
        <v>15.75</v>
      </c>
      <c r="J109" s="1">
        <v>137.62</v>
      </c>
      <c r="K109" s="8">
        <v>2167.5149999999999</v>
      </c>
      <c r="L109" s="1">
        <v>1029787</v>
      </c>
      <c r="M109" s="7">
        <v>45806</v>
      </c>
      <c r="N109" s="1">
        <v>5.0999999999999996</v>
      </c>
      <c r="O109" s="1">
        <v>20.66</v>
      </c>
      <c r="P109" s="1">
        <v>17.96</v>
      </c>
      <c r="Q109" s="1">
        <v>86.93</v>
      </c>
      <c r="R109" s="1">
        <v>0.66</v>
      </c>
      <c r="S109" s="1">
        <v>14.6442</v>
      </c>
      <c r="T109" s="1">
        <v>0.54</v>
      </c>
      <c r="U109" s="1">
        <v>14.16</v>
      </c>
      <c r="V109" s="1">
        <v>23.12</v>
      </c>
      <c r="W109" s="1">
        <v>145.99</v>
      </c>
    </row>
    <row r="110" spans="1:23">
      <c r="A110" s="1">
        <v>146</v>
      </c>
      <c r="B110" s="1">
        <v>64</v>
      </c>
      <c r="C110" s="4">
        <v>7</v>
      </c>
      <c r="D110" s="3" t="s">
        <v>13</v>
      </c>
      <c r="E110" s="2" t="s">
        <v>14</v>
      </c>
      <c r="F110" s="4">
        <v>37</v>
      </c>
      <c r="G110" s="1">
        <v>16.3</v>
      </c>
      <c r="H110" s="1">
        <v>6</v>
      </c>
      <c r="I110" s="1">
        <v>15.75</v>
      </c>
      <c r="J110" s="1">
        <v>137.62</v>
      </c>
      <c r="K110" s="8">
        <v>2167.5149999999999</v>
      </c>
      <c r="L110" s="1">
        <v>1029788</v>
      </c>
      <c r="M110" s="7">
        <v>45806</v>
      </c>
      <c r="N110" s="1">
        <v>5.2</v>
      </c>
      <c r="O110" s="1">
        <v>20.41</v>
      </c>
      <c r="P110" s="1">
        <v>17.86</v>
      </c>
      <c r="Q110" s="1">
        <v>87.51</v>
      </c>
      <c r="R110" s="1">
        <v>0.64</v>
      </c>
      <c r="S110" s="1">
        <v>14.8683</v>
      </c>
      <c r="T110" s="1">
        <v>0.53</v>
      </c>
      <c r="U110" s="1">
        <v>12.98</v>
      </c>
      <c r="V110" s="1">
        <v>24.86</v>
      </c>
      <c r="W110" s="1">
        <v>148.06</v>
      </c>
    </row>
    <row r="111" spans="1:23">
      <c r="A111" s="1">
        <v>146</v>
      </c>
      <c r="B111" s="1">
        <v>64</v>
      </c>
      <c r="C111" s="4">
        <v>7</v>
      </c>
      <c r="D111" s="3" t="s">
        <v>13</v>
      </c>
      <c r="E111" s="2" t="s">
        <v>15</v>
      </c>
      <c r="F111" s="4">
        <v>37</v>
      </c>
      <c r="G111" s="1">
        <v>16.3</v>
      </c>
      <c r="H111" s="1">
        <v>6</v>
      </c>
      <c r="I111" s="1">
        <v>15.75</v>
      </c>
      <c r="J111" s="1">
        <v>137.62</v>
      </c>
      <c r="K111" s="8">
        <v>2167.5149999999999</v>
      </c>
      <c r="L111" s="1">
        <v>1029789</v>
      </c>
      <c r="M111" s="7">
        <v>45806</v>
      </c>
      <c r="N111" s="1">
        <v>5.4</v>
      </c>
      <c r="O111" s="1">
        <v>19.89</v>
      </c>
      <c r="P111" s="1">
        <v>17.28</v>
      </c>
      <c r="Q111" s="1">
        <v>86.88</v>
      </c>
      <c r="R111" s="1">
        <v>0.66</v>
      </c>
      <c r="S111" s="1">
        <v>14.382899999999999</v>
      </c>
      <c r="T111" s="1">
        <v>0.55000000000000004</v>
      </c>
      <c r="U111" s="1">
        <v>12.99</v>
      </c>
      <c r="V111" s="1">
        <v>21.07</v>
      </c>
      <c r="W111" s="1">
        <v>143.56</v>
      </c>
    </row>
    <row r="112" spans="1:23">
      <c r="A112" s="1">
        <v>146</v>
      </c>
      <c r="B112" s="1">
        <v>64</v>
      </c>
      <c r="C112" s="4">
        <v>7</v>
      </c>
      <c r="D112" s="3" t="s">
        <v>13</v>
      </c>
      <c r="E112" s="2" t="s">
        <v>16</v>
      </c>
      <c r="F112" s="4">
        <v>37</v>
      </c>
      <c r="G112" s="1">
        <v>16.3</v>
      </c>
      <c r="H112" s="1">
        <v>6</v>
      </c>
      <c r="I112" s="1">
        <v>15.75</v>
      </c>
      <c r="J112" s="1">
        <v>137.62</v>
      </c>
      <c r="K112" s="8">
        <v>2167.5149999999999</v>
      </c>
      <c r="L112" s="1">
        <v>1029790</v>
      </c>
      <c r="M112" s="7">
        <v>45806</v>
      </c>
      <c r="N112" s="1">
        <v>5.2</v>
      </c>
      <c r="O112" s="1">
        <v>19.78</v>
      </c>
      <c r="P112" s="1">
        <v>17.440000000000001</v>
      </c>
      <c r="Q112" s="1">
        <v>88.17</v>
      </c>
      <c r="R112" s="1">
        <v>0.62</v>
      </c>
      <c r="S112" s="1">
        <v>14.5364</v>
      </c>
      <c r="T112" s="1">
        <v>0.52</v>
      </c>
      <c r="U112" s="1">
        <v>12.91</v>
      </c>
      <c r="V112" s="1">
        <v>22.09</v>
      </c>
      <c r="W112" s="1">
        <v>144.77000000000001</v>
      </c>
    </row>
    <row r="113" spans="1:23">
      <c r="A113" s="1">
        <v>146</v>
      </c>
      <c r="B113" s="1">
        <v>64</v>
      </c>
      <c r="C113" s="4">
        <v>2</v>
      </c>
      <c r="D113" s="3" t="s">
        <v>13</v>
      </c>
      <c r="E113" s="2" t="s">
        <v>14</v>
      </c>
      <c r="F113" s="4">
        <v>38</v>
      </c>
      <c r="G113" s="1">
        <v>16.3</v>
      </c>
      <c r="H113" s="1">
        <v>6</v>
      </c>
      <c r="I113" s="1">
        <v>15.75</v>
      </c>
      <c r="J113" s="1">
        <v>137.62</v>
      </c>
      <c r="K113" s="8">
        <v>2167.5149999999999</v>
      </c>
      <c r="L113" s="1">
        <v>1029791</v>
      </c>
      <c r="M113" s="7">
        <v>45806</v>
      </c>
      <c r="N113" s="1">
        <v>5.0999999999999996</v>
      </c>
      <c r="O113" s="1">
        <v>20.88</v>
      </c>
      <c r="P113" s="1">
        <v>18.38</v>
      </c>
      <c r="Q113" s="1">
        <v>88.03</v>
      </c>
      <c r="R113" s="1">
        <v>0.62</v>
      </c>
      <c r="S113" s="1">
        <v>15.058299999999999</v>
      </c>
      <c r="T113" s="1">
        <v>0.51</v>
      </c>
      <c r="U113" s="1">
        <v>13.89</v>
      </c>
      <c r="V113" s="1">
        <v>26.24</v>
      </c>
      <c r="W113" s="1">
        <v>149.69999999999999</v>
      </c>
    </row>
    <row r="114" spans="1:23">
      <c r="A114" s="1">
        <v>146</v>
      </c>
      <c r="B114" s="1">
        <v>64</v>
      </c>
      <c r="C114" s="4">
        <v>2</v>
      </c>
      <c r="D114" s="3" t="s">
        <v>13</v>
      </c>
      <c r="E114" s="2" t="s">
        <v>15</v>
      </c>
      <c r="F114" s="4">
        <v>38</v>
      </c>
      <c r="G114" s="1">
        <v>16.3</v>
      </c>
      <c r="H114" s="1">
        <v>6</v>
      </c>
      <c r="I114" s="1">
        <v>15.75</v>
      </c>
      <c r="J114" s="1">
        <v>137.62</v>
      </c>
      <c r="K114" s="8">
        <v>2167.5149999999999</v>
      </c>
      <c r="L114" s="1">
        <v>1029792</v>
      </c>
      <c r="M114" s="7">
        <v>45806</v>
      </c>
      <c r="N114" s="1">
        <v>5.2</v>
      </c>
      <c r="O114" s="1">
        <v>19.93</v>
      </c>
      <c r="P114" s="1">
        <v>17.149999999999999</v>
      </c>
      <c r="Q114" s="1">
        <v>86.05</v>
      </c>
      <c r="R114" s="1">
        <v>0.69</v>
      </c>
      <c r="S114" s="1">
        <v>14.0655</v>
      </c>
      <c r="T114" s="1">
        <v>0.56999999999999995</v>
      </c>
      <c r="U114" s="1">
        <v>13.83</v>
      </c>
      <c r="V114" s="1">
        <v>18.649999999999999</v>
      </c>
      <c r="W114" s="1">
        <v>140.69</v>
      </c>
    </row>
    <row r="115" spans="1:23">
      <c r="A115" s="1">
        <v>146</v>
      </c>
      <c r="B115" s="1">
        <v>64</v>
      </c>
      <c r="C115" s="4">
        <v>2</v>
      </c>
      <c r="D115" s="3" t="s">
        <v>13</v>
      </c>
      <c r="E115" s="2" t="s">
        <v>16</v>
      </c>
      <c r="F115" s="4">
        <v>38</v>
      </c>
      <c r="G115" s="1">
        <v>16.3</v>
      </c>
      <c r="H115" s="1">
        <v>6</v>
      </c>
      <c r="I115" s="1">
        <v>15.75</v>
      </c>
      <c r="J115" s="1">
        <v>137.62</v>
      </c>
      <c r="K115" s="8">
        <v>2167.5149999999999</v>
      </c>
      <c r="L115" s="1">
        <v>1029793</v>
      </c>
      <c r="M115" s="7">
        <v>45806</v>
      </c>
      <c r="N115" s="1">
        <v>5.2</v>
      </c>
      <c r="O115" s="1">
        <v>20.57</v>
      </c>
      <c r="P115" s="1">
        <v>17.97</v>
      </c>
      <c r="Q115" s="1">
        <v>87.36</v>
      </c>
      <c r="R115" s="1">
        <v>0.64</v>
      </c>
      <c r="S115" s="1">
        <v>14.870900000000001</v>
      </c>
      <c r="T115" s="1">
        <v>0.53</v>
      </c>
      <c r="U115" s="1">
        <v>13.32</v>
      </c>
      <c r="V115" s="1">
        <v>24.88</v>
      </c>
      <c r="W115" s="1">
        <v>148.08000000000001</v>
      </c>
    </row>
    <row r="116" spans="1:23">
      <c r="A116" s="1">
        <v>146</v>
      </c>
      <c r="B116" s="1">
        <v>64</v>
      </c>
      <c r="C116" s="4">
        <v>1</v>
      </c>
      <c r="D116" s="3" t="s">
        <v>13</v>
      </c>
      <c r="E116" s="2" t="s">
        <v>14</v>
      </c>
      <c r="F116" s="4">
        <v>39</v>
      </c>
      <c r="G116" s="1">
        <v>16.3</v>
      </c>
      <c r="H116" s="1">
        <v>6</v>
      </c>
      <c r="I116" s="1">
        <v>15.75</v>
      </c>
      <c r="J116" s="1">
        <v>137.62</v>
      </c>
      <c r="K116" s="8">
        <v>2167.5149999999999</v>
      </c>
      <c r="L116" s="1">
        <v>1029794</v>
      </c>
      <c r="M116" s="7">
        <v>45806</v>
      </c>
      <c r="N116" s="1">
        <v>5.0999999999999996</v>
      </c>
      <c r="O116" s="1">
        <v>19.16</v>
      </c>
      <c r="P116" s="1">
        <v>16.489999999999998</v>
      </c>
      <c r="Q116" s="1">
        <v>86.06</v>
      </c>
      <c r="R116" s="1">
        <v>0.69</v>
      </c>
      <c r="S116" s="1">
        <v>13.7446</v>
      </c>
      <c r="T116" s="1">
        <v>0.57999999999999996</v>
      </c>
      <c r="U116" s="1">
        <v>12.91</v>
      </c>
      <c r="V116" s="1">
        <v>16.12</v>
      </c>
      <c r="W116" s="1">
        <v>137.69</v>
      </c>
    </row>
    <row r="117" spans="1:23">
      <c r="A117" s="1">
        <v>146</v>
      </c>
      <c r="B117" s="1">
        <v>64</v>
      </c>
      <c r="C117" s="4">
        <v>1</v>
      </c>
      <c r="D117" s="3" t="s">
        <v>13</v>
      </c>
      <c r="E117" s="2" t="s">
        <v>15</v>
      </c>
      <c r="F117" s="4">
        <v>39</v>
      </c>
      <c r="G117" s="1">
        <v>16.3</v>
      </c>
      <c r="H117" s="1">
        <v>6</v>
      </c>
      <c r="I117" s="1">
        <v>15.75</v>
      </c>
      <c r="J117" s="1">
        <v>137.62</v>
      </c>
      <c r="K117" s="8">
        <v>2167.5149999999999</v>
      </c>
      <c r="L117" s="1">
        <v>1029795</v>
      </c>
      <c r="M117" s="7">
        <v>45806</v>
      </c>
      <c r="N117" s="1">
        <v>5.0999999999999996</v>
      </c>
      <c r="O117" s="1">
        <v>19.71</v>
      </c>
      <c r="P117" s="1">
        <v>17.3</v>
      </c>
      <c r="Q117" s="1">
        <v>87.77</v>
      </c>
      <c r="R117" s="1">
        <v>0.63</v>
      </c>
      <c r="S117" s="1">
        <v>14.3895</v>
      </c>
      <c r="T117" s="1">
        <v>0.52</v>
      </c>
      <c r="U117" s="1">
        <v>13.03</v>
      </c>
      <c r="V117" s="1">
        <v>20.89</v>
      </c>
      <c r="W117" s="1">
        <v>143.35</v>
      </c>
    </row>
    <row r="118" spans="1:23">
      <c r="A118" s="1">
        <v>146</v>
      </c>
      <c r="B118" s="1">
        <v>64</v>
      </c>
      <c r="C118" s="4">
        <v>1</v>
      </c>
      <c r="D118" s="3" t="s">
        <v>13</v>
      </c>
      <c r="E118" s="2" t="s">
        <v>16</v>
      </c>
      <c r="F118" s="4">
        <v>39</v>
      </c>
      <c r="G118" s="1">
        <v>16.3</v>
      </c>
      <c r="H118" s="1">
        <v>6</v>
      </c>
      <c r="I118" s="1">
        <v>15.75</v>
      </c>
      <c r="J118" s="1">
        <v>137.62</v>
      </c>
      <c r="K118" s="8">
        <v>2167.5149999999999</v>
      </c>
      <c r="L118" s="1">
        <v>1029796</v>
      </c>
      <c r="M118" s="7">
        <v>45806</v>
      </c>
      <c r="N118" s="1">
        <v>5.0999999999999996</v>
      </c>
      <c r="O118" s="1">
        <v>19.16</v>
      </c>
      <c r="P118" s="1">
        <v>16.489999999999998</v>
      </c>
      <c r="Q118" s="1">
        <v>86.06</v>
      </c>
      <c r="R118" s="1">
        <v>0.69</v>
      </c>
      <c r="S118" s="1">
        <v>13.6654</v>
      </c>
      <c r="T118" s="1">
        <v>0.56999999999999995</v>
      </c>
      <c r="U118" s="1">
        <v>13.24</v>
      </c>
      <c r="V118" s="1">
        <v>15.4</v>
      </c>
      <c r="W118" s="1">
        <v>136.84</v>
      </c>
    </row>
    <row r="119" spans="1:23">
      <c r="A119" s="1">
        <v>146</v>
      </c>
      <c r="B119" s="1">
        <v>64</v>
      </c>
      <c r="C119" s="4">
        <v>3</v>
      </c>
      <c r="D119" s="3" t="s">
        <v>13</v>
      </c>
      <c r="E119" s="2" t="s">
        <v>14</v>
      </c>
      <c r="F119" s="4">
        <v>40</v>
      </c>
      <c r="G119" s="1">
        <v>16.3</v>
      </c>
      <c r="H119" s="1">
        <v>6</v>
      </c>
      <c r="I119" s="1">
        <v>15.75</v>
      </c>
      <c r="J119" s="1">
        <v>137.62</v>
      </c>
      <c r="K119" s="8">
        <v>2167.5149999999999</v>
      </c>
      <c r="L119" s="1">
        <v>1029797</v>
      </c>
      <c r="M119" s="7">
        <v>45806</v>
      </c>
      <c r="N119" s="1">
        <v>5.2</v>
      </c>
      <c r="O119" s="1">
        <v>20.239999999999998</v>
      </c>
      <c r="P119" s="1">
        <v>17.739999999999998</v>
      </c>
      <c r="Q119" s="1">
        <v>87.65</v>
      </c>
      <c r="R119" s="1">
        <v>0.63</v>
      </c>
      <c r="S119" s="1">
        <v>14.5982</v>
      </c>
      <c r="T119" s="1">
        <v>0.52</v>
      </c>
      <c r="U119" s="1">
        <v>13.64</v>
      </c>
      <c r="V119" s="1">
        <v>22.58</v>
      </c>
      <c r="W119" s="1">
        <v>145.36000000000001</v>
      </c>
    </row>
    <row r="120" spans="1:23">
      <c r="A120" s="1">
        <v>146</v>
      </c>
      <c r="B120" s="1">
        <v>64</v>
      </c>
      <c r="C120" s="4">
        <v>3</v>
      </c>
      <c r="D120" s="3" t="s">
        <v>13</v>
      </c>
      <c r="E120" s="2" t="s">
        <v>15</v>
      </c>
      <c r="F120" s="4">
        <v>40</v>
      </c>
      <c r="G120" s="1">
        <v>16.3</v>
      </c>
      <c r="H120" s="1">
        <v>6</v>
      </c>
      <c r="I120" s="1">
        <v>15.75</v>
      </c>
      <c r="J120" s="1">
        <v>137.62</v>
      </c>
      <c r="K120" s="8">
        <v>2167.5149999999999</v>
      </c>
      <c r="L120" s="1">
        <v>1029798</v>
      </c>
      <c r="M120" s="7">
        <v>45806</v>
      </c>
      <c r="N120" s="1">
        <v>5.2</v>
      </c>
      <c r="O120" s="1">
        <v>20.51</v>
      </c>
      <c r="P120" s="1">
        <v>18.09</v>
      </c>
      <c r="Q120" s="1">
        <v>88.2</v>
      </c>
      <c r="R120" s="1">
        <v>0.62</v>
      </c>
      <c r="S120" s="1">
        <v>14.986000000000001</v>
      </c>
      <c r="T120" s="1">
        <v>0.51</v>
      </c>
      <c r="U120" s="1">
        <v>13.26</v>
      </c>
      <c r="V120" s="1">
        <v>25.66</v>
      </c>
      <c r="W120" s="1">
        <v>149.01</v>
      </c>
    </row>
    <row r="121" spans="1:23">
      <c r="A121" s="1">
        <v>146</v>
      </c>
      <c r="B121" s="1">
        <v>64</v>
      </c>
      <c r="C121" s="4">
        <v>3</v>
      </c>
      <c r="D121" s="3" t="s">
        <v>13</v>
      </c>
      <c r="E121" s="2" t="s">
        <v>16</v>
      </c>
      <c r="F121" s="4">
        <v>40</v>
      </c>
      <c r="G121" s="1">
        <v>16.3</v>
      </c>
      <c r="H121" s="1">
        <v>6</v>
      </c>
      <c r="I121" s="1">
        <v>15.75</v>
      </c>
      <c r="J121" s="1">
        <v>137.62</v>
      </c>
      <c r="K121" s="8">
        <v>2167.5149999999999</v>
      </c>
      <c r="L121" s="1">
        <v>1029799</v>
      </c>
      <c r="M121" s="7">
        <v>45806</v>
      </c>
      <c r="N121" s="1">
        <v>5.2</v>
      </c>
      <c r="O121" s="1">
        <v>20.239999999999998</v>
      </c>
      <c r="P121" s="1">
        <v>17.59</v>
      </c>
      <c r="Q121" s="1">
        <v>86.91</v>
      </c>
      <c r="R121" s="1">
        <v>0.66</v>
      </c>
      <c r="S121" s="1">
        <v>14.5846</v>
      </c>
      <c r="T121" s="1">
        <v>0.55000000000000004</v>
      </c>
      <c r="U121" s="1">
        <v>13.21</v>
      </c>
      <c r="V121" s="1">
        <v>22.71</v>
      </c>
      <c r="W121" s="1">
        <v>145.51</v>
      </c>
    </row>
    <row r="122" spans="1:23">
      <c r="A122" s="1">
        <v>146</v>
      </c>
      <c r="B122" s="1">
        <v>64</v>
      </c>
      <c r="C122" s="1">
        <v>7</v>
      </c>
      <c r="D122" s="3" t="s">
        <v>17</v>
      </c>
      <c r="E122" s="2" t="s">
        <v>14</v>
      </c>
      <c r="F122" s="4">
        <v>41</v>
      </c>
      <c r="G122" s="1">
        <v>16.3</v>
      </c>
      <c r="H122" s="1">
        <v>6</v>
      </c>
      <c r="I122" s="1">
        <v>15.75</v>
      </c>
      <c r="J122" s="1">
        <v>137.62</v>
      </c>
      <c r="K122" s="8">
        <v>2167.5149999999999</v>
      </c>
      <c r="L122" s="1">
        <v>1029800</v>
      </c>
      <c r="M122" s="7">
        <v>45806</v>
      </c>
      <c r="N122" s="1">
        <v>5.0999999999999996</v>
      </c>
      <c r="O122" s="1">
        <v>21</v>
      </c>
      <c r="P122" s="1">
        <v>18.510000000000002</v>
      </c>
      <c r="Q122" s="1">
        <v>88.14</v>
      </c>
      <c r="R122" s="1">
        <v>0.62</v>
      </c>
      <c r="S122" s="1">
        <v>15.264099999999999</v>
      </c>
      <c r="T122" s="1">
        <v>0.51</v>
      </c>
      <c r="U122" s="1">
        <v>13.52</v>
      </c>
      <c r="V122" s="1">
        <v>27.91</v>
      </c>
      <c r="W122" s="1">
        <v>151.68</v>
      </c>
    </row>
    <row r="123" spans="1:23">
      <c r="A123" s="1">
        <v>146</v>
      </c>
      <c r="B123" s="1">
        <v>64</v>
      </c>
      <c r="C123" s="1">
        <v>7</v>
      </c>
      <c r="D123" s="3" t="s">
        <v>17</v>
      </c>
      <c r="E123" s="2" t="s">
        <v>15</v>
      </c>
      <c r="F123" s="4">
        <v>41</v>
      </c>
      <c r="G123" s="1">
        <v>16.3</v>
      </c>
      <c r="H123" s="1">
        <v>6</v>
      </c>
      <c r="I123" s="1">
        <v>15.75</v>
      </c>
      <c r="J123" s="1">
        <v>137.62</v>
      </c>
      <c r="K123" s="8">
        <v>2167.5149999999999</v>
      </c>
      <c r="L123" s="1">
        <v>1029801</v>
      </c>
      <c r="M123" s="7">
        <v>45806</v>
      </c>
      <c r="N123" s="1">
        <v>5</v>
      </c>
      <c r="O123" s="1">
        <v>21.46</v>
      </c>
      <c r="P123" s="1">
        <v>19.309999999999999</v>
      </c>
      <c r="Q123" s="1">
        <v>89.98</v>
      </c>
      <c r="R123" s="1">
        <v>0.55000000000000004</v>
      </c>
      <c r="S123" s="1">
        <v>15.8119</v>
      </c>
      <c r="T123" s="1">
        <v>0.45</v>
      </c>
      <c r="U123" s="1">
        <v>13.92</v>
      </c>
      <c r="V123" s="1">
        <v>31.9</v>
      </c>
      <c r="W123" s="1">
        <v>156.41</v>
      </c>
    </row>
    <row r="124" spans="1:23">
      <c r="A124" s="1">
        <v>146</v>
      </c>
      <c r="B124" s="1">
        <v>64</v>
      </c>
      <c r="C124" s="1">
        <v>7</v>
      </c>
      <c r="D124" s="3" t="s">
        <v>17</v>
      </c>
      <c r="E124" s="2" t="s">
        <v>16</v>
      </c>
      <c r="F124" s="4">
        <v>41</v>
      </c>
      <c r="G124" s="1">
        <v>16.3</v>
      </c>
      <c r="H124" s="1">
        <v>6</v>
      </c>
      <c r="I124" s="1">
        <v>15.75</v>
      </c>
      <c r="J124" s="1">
        <v>137.62</v>
      </c>
      <c r="K124" s="8">
        <v>2167.5149999999999</v>
      </c>
      <c r="L124" s="1">
        <v>1029802</v>
      </c>
      <c r="M124" s="7">
        <v>45806</v>
      </c>
      <c r="N124" s="1">
        <v>5.0999999999999996</v>
      </c>
      <c r="O124" s="1">
        <v>19.93</v>
      </c>
      <c r="P124" s="1">
        <v>17.559999999999999</v>
      </c>
      <c r="Q124" s="1">
        <v>88.11</v>
      </c>
      <c r="R124" s="1">
        <v>0.62</v>
      </c>
      <c r="S124" s="1">
        <v>14.674899999999999</v>
      </c>
      <c r="T124" s="1">
        <v>0.52</v>
      </c>
      <c r="U124" s="1">
        <v>12.76</v>
      </c>
      <c r="V124" s="1">
        <v>23.21</v>
      </c>
      <c r="W124" s="1">
        <v>146.1</v>
      </c>
    </row>
    <row r="125" spans="1:23">
      <c r="A125" s="1">
        <v>146</v>
      </c>
      <c r="B125" s="1">
        <v>64</v>
      </c>
      <c r="C125" s="1">
        <v>8</v>
      </c>
      <c r="D125" s="3" t="s">
        <v>17</v>
      </c>
      <c r="E125" s="2" t="s">
        <v>14</v>
      </c>
      <c r="F125" s="4">
        <v>42</v>
      </c>
      <c r="G125" s="1">
        <v>16.3</v>
      </c>
      <c r="H125" s="1">
        <v>6</v>
      </c>
      <c r="I125" s="1">
        <v>15.75</v>
      </c>
      <c r="J125" s="1">
        <v>137.62</v>
      </c>
      <c r="K125" s="8">
        <v>2167.5149999999999</v>
      </c>
      <c r="L125" s="1">
        <v>1029803</v>
      </c>
      <c r="M125" s="7">
        <v>45806</v>
      </c>
      <c r="N125" s="1">
        <v>5.2</v>
      </c>
      <c r="O125" s="1">
        <v>21.31</v>
      </c>
      <c r="P125" s="1">
        <v>18.53</v>
      </c>
      <c r="Q125" s="1">
        <v>86.95</v>
      </c>
      <c r="R125" s="1">
        <v>0.66</v>
      </c>
      <c r="S125" s="1">
        <v>15.1866</v>
      </c>
      <c r="T125" s="1">
        <v>0.54</v>
      </c>
      <c r="U125" s="1">
        <v>13.87</v>
      </c>
      <c r="V125" s="1">
        <v>27.52</v>
      </c>
      <c r="W125" s="1">
        <v>151.21</v>
      </c>
    </row>
    <row r="126" spans="1:23">
      <c r="A126" s="1">
        <v>146</v>
      </c>
      <c r="B126" s="1">
        <v>64</v>
      </c>
      <c r="C126" s="1">
        <v>8</v>
      </c>
      <c r="D126" s="3" t="s">
        <v>17</v>
      </c>
      <c r="E126" s="2" t="s">
        <v>15</v>
      </c>
      <c r="F126" s="4">
        <v>42</v>
      </c>
      <c r="G126" s="1">
        <v>16.3</v>
      </c>
      <c r="H126" s="1">
        <v>6</v>
      </c>
      <c r="I126" s="1">
        <v>15.75</v>
      </c>
      <c r="J126" s="1">
        <v>137.62</v>
      </c>
      <c r="K126" s="8">
        <v>2167.5149999999999</v>
      </c>
      <c r="L126" s="1">
        <v>1029804</v>
      </c>
      <c r="M126" s="7">
        <v>45806</v>
      </c>
      <c r="N126" s="1">
        <v>5.2</v>
      </c>
      <c r="O126" s="1">
        <v>21.1</v>
      </c>
      <c r="P126" s="1">
        <v>19.02</v>
      </c>
      <c r="Q126" s="1">
        <v>90.14</v>
      </c>
      <c r="R126" s="1">
        <v>0.55000000000000004</v>
      </c>
      <c r="S126" s="1">
        <v>15.770300000000001</v>
      </c>
      <c r="T126" s="1">
        <v>0.46</v>
      </c>
      <c r="U126" s="1">
        <v>13.21</v>
      </c>
      <c r="V126" s="1">
        <v>31.64</v>
      </c>
      <c r="W126" s="1">
        <v>156.1</v>
      </c>
    </row>
    <row r="127" spans="1:23">
      <c r="A127" s="1">
        <v>146</v>
      </c>
      <c r="B127" s="1">
        <v>64</v>
      </c>
      <c r="C127" s="1">
        <v>8</v>
      </c>
      <c r="D127" s="3" t="s">
        <v>17</v>
      </c>
      <c r="E127" s="2" t="s">
        <v>16</v>
      </c>
      <c r="F127" s="4">
        <v>42</v>
      </c>
      <c r="G127" s="1">
        <v>16.3</v>
      </c>
      <c r="H127" s="1">
        <v>6</v>
      </c>
      <c r="I127" s="1">
        <v>15.75</v>
      </c>
      <c r="J127" s="1">
        <v>137.62</v>
      </c>
      <c r="K127" s="8">
        <v>2167.5149999999999</v>
      </c>
      <c r="L127" s="1">
        <v>1029805</v>
      </c>
      <c r="M127" s="7">
        <v>45806</v>
      </c>
      <c r="N127" s="1">
        <v>5.2</v>
      </c>
      <c r="O127" s="1">
        <v>20.5</v>
      </c>
      <c r="P127" s="1">
        <v>17.7</v>
      </c>
      <c r="Q127" s="1">
        <v>86.34</v>
      </c>
      <c r="R127" s="1">
        <v>0.68</v>
      </c>
      <c r="S127" s="1">
        <v>14.668100000000001</v>
      </c>
      <c r="T127" s="1">
        <v>0.56000000000000005</v>
      </c>
      <c r="U127" s="1">
        <v>13.24</v>
      </c>
      <c r="V127" s="1">
        <v>23.46</v>
      </c>
      <c r="W127" s="1">
        <v>146.4</v>
      </c>
    </row>
    <row r="128" spans="1:23">
      <c r="A128" s="1">
        <v>146</v>
      </c>
      <c r="B128" s="1">
        <v>64</v>
      </c>
      <c r="C128" s="1">
        <v>3</v>
      </c>
      <c r="D128" s="3" t="s">
        <v>17</v>
      </c>
      <c r="E128" s="2" t="s">
        <v>14</v>
      </c>
      <c r="F128" s="4">
        <v>43</v>
      </c>
      <c r="G128" s="1">
        <v>16.3</v>
      </c>
      <c r="H128" s="1">
        <v>6</v>
      </c>
      <c r="I128" s="1">
        <v>15.75</v>
      </c>
      <c r="J128" s="1">
        <v>137.62</v>
      </c>
      <c r="K128" s="8">
        <v>2167.5149999999999</v>
      </c>
      <c r="L128" s="1">
        <v>1029806</v>
      </c>
      <c r="M128" s="7">
        <v>45806</v>
      </c>
      <c r="N128" s="1">
        <v>5.2</v>
      </c>
      <c r="O128" s="1">
        <v>19.68</v>
      </c>
      <c r="P128" s="1">
        <v>17.02</v>
      </c>
      <c r="Q128" s="1">
        <v>86.48</v>
      </c>
      <c r="R128" s="1">
        <v>0.67</v>
      </c>
      <c r="S128" s="1">
        <v>14.1343</v>
      </c>
      <c r="T128" s="1">
        <v>0.56000000000000005</v>
      </c>
      <c r="U128" s="1">
        <v>13.12</v>
      </c>
      <c r="V128" s="1">
        <v>19.13</v>
      </c>
      <c r="W128" s="1">
        <v>141.26</v>
      </c>
    </row>
    <row r="129" spans="1:23">
      <c r="A129" s="1">
        <v>146</v>
      </c>
      <c r="B129" s="1">
        <v>64</v>
      </c>
      <c r="C129" s="1">
        <v>3</v>
      </c>
      <c r="D129" s="3" t="s">
        <v>17</v>
      </c>
      <c r="E129" s="2" t="s">
        <v>15</v>
      </c>
      <c r="F129" s="4">
        <v>43</v>
      </c>
      <c r="G129" s="1">
        <v>16.3</v>
      </c>
      <c r="H129" s="1">
        <v>6</v>
      </c>
      <c r="I129" s="1">
        <v>15.75</v>
      </c>
      <c r="J129" s="1">
        <v>137.62</v>
      </c>
      <c r="K129" s="8">
        <v>2167.5149999999999</v>
      </c>
      <c r="L129" s="1">
        <v>1029807</v>
      </c>
      <c r="M129" s="7">
        <v>45806</v>
      </c>
      <c r="N129" s="1">
        <v>5.2</v>
      </c>
      <c r="O129" s="1">
        <v>19.86</v>
      </c>
      <c r="P129" s="1">
        <v>17.440000000000001</v>
      </c>
      <c r="Q129" s="1">
        <v>87.81</v>
      </c>
      <c r="R129" s="1">
        <v>0.63</v>
      </c>
      <c r="S129" s="1">
        <v>14.5619</v>
      </c>
      <c r="T129" s="1">
        <v>0.53</v>
      </c>
      <c r="U129" s="1">
        <v>12.81</v>
      </c>
      <c r="V129" s="1">
        <v>22.36</v>
      </c>
      <c r="W129" s="1">
        <v>145.1</v>
      </c>
    </row>
    <row r="130" spans="1:23">
      <c r="A130" s="1">
        <v>146</v>
      </c>
      <c r="B130" s="1">
        <v>64</v>
      </c>
      <c r="C130" s="1">
        <v>3</v>
      </c>
      <c r="D130" s="3" t="s">
        <v>17</v>
      </c>
      <c r="E130" s="2" t="s">
        <v>16</v>
      </c>
      <c r="F130" s="4">
        <v>43</v>
      </c>
      <c r="G130" s="1">
        <v>16.3</v>
      </c>
      <c r="H130" s="1">
        <v>6</v>
      </c>
      <c r="I130" s="1">
        <v>15.75</v>
      </c>
      <c r="J130" s="1">
        <v>137.62</v>
      </c>
      <c r="K130" s="8">
        <v>2167.5149999999999</v>
      </c>
      <c r="L130" s="1">
        <v>1029808</v>
      </c>
      <c r="M130" s="7">
        <v>45806</v>
      </c>
      <c r="N130" s="1">
        <v>5.0999999999999996</v>
      </c>
      <c r="O130" s="1">
        <v>19.71</v>
      </c>
      <c r="P130" s="1">
        <v>16.93</v>
      </c>
      <c r="Q130" s="1">
        <v>85.9</v>
      </c>
      <c r="R130" s="1">
        <v>0.69</v>
      </c>
      <c r="S130" s="1">
        <v>14.000500000000001</v>
      </c>
      <c r="T130" s="1">
        <v>0.56999999999999995</v>
      </c>
      <c r="U130" s="1">
        <v>13.36</v>
      </c>
      <c r="V130" s="1">
        <v>18.11</v>
      </c>
      <c r="W130" s="1">
        <v>140.06</v>
      </c>
    </row>
    <row r="131" spans="1:23">
      <c r="A131" s="1">
        <v>146</v>
      </c>
      <c r="B131" s="1">
        <v>64</v>
      </c>
      <c r="C131" s="1">
        <v>5</v>
      </c>
      <c r="D131" s="3" t="s">
        <v>17</v>
      </c>
      <c r="E131" s="2" t="s">
        <v>14</v>
      </c>
      <c r="F131" s="4">
        <v>44</v>
      </c>
      <c r="G131" s="1">
        <v>16.3</v>
      </c>
      <c r="H131" s="1">
        <v>6</v>
      </c>
      <c r="I131" s="1">
        <v>15.75</v>
      </c>
      <c r="J131" s="1">
        <v>137.62</v>
      </c>
      <c r="K131" s="8">
        <v>2167.5149999999999</v>
      </c>
      <c r="L131" s="1">
        <v>1029809</v>
      </c>
      <c r="M131" s="7">
        <v>45806</v>
      </c>
      <c r="N131" s="1">
        <v>5.0999999999999996</v>
      </c>
      <c r="O131" s="1">
        <v>19.64</v>
      </c>
      <c r="P131" s="1">
        <v>16.73</v>
      </c>
      <c r="Q131" s="1">
        <v>85.18</v>
      </c>
      <c r="R131" s="1">
        <v>0.72</v>
      </c>
      <c r="S131" s="1">
        <v>14.0448</v>
      </c>
      <c r="T131" s="1">
        <v>0.6</v>
      </c>
      <c r="U131" s="1">
        <v>12.5</v>
      </c>
      <c r="V131" s="1">
        <v>18.7</v>
      </c>
      <c r="W131" s="1">
        <v>140.76</v>
      </c>
    </row>
    <row r="132" spans="1:23">
      <c r="A132" s="1">
        <v>146</v>
      </c>
      <c r="B132" s="1">
        <v>64</v>
      </c>
      <c r="C132" s="1">
        <v>5</v>
      </c>
      <c r="D132" s="3" t="s">
        <v>17</v>
      </c>
      <c r="E132" s="2" t="s">
        <v>15</v>
      </c>
      <c r="F132" s="4">
        <v>44</v>
      </c>
      <c r="G132" s="1">
        <v>16.3</v>
      </c>
      <c r="H132" s="1">
        <v>6</v>
      </c>
      <c r="I132" s="1">
        <v>15.75</v>
      </c>
      <c r="J132" s="1">
        <v>137.62</v>
      </c>
      <c r="K132" s="8">
        <v>2167.5149999999999</v>
      </c>
      <c r="L132" s="1">
        <v>1029810</v>
      </c>
      <c r="M132" s="7">
        <v>45806</v>
      </c>
      <c r="N132" s="1">
        <v>5.2</v>
      </c>
      <c r="O132" s="1">
        <v>19.8</v>
      </c>
      <c r="P132" s="1">
        <v>17.45</v>
      </c>
      <c r="Q132" s="1">
        <v>88.13</v>
      </c>
      <c r="R132" s="1">
        <v>0.62</v>
      </c>
      <c r="S132" s="1">
        <v>14.5702</v>
      </c>
      <c r="T132" s="1">
        <v>0.52</v>
      </c>
      <c r="U132" s="1">
        <v>12.81</v>
      </c>
      <c r="V132" s="1">
        <v>22.36</v>
      </c>
      <c r="W132" s="1">
        <v>145.09</v>
      </c>
    </row>
    <row r="133" spans="1:23">
      <c r="A133" s="1">
        <v>146</v>
      </c>
      <c r="B133" s="1">
        <v>64</v>
      </c>
      <c r="C133" s="1">
        <v>5</v>
      </c>
      <c r="D133" s="3" t="s">
        <v>17</v>
      </c>
      <c r="E133" s="2" t="s">
        <v>16</v>
      </c>
      <c r="F133" s="4">
        <v>44</v>
      </c>
      <c r="G133" s="1">
        <v>16.3</v>
      </c>
      <c r="H133" s="1">
        <v>6</v>
      </c>
      <c r="I133" s="1">
        <v>15.75</v>
      </c>
      <c r="J133" s="1">
        <v>137.62</v>
      </c>
      <c r="K133" s="8">
        <v>2167.5149999999999</v>
      </c>
      <c r="L133" s="1">
        <v>1029811</v>
      </c>
      <c r="M133" s="7">
        <v>45806</v>
      </c>
      <c r="N133" s="1">
        <v>5.2</v>
      </c>
      <c r="O133" s="1">
        <v>20.36</v>
      </c>
      <c r="P133" s="1">
        <v>17.75</v>
      </c>
      <c r="Q133" s="1">
        <v>87.18</v>
      </c>
      <c r="R133" s="1">
        <v>0.65</v>
      </c>
      <c r="S133" s="1">
        <v>14.8233</v>
      </c>
      <c r="T133" s="1">
        <v>0.54</v>
      </c>
      <c r="U133" s="1">
        <v>12.8</v>
      </c>
      <c r="V133" s="1">
        <v>24.57</v>
      </c>
      <c r="W133" s="1">
        <v>147.71</v>
      </c>
    </row>
    <row r="134" spans="1:23">
      <c r="A134" s="1">
        <v>146</v>
      </c>
      <c r="B134" s="1">
        <v>64</v>
      </c>
      <c r="C134" s="1">
        <v>6</v>
      </c>
      <c r="D134" s="3" t="s">
        <v>17</v>
      </c>
      <c r="E134" s="2" t="s">
        <v>14</v>
      </c>
      <c r="F134" s="4">
        <v>45</v>
      </c>
      <c r="G134" s="1">
        <v>16.3</v>
      </c>
      <c r="H134" s="1">
        <v>6</v>
      </c>
      <c r="I134" s="1">
        <v>15.75</v>
      </c>
      <c r="J134" s="1">
        <v>137.62</v>
      </c>
      <c r="K134" s="8">
        <v>2167.5149999999999</v>
      </c>
      <c r="L134" s="1">
        <v>1029812</v>
      </c>
      <c r="M134" s="7">
        <v>45806</v>
      </c>
      <c r="N134" s="1">
        <v>5.2</v>
      </c>
      <c r="O134" s="1">
        <v>20.86</v>
      </c>
      <c r="P134" s="1">
        <v>18.66</v>
      </c>
      <c r="Q134" s="1">
        <v>89.45</v>
      </c>
      <c r="R134" s="1">
        <v>0.56999999999999995</v>
      </c>
      <c r="S134" s="1">
        <v>15.196099999999999</v>
      </c>
      <c r="T134" s="1">
        <v>0.46</v>
      </c>
      <c r="U134" s="1">
        <v>14.23</v>
      </c>
      <c r="V134" s="1">
        <v>26.98</v>
      </c>
      <c r="W134" s="1">
        <v>150.57</v>
      </c>
    </row>
    <row r="135" spans="1:23">
      <c r="A135" s="1">
        <v>146</v>
      </c>
      <c r="B135" s="1">
        <v>64</v>
      </c>
      <c r="C135" s="1">
        <v>6</v>
      </c>
      <c r="D135" s="3" t="s">
        <v>17</v>
      </c>
      <c r="E135" s="2" t="s">
        <v>15</v>
      </c>
      <c r="F135" s="4">
        <v>45</v>
      </c>
      <c r="G135" s="1">
        <v>16.3</v>
      </c>
      <c r="H135" s="1">
        <v>6</v>
      </c>
      <c r="I135" s="1">
        <v>15.75</v>
      </c>
      <c r="J135" s="1">
        <v>137.62</v>
      </c>
      <c r="K135" s="8">
        <v>2167.5149999999999</v>
      </c>
      <c r="L135" s="1">
        <v>1029813</v>
      </c>
      <c r="M135" s="7">
        <v>45806</v>
      </c>
      <c r="N135" s="1">
        <v>5.2</v>
      </c>
      <c r="O135" s="1">
        <v>21.17</v>
      </c>
      <c r="P135" s="1">
        <v>18.96</v>
      </c>
      <c r="Q135" s="1">
        <v>89.56</v>
      </c>
      <c r="R135" s="1">
        <v>0.56999999999999995</v>
      </c>
      <c r="S135" s="1">
        <v>15.613200000000001</v>
      </c>
      <c r="T135" s="1">
        <v>0.47</v>
      </c>
      <c r="U135" s="1">
        <v>13.6</v>
      </c>
      <c r="V135" s="1">
        <v>30.44</v>
      </c>
      <c r="W135" s="1">
        <v>154.68</v>
      </c>
    </row>
    <row r="136" spans="1:23">
      <c r="A136" s="1">
        <v>146</v>
      </c>
      <c r="B136" s="1">
        <v>64</v>
      </c>
      <c r="C136" s="1">
        <v>6</v>
      </c>
      <c r="D136" s="3" t="s">
        <v>17</v>
      </c>
      <c r="E136" s="2" t="s">
        <v>16</v>
      </c>
      <c r="F136" s="4">
        <v>45</v>
      </c>
      <c r="G136" s="1">
        <v>16.3</v>
      </c>
      <c r="H136" s="1">
        <v>6</v>
      </c>
      <c r="I136" s="1">
        <v>15.75</v>
      </c>
      <c r="J136" s="1">
        <v>137.62</v>
      </c>
      <c r="K136" s="8">
        <v>2167.5149999999999</v>
      </c>
      <c r="L136" s="1">
        <v>1029814</v>
      </c>
      <c r="M136" s="7">
        <v>45806</v>
      </c>
      <c r="N136" s="1">
        <v>5.2</v>
      </c>
      <c r="O136" s="1">
        <v>20.68</v>
      </c>
      <c r="P136" s="1">
        <v>18.149999999999999</v>
      </c>
      <c r="Q136" s="1">
        <v>87.77</v>
      </c>
      <c r="R136" s="1">
        <v>0.63</v>
      </c>
      <c r="S136" s="1">
        <v>15.009399999999999</v>
      </c>
      <c r="T136" s="1">
        <v>0.52</v>
      </c>
      <c r="U136" s="1">
        <v>13.36</v>
      </c>
      <c r="V136" s="1">
        <v>25.92</v>
      </c>
      <c r="W136" s="1">
        <v>149.32</v>
      </c>
    </row>
    <row r="137" spans="1:23">
      <c r="A137" s="1">
        <v>146</v>
      </c>
      <c r="B137" s="1">
        <v>64</v>
      </c>
      <c r="C137" s="1">
        <v>1</v>
      </c>
      <c r="D137" s="3" t="s">
        <v>17</v>
      </c>
      <c r="E137" s="2" t="s">
        <v>14</v>
      </c>
      <c r="F137" s="4">
        <v>46</v>
      </c>
      <c r="G137" s="1">
        <v>16.3</v>
      </c>
      <c r="H137" s="1">
        <v>6</v>
      </c>
      <c r="I137" s="1">
        <v>15.75</v>
      </c>
      <c r="J137" s="1">
        <v>137.62</v>
      </c>
      <c r="K137" s="8">
        <v>2167.5149999999999</v>
      </c>
      <c r="L137" s="1">
        <v>1029815</v>
      </c>
      <c r="M137" s="7">
        <v>45806</v>
      </c>
      <c r="N137" s="1">
        <v>5.2</v>
      </c>
      <c r="O137" s="1">
        <v>19.77</v>
      </c>
      <c r="P137" s="1">
        <v>17.37</v>
      </c>
      <c r="Q137" s="1">
        <v>87.86</v>
      </c>
      <c r="R137" s="1">
        <v>0.63</v>
      </c>
      <c r="S137" s="1">
        <v>14.324</v>
      </c>
      <c r="T137" s="1">
        <v>0.52</v>
      </c>
      <c r="U137" s="1">
        <v>13.52</v>
      </c>
      <c r="V137" s="1">
        <v>20.36</v>
      </c>
      <c r="W137" s="1">
        <v>142.72</v>
      </c>
    </row>
    <row r="138" spans="1:23">
      <c r="A138" s="1">
        <v>146</v>
      </c>
      <c r="B138" s="1">
        <v>64</v>
      </c>
      <c r="C138" s="1">
        <v>1</v>
      </c>
      <c r="D138" s="3" t="s">
        <v>17</v>
      </c>
      <c r="E138" s="2" t="s">
        <v>15</v>
      </c>
      <c r="F138" s="4">
        <v>46</v>
      </c>
      <c r="G138" s="1">
        <v>16.3</v>
      </c>
      <c r="H138" s="1">
        <v>6</v>
      </c>
      <c r="I138" s="1">
        <v>15.75</v>
      </c>
      <c r="J138" s="1">
        <v>137.62</v>
      </c>
      <c r="K138" s="8">
        <v>2167.5149999999999</v>
      </c>
      <c r="L138" s="1">
        <v>1029816</v>
      </c>
      <c r="M138" s="7">
        <v>45806</v>
      </c>
      <c r="N138" s="1">
        <v>5.2</v>
      </c>
      <c r="O138" s="1">
        <v>20</v>
      </c>
      <c r="P138" s="1">
        <v>17.72</v>
      </c>
      <c r="Q138" s="1">
        <v>88.6</v>
      </c>
      <c r="R138" s="1">
        <v>0.6</v>
      </c>
      <c r="S138" s="1">
        <v>14.638299999999999</v>
      </c>
      <c r="T138" s="1">
        <v>0.5</v>
      </c>
      <c r="U138" s="1">
        <v>13.42</v>
      </c>
      <c r="V138" s="1">
        <v>22.76</v>
      </c>
      <c r="W138" s="1">
        <v>145.57</v>
      </c>
    </row>
    <row r="139" spans="1:23">
      <c r="A139" s="1">
        <v>146</v>
      </c>
      <c r="B139" s="1">
        <v>64</v>
      </c>
      <c r="C139" s="1">
        <v>1</v>
      </c>
      <c r="D139" s="3" t="s">
        <v>17</v>
      </c>
      <c r="E139" s="2" t="s">
        <v>16</v>
      </c>
      <c r="F139" s="4">
        <v>46</v>
      </c>
      <c r="G139" s="1">
        <v>16.3</v>
      </c>
      <c r="H139" s="1">
        <v>6</v>
      </c>
      <c r="I139" s="1">
        <v>15.75</v>
      </c>
      <c r="J139" s="1">
        <v>137.62</v>
      </c>
      <c r="K139" s="8">
        <v>2167.5149999999999</v>
      </c>
      <c r="L139" s="1">
        <v>1029817</v>
      </c>
      <c r="M139" s="7">
        <v>45806</v>
      </c>
      <c r="N139" s="1">
        <v>5.2</v>
      </c>
      <c r="O139" s="1">
        <v>20.87</v>
      </c>
      <c r="P139" s="1">
        <v>18.53</v>
      </c>
      <c r="Q139" s="1">
        <v>88.79</v>
      </c>
      <c r="R139" s="1">
        <v>0.6</v>
      </c>
      <c r="S139" s="1">
        <v>15.2591</v>
      </c>
      <c r="T139" s="1">
        <v>0.49</v>
      </c>
      <c r="U139" s="1">
        <v>13.6</v>
      </c>
      <c r="V139" s="1">
        <v>27.72</v>
      </c>
      <c r="W139" s="1">
        <v>151.44999999999999</v>
      </c>
    </row>
    <row r="140" spans="1:23">
      <c r="A140" s="1">
        <v>146</v>
      </c>
      <c r="B140" s="1">
        <v>64</v>
      </c>
      <c r="C140" s="1">
        <v>4</v>
      </c>
      <c r="D140" s="3" t="s">
        <v>17</v>
      </c>
      <c r="E140" s="2" t="s">
        <v>14</v>
      </c>
      <c r="F140" s="4">
        <v>47</v>
      </c>
      <c r="G140" s="1">
        <v>16.3</v>
      </c>
      <c r="H140" s="1">
        <v>6</v>
      </c>
      <c r="I140" s="1">
        <v>15.75</v>
      </c>
      <c r="J140" s="1">
        <v>137.62</v>
      </c>
      <c r="K140" s="8">
        <v>2167.5149999999999</v>
      </c>
      <c r="L140" s="1">
        <v>1029818</v>
      </c>
      <c r="M140" s="7">
        <v>45806</v>
      </c>
      <c r="N140" s="1">
        <v>5.2</v>
      </c>
      <c r="O140" s="1">
        <v>20.47</v>
      </c>
      <c r="P140" s="1">
        <v>18.12</v>
      </c>
      <c r="Q140" s="1">
        <v>88.52</v>
      </c>
      <c r="R140" s="1">
        <v>0.6</v>
      </c>
      <c r="S140" s="1">
        <v>14.908300000000001</v>
      </c>
      <c r="T140" s="1">
        <v>0.49</v>
      </c>
      <c r="U140" s="1">
        <v>13.65</v>
      </c>
      <c r="V140" s="1">
        <v>24.87</v>
      </c>
      <c r="W140" s="1">
        <v>148.07</v>
      </c>
    </row>
    <row r="141" spans="1:23">
      <c r="A141" s="1">
        <v>146</v>
      </c>
      <c r="B141" s="1">
        <v>64</v>
      </c>
      <c r="C141" s="1">
        <v>4</v>
      </c>
      <c r="D141" s="3" t="s">
        <v>17</v>
      </c>
      <c r="E141" s="2" t="s">
        <v>15</v>
      </c>
      <c r="F141" s="4">
        <v>47</v>
      </c>
      <c r="G141" s="1">
        <v>16.3</v>
      </c>
      <c r="H141" s="1">
        <v>6</v>
      </c>
      <c r="I141" s="1">
        <v>15.75</v>
      </c>
      <c r="J141" s="1">
        <v>137.62</v>
      </c>
      <c r="K141" s="8">
        <v>2167.5149999999999</v>
      </c>
      <c r="L141" s="1">
        <v>1029819</v>
      </c>
      <c r="M141" s="7">
        <v>45806</v>
      </c>
      <c r="N141" s="1">
        <v>5.2</v>
      </c>
      <c r="O141" s="1">
        <v>20.6</v>
      </c>
      <c r="P141" s="1">
        <v>17.77</v>
      </c>
      <c r="Q141" s="1">
        <v>86.26</v>
      </c>
      <c r="R141" s="1">
        <v>0.68</v>
      </c>
      <c r="S141" s="1">
        <v>14.6332</v>
      </c>
      <c r="T141" s="1">
        <v>0.56000000000000005</v>
      </c>
      <c r="U141" s="1">
        <v>13.6</v>
      </c>
      <c r="V141" s="1">
        <v>23.18</v>
      </c>
      <c r="W141" s="1">
        <v>146.07</v>
      </c>
    </row>
    <row r="142" spans="1:23">
      <c r="A142" s="1">
        <v>146</v>
      </c>
      <c r="B142" s="1">
        <v>64</v>
      </c>
      <c r="C142" s="1">
        <v>4</v>
      </c>
      <c r="D142" s="3" t="s">
        <v>17</v>
      </c>
      <c r="E142" s="2" t="s">
        <v>16</v>
      </c>
      <c r="F142" s="4">
        <v>47</v>
      </c>
      <c r="G142" s="1">
        <v>16.3</v>
      </c>
      <c r="H142" s="1">
        <v>6</v>
      </c>
      <c r="I142" s="1">
        <v>15.75</v>
      </c>
      <c r="J142" s="1">
        <v>137.62</v>
      </c>
      <c r="K142" s="8">
        <v>2167.5149999999999</v>
      </c>
      <c r="L142" s="1">
        <v>1029820</v>
      </c>
      <c r="M142" s="7">
        <v>45806</v>
      </c>
      <c r="N142" s="1">
        <v>5.2</v>
      </c>
      <c r="O142" s="1">
        <v>20.440000000000001</v>
      </c>
      <c r="P142" s="1">
        <v>17.36</v>
      </c>
      <c r="Q142" s="1">
        <v>84.93</v>
      </c>
      <c r="R142" s="1">
        <v>0.73</v>
      </c>
      <c r="S142" s="1">
        <v>14.2981</v>
      </c>
      <c r="T142" s="1">
        <v>0.6</v>
      </c>
      <c r="U142" s="1">
        <v>13.59</v>
      </c>
      <c r="V142" s="1">
        <v>20.76</v>
      </c>
      <c r="W142" s="1">
        <v>143.19999999999999</v>
      </c>
    </row>
    <row r="143" spans="1:23">
      <c r="A143" s="1">
        <v>146</v>
      </c>
      <c r="B143" s="1">
        <v>64</v>
      </c>
      <c r="C143" s="1">
        <v>2</v>
      </c>
      <c r="D143" s="3" t="s">
        <v>17</v>
      </c>
      <c r="E143" s="2" t="s">
        <v>14</v>
      </c>
      <c r="F143" s="4">
        <v>48</v>
      </c>
      <c r="G143" s="1">
        <v>16.3</v>
      </c>
      <c r="H143" s="1">
        <v>6</v>
      </c>
      <c r="I143" s="1">
        <v>15.75</v>
      </c>
      <c r="J143" s="1">
        <v>137.62</v>
      </c>
      <c r="K143" s="8">
        <v>2167.5149999999999</v>
      </c>
      <c r="L143" s="1">
        <v>1029821</v>
      </c>
      <c r="M143" s="7">
        <v>45806</v>
      </c>
      <c r="N143" s="1">
        <v>5.2</v>
      </c>
      <c r="O143" s="1">
        <v>20.59</v>
      </c>
      <c r="P143" s="1">
        <v>17.850000000000001</v>
      </c>
      <c r="Q143" s="1">
        <v>86.69</v>
      </c>
      <c r="R143" s="1">
        <v>0.67</v>
      </c>
      <c r="S143" s="1">
        <v>14.619</v>
      </c>
      <c r="T143" s="1">
        <v>0.55000000000000004</v>
      </c>
      <c r="U143" s="1">
        <v>13.91</v>
      </c>
      <c r="V143" s="1">
        <v>22.99</v>
      </c>
      <c r="W143" s="1">
        <v>145.84</v>
      </c>
    </row>
    <row r="144" spans="1:23">
      <c r="A144" s="1">
        <v>146</v>
      </c>
      <c r="B144" s="1">
        <v>64</v>
      </c>
      <c r="C144" s="1">
        <v>2</v>
      </c>
      <c r="D144" s="3" t="s">
        <v>17</v>
      </c>
      <c r="E144" s="2" t="s">
        <v>15</v>
      </c>
      <c r="F144" s="4">
        <v>48</v>
      </c>
      <c r="G144" s="1">
        <v>16.3</v>
      </c>
      <c r="H144" s="1">
        <v>6</v>
      </c>
      <c r="I144" s="1">
        <v>15.75</v>
      </c>
      <c r="J144" s="1">
        <v>137.62</v>
      </c>
      <c r="K144" s="8">
        <v>2167.5149999999999</v>
      </c>
      <c r="L144" s="1">
        <v>1029822</v>
      </c>
      <c r="M144" s="7">
        <v>45806</v>
      </c>
      <c r="N144" s="1">
        <v>5.0999999999999996</v>
      </c>
      <c r="O144" s="1">
        <v>21.68</v>
      </c>
      <c r="P144" s="1">
        <v>18.87</v>
      </c>
      <c r="Q144" s="1">
        <v>87.04</v>
      </c>
      <c r="R144" s="1">
        <v>0.66</v>
      </c>
      <c r="S144" s="1">
        <v>15.3263</v>
      </c>
      <c r="T144" s="1">
        <v>0.54</v>
      </c>
      <c r="U144" s="1">
        <v>14.38</v>
      </c>
      <c r="V144" s="1">
        <v>28.66</v>
      </c>
      <c r="W144" s="1">
        <v>152.56</v>
      </c>
    </row>
    <row r="145" spans="1:23">
      <c r="A145" s="1">
        <v>146</v>
      </c>
      <c r="B145" s="1">
        <v>64</v>
      </c>
      <c r="C145" s="1">
        <v>2</v>
      </c>
      <c r="D145" s="3" t="s">
        <v>17</v>
      </c>
      <c r="E145" s="2" t="s">
        <v>16</v>
      </c>
      <c r="F145" s="4">
        <v>48</v>
      </c>
      <c r="G145" s="1">
        <v>16.3</v>
      </c>
      <c r="H145" s="1">
        <v>6</v>
      </c>
      <c r="I145" s="1">
        <v>15.75</v>
      </c>
      <c r="J145" s="1">
        <v>137.62</v>
      </c>
      <c r="K145" s="8">
        <v>2167.5149999999999</v>
      </c>
      <c r="L145" s="1">
        <v>1029823</v>
      </c>
      <c r="M145" s="7">
        <v>45806</v>
      </c>
      <c r="N145" s="1">
        <v>5.2</v>
      </c>
      <c r="O145" s="1">
        <v>20.7</v>
      </c>
      <c r="P145" s="1">
        <v>18.350000000000001</v>
      </c>
      <c r="Q145" s="1">
        <v>88.65</v>
      </c>
      <c r="R145" s="1">
        <v>0.6</v>
      </c>
      <c r="S145" s="1">
        <v>14.8987</v>
      </c>
      <c r="T145" s="1">
        <v>0.49</v>
      </c>
      <c r="U145" s="1">
        <v>14.4</v>
      </c>
      <c r="V145" s="1">
        <v>24.79</v>
      </c>
      <c r="W145" s="1">
        <v>147.97999999999999</v>
      </c>
    </row>
    <row r="146" spans="1:23">
      <c r="A146" s="1">
        <v>146</v>
      </c>
      <c r="B146" s="1">
        <v>64</v>
      </c>
      <c r="C146" s="4">
        <v>7</v>
      </c>
      <c r="D146" s="3" t="s">
        <v>18</v>
      </c>
      <c r="E146" s="2" t="s">
        <v>14</v>
      </c>
      <c r="F146" s="4">
        <v>49</v>
      </c>
      <c r="G146" s="1">
        <v>16.3</v>
      </c>
      <c r="H146" s="1">
        <v>6</v>
      </c>
      <c r="I146" s="1">
        <v>15.75</v>
      </c>
      <c r="J146" s="1">
        <v>137.62</v>
      </c>
      <c r="K146" s="8">
        <v>2167.5149999999999</v>
      </c>
      <c r="L146" s="1">
        <v>1029824</v>
      </c>
      <c r="M146" s="7">
        <v>45806</v>
      </c>
      <c r="N146" s="1">
        <v>5.2</v>
      </c>
      <c r="O146" s="1">
        <v>21.46</v>
      </c>
      <c r="P146" s="1">
        <v>18.170000000000002</v>
      </c>
      <c r="Q146" s="1">
        <v>84.67</v>
      </c>
      <c r="R146" s="1">
        <v>0.74</v>
      </c>
      <c r="S146" s="1">
        <v>14.8626</v>
      </c>
      <c r="T146" s="1">
        <v>0.61</v>
      </c>
      <c r="U146" s="1">
        <v>13.98</v>
      </c>
      <c r="V146" s="1">
        <v>25.43</v>
      </c>
      <c r="W146" s="1">
        <v>148.72999999999999</v>
      </c>
    </row>
    <row r="147" spans="1:23">
      <c r="A147" s="1">
        <v>146</v>
      </c>
      <c r="B147" s="1">
        <v>64</v>
      </c>
      <c r="C147" s="4">
        <v>7</v>
      </c>
      <c r="D147" s="3" t="s">
        <v>18</v>
      </c>
      <c r="E147" s="2" t="s">
        <v>15</v>
      </c>
      <c r="F147" s="4">
        <v>49</v>
      </c>
      <c r="G147" s="1">
        <v>16.3</v>
      </c>
      <c r="H147" s="1">
        <v>6</v>
      </c>
      <c r="I147" s="1">
        <v>15.75</v>
      </c>
      <c r="J147" s="1">
        <v>137.62</v>
      </c>
      <c r="K147" s="8">
        <v>2167.5149999999999</v>
      </c>
      <c r="L147" s="1">
        <v>1029825</v>
      </c>
      <c r="M147" s="7">
        <v>45806</v>
      </c>
      <c r="N147" s="1">
        <v>5.2</v>
      </c>
      <c r="O147" s="1">
        <v>21.19</v>
      </c>
      <c r="P147" s="1">
        <v>18.47</v>
      </c>
      <c r="Q147" s="1">
        <v>87.16</v>
      </c>
      <c r="R147" s="1">
        <v>0.65</v>
      </c>
      <c r="S147" s="1">
        <v>14.982799999999999</v>
      </c>
      <c r="T147" s="1">
        <v>0.53</v>
      </c>
      <c r="U147" s="1">
        <v>14.45</v>
      </c>
      <c r="V147" s="1">
        <v>25.79</v>
      </c>
      <c r="W147" s="1">
        <v>149.16</v>
      </c>
    </row>
    <row r="148" spans="1:23">
      <c r="A148" s="1">
        <v>146</v>
      </c>
      <c r="B148" s="1">
        <v>64</v>
      </c>
      <c r="C148" s="4">
        <v>7</v>
      </c>
      <c r="D148" s="3" t="s">
        <v>18</v>
      </c>
      <c r="E148" s="2" t="s">
        <v>16</v>
      </c>
      <c r="F148" s="4">
        <v>49</v>
      </c>
      <c r="G148" s="1">
        <v>16.3</v>
      </c>
      <c r="H148" s="1">
        <v>6</v>
      </c>
      <c r="I148" s="1">
        <v>15.75</v>
      </c>
      <c r="J148" s="1">
        <v>137.62</v>
      </c>
      <c r="K148" s="8">
        <v>2167.5149999999999</v>
      </c>
      <c r="L148" s="1">
        <v>1029826</v>
      </c>
      <c r="M148" s="7">
        <v>45806</v>
      </c>
      <c r="N148" s="1">
        <v>5.0999999999999996</v>
      </c>
      <c r="O148" s="1">
        <v>20.96</v>
      </c>
      <c r="P148" s="1">
        <v>18.96</v>
      </c>
      <c r="Q148" s="1">
        <v>90.46</v>
      </c>
      <c r="R148" s="1">
        <v>0.54</v>
      </c>
      <c r="S148" s="1">
        <v>15.756399999999999</v>
      </c>
      <c r="T148" s="1">
        <v>0.45</v>
      </c>
      <c r="U148" s="1">
        <v>13.08</v>
      </c>
      <c r="V148" s="1">
        <v>31.46</v>
      </c>
      <c r="W148" s="1">
        <v>155.88</v>
      </c>
    </row>
    <row r="149" spans="1:23">
      <c r="A149" s="1">
        <v>146</v>
      </c>
      <c r="B149" s="1">
        <v>64</v>
      </c>
      <c r="C149" s="4">
        <v>2</v>
      </c>
      <c r="D149" s="3" t="s">
        <v>18</v>
      </c>
      <c r="E149" s="2" t="s">
        <v>14</v>
      </c>
      <c r="F149" s="4">
        <v>50</v>
      </c>
      <c r="G149" s="1">
        <v>16.3</v>
      </c>
      <c r="H149" s="1">
        <v>6</v>
      </c>
      <c r="I149" s="1">
        <v>15.75</v>
      </c>
      <c r="J149" s="1">
        <v>137.62</v>
      </c>
      <c r="K149" s="8">
        <v>2167.5149999999999</v>
      </c>
      <c r="L149" s="1">
        <v>1029827</v>
      </c>
      <c r="M149" s="7">
        <v>45806</v>
      </c>
      <c r="N149" s="1">
        <v>5.2</v>
      </c>
      <c r="O149" s="1">
        <v>19.84</v>
      </c>
      <c r="P149" s="1">
        <v>17.29</v>
      </c>
      <c r="Q149" s="1">
        <v>87.15</v>
      </c>
      <c r="R149" s="1">
        <v>0.65</v>
      </c>
      <c r="S149" s="1">
        <v>14.368600000000001</v>
      </c>
      <c r="T149" s="1">
        <v>0.54</v>
      </c>
      <c r="U149" s="1">
        <v>13.08</v>
      </c>
      <c r="V149" s="1">
        <v>20.87</v>
      </c>
      <c r="W149" s="1">
        <v>143.33000000000001</v>
      </c>
    </row>
    <row r="150" spans="1:23">
      <c r="A150" s="1">
        <v>146</v>
      </c>
      <c r="B150" s="1">
        <v>64</v>
      </c>
      <c r="C150" s="4">
        <v>2</v>
      </c>
      <c r="D150" s="3" t="s">
        <v>18</v>
      </c>
      <c r="E150" s="2" t="s">
        <v>15</v>
      </c>
      <c r="F150" s="4">
        <v>50</v>
      </c>
      <c r="G150" s="1">
        <v>16.3</v>
      </c>
      <c r="H150" s="1">
        <v>6</v>
      </c>
      <c r="I150" s="1">
        <v>15.75</v>
      </c>
      <c r="J150" s="1">
        <v>137.62</v>
      </c>
      <c r="K150" s="8">
        <v>2167.5149999999999</v>
      </c>
      <c r="L150" s="1">
        <v>1029828</v>
      </c>
      <c r="M150" s="7">
        <v>45806</v>
      </c>
      <c r="N150" s="1">
        <v>5.2</v>
      </c>
      <c r="O150" s="1">
        <v>19.829999999999998</v>
      </c>
      <c r="P150" s="1">
        <v>17.78</v>
      </c>
      <c r="Q150" s="1">
        <v>89.66</v>
      </c>
      <c r="R150" s="1">
        <v>0.56999999999999995</v>
      </c>
      <c r="S150" s="1">
        <v>14.786099999999999</v>
      </c>
      <c r="T150" s="1">
        <v>0.47</v>
      </c>
      <c r="U150" s="1">
        <v>13.04</v>
      </c>
      <c r="V150" s="1">
        <v>23.72</v>
      </c>
      <c r="W150" s="1">
        <v>146.71</v>
      </c>
    </row>
    <row r="151" spans="1:23">
      <c r="A151" s="1">
        <v>146</v>
      </c>
      <c r="B151" s="1">
        <v>64</v>
      </c>
      <c r="C151" s="4">
        <v>2</v>
      </c>
      <c r="D151" s="3" t="s">
        <v>18</v>
      </c>
      <c r="E151" s="2" t="s">
        <v>16</v>
      </c>
      <c r="F151" s="4">
        <v>50</v>
      </c>
      <c r="G151" s="1">
        <v>16.3</v>
      </c>
      <c r="H151" s="1">
        <v>6</v>
      </c>
      <c r="I151" s="1">
        <v>15.75</v>
      </c>
      <c r="J151" s="1">
        <v>137.62</v>
      </c>
      <c r="K151" s="8">
        <v>2167.5149999999999</v>
      </c>
      <c r="L151" s="1">
        <v>1029829</v>
      </c>
      <c r="M151" s="7">
        <v>45806</v>
      </c>
      <c r="N151" s="1">
        <v>5.2</v>
      </c>
      <c r="O151" s="1">
        <v>19.739999999999998</v>
      </c>
      <c r="P151" s="1">
        <v>17.07</v>
      </c>
      <c r="Q151" s="1">
        <v>86.47</v>
      </c>
      <c r="R151" s="1">
        <v>0.68</v>
      </c>
      <c r="S151" s="1">
        <v>14.0914</v>
      </c>
      <c r="T151" s="1">
        <v>0.56000000000000005</v>
      </c>
      <c r="U151" s="1">
        <v>13.46</v>
      </c>
      <c r="V151" s="1">
        <v>18.78</v>
      </c>
      <c r="W151" s="1">
        <v>140.85</v>
      </c>
    </row>
    <row r="152" spans="1:23">
      <c r="A152" s="1">
        <v>146</v>
      </c>
      <c r="B152" s="1">
        <v>64</v>
      </c>
      <c r="C152" s="4">
        <v>3</v>
      </c>
      <c r="D152" s="3" t="s">
        <v>18</v>
      </c>
      <c r="E152" s="2" t="s">
        <v>14</v>
      </c>
      <c r="F152" s="4">
        <v>51</v>
      </c>
      <c r="G152" s="1">
        <v>16.3</v>
      </c>
      <c r="H152" s="1">
        <v>6</v>
      </c>
      <c r="I152" s="1">
        <v>15.75</v>
      </c>
      <c r="J152" s="1">
        <v>137.62</v>
      </c>
      <c r="K152" s="8">
        <v>2167.5149999999999</v>
      </c>
      <c r="L152" s="1">
        <v>1029830</v>
      </c>
      <c r="M152" s="7">
        <v>45806</v>
      </c>
      <c r="N152" s="1">
        <v>5.0999999999999996</v>
      </c>
      <c r="O152" s="1">
        <v>20.45</v>
      </c>
      <c r="P152" s="1">
        <v>17.96</v>
      </c>
      <c r="Q152" s="1">
        <v>87.82</v>
      </c>
      <c r="R152" s="1">
        <v>0.63</v>
      </c>
      <c r="S152" s="1">
        <v>14.998699999999999</v>
      </c>
      <c r="T152" s="1">
        <v>0.53</v>
      </c>
      <c r="U152" s="1">
        <v>12.8</v>
      </c>
      <c r="V152" s="1">
        <v>25.91</v>
      </c>
      <c r="W152" s="1">
        <v>149.31</v>
      </c>
    </row>
    <row r="153" spans="1:23">
      <c r="A153" s="1">
        <v>146</v>
      </c>
      <c r="B153" s="1">
        <v>64</v>
      </c>
      <c r="C153" s="4">
        <v>3</v>
      </c>
      <c r="D153" s="3" t="s">
        <v>18</v>
      </c>
      <c r="E153" s="2" t="s">
        <v>15</v>
      </c>
      <c r="F153" s="4">
        <v>51</v>
      </c>
      <c r="G153" s="1">
        <v>16.3</v>
      </c>
      <c r="H153" s="1">
        <v>6</v>
      </c>
      <c r="I153" s="1">
        <v>15.75</v>
      </c>
      <c r="J153" s="1">
        <v>137.62</v>
      </c>
      <c r="K153" s="8">
        <v>2167.5149999999999</v>
      </c>
      <c r="L153" s="1">
        <v>1029831</v>
      </c>
      <c r="M153" s="7">
        <v>45806</v>
      </c>
      <c r="N153" s="1">
        <v>5.0999999999999996</v>
      </c>
      <c r="O153" s="1">
        <v>20.36</v>
      </c>
      <c r="P153" s="1">
        <v>18.23</v>
      </c>
      <c r="Q153" s="1">
        <v>89.54</v>
      </c>
      <c r="R153" s="1">
        <v>0.56999999999999995</v>
      </c>
      <c r="S153" s="1">
        <v>15.0755</v>
      </c>
      <c r="T153" s="1">
        <v>0.47</v>
      </c>
      <c r="U153" s="1">
        <v>13.36</v>
      </c>
      <c r="V153" s="1">
        <v>26.08</v>
      </c>
      <c r="W153" s="1">
        <v>149.5</v>
      </c>
    </row>
    <row r="154" spans="1:23">
      <c r="A154" s="1">
        <v>146</v>
      </c>
      <c r="B154" s="1">
        <v>64</v>
      </c>
      <c r="C154" s="4">
        <v>3</v>
      </c>
      <c r="D154" s="3" t="s">
        <v>18</v>
      </c>
      <c r="E154" s="2" t="s">
        <v>16</v>
      </c>
      <c r="F154" s="4">
        <v>51</v>
      </c>
      <c r="G154" s="1">
        <v>16.3</v>
      </c>
      <c r="H154" s="1">
        <v>6</v>
      </c>
      <c r="I154" s="1">
        <v>15.75</v>
      </c>
      <c r="J154" s="1">
        <v>137.62</v>
      </c>
      <c r="K154" s="8">
        <v>2167.5149999999999</v>
      </c>
      <c r="L154" s="1">
        <v>1029832</v>
      </c>
      <c r="M154" s="7">
        <v>45806</v>
      </c>
      <c r="N154" s="1">
        <v>5.3</v>
      </c>
      <c r="O154" s="1">
        <v>19.350000000000001</v>
      </c>
      <c r="P154" s="1">
        <v>16.670000000000002</v>
      </c>
      <c r="Q154" s="1">
        <v>86.15</v>
      </c>
      <c r="R154" s="1">
        <v>0.69</v>
      </c>
      <c r="S154" s="1">
        <v>13.8582</v>
      </c>
      <c r="T154" s="1">
        <v>0.56999999999999995</v>
      </c>
      <c r="U154" s="1">
        <v>13.06</v>
      </c>
      <c r="V154" s="1">
        <v>16.96</v>
      </c>
      <c r="W154" s="1">
        <v>138.69</v>
      </c>
    </row>
    <row r="155" spans="1:23">
      <c r="A155" s="1">
        <v>146</v>
      </c>
      <c r="B155" s="1">
        <v>64</v>
      </c>
      <c r="C155" s="4">
        <v>1</v>
      </c>
      <c r="D155" s="3" t="s">
        <v>18</v>
      </c>
      <c r="E155" s="2" t="s">
        <v>14</v>
      </c>
      <c r="F155" s="4">
        <v>52</v>
      </c>
      <c r="G155" s="1">
        <v>16.3</v>
      </c>
      <c r="H155" s="1">
        <v>6</v>
      </c>
      <c r="I155" s="1">
        <v>15.75</v>
      </c>
      <c r="J155" s="1">
        <v>137.62</v>
      </c>
      <c r="K155" s="8">
        <v>2167.5149999999999</v>
      </c>
      <c r="L155" s="1">
        <v>1029833</v>
      </c>
      <c r="M155" s="7">
        <v>45806</v>
      </c>
      <c r="N155" s="1">
        <v>5.3</v>
      </c>
      <c r="O155" s="1">
        <v>19.78</v>
      </c>
      <c r="P155" s="1">
        <v>16.97</v>
      </c>
      <c r="Q155" s="1">
        <v>85.79</v>
      </c>
      <c r="R155" s="1">
        <v>0.7</v>
      </c>
      <c r="S155" s="1">
        <v>14.073</v>
      </c>
      <c r="T155" s="1">
        <v>0.57999999999999996</v>
      </c>
      <c r="U155" s="1">
        <v>13.2</v>
      </c>
      <c r="V155" s="1">
        <v>18.78</v>
      </c>
      <c r="W155" s="1">
        <v>140.85</v>
      </c>
    </row>
    <row r="156" spans="1:23">
      <c r="A156" s="1">
        <v>146</v>
      </c>
      <c r="B156" s="1">
        <v>64</v>
      </c>
      <c r="C156" s="4">
        <v>1</v>
      </c>
      <c r="D156" s="3" t="s">
        <v>18</v>
      </c>
      <c r="E156" s="2" t="s">
        <v>15</v>
      </c>
      <c r="F156" s="4">
        <v>52</v>
      </c>
      <c r="G156" s="1">
        <v>16.3</v>
      </c>
      <c r="H156" s="1">
        <v>6</v>
      </c>
      <c r="I156" s="1">
        <v>15.75</v>
      </c>
      <c r="J156" s="1">
        <v>137.62</v>
      </c>
      <c r="K156" s="8">
        <v>2167.5149999999999</v>
      </c>
      <c r="L156" s="1">
        <v>1029834</v>
      </c>
      <c r="M156" s="7">
        <v>45806</v>
      </c>
      <c r="N156" s="1">
        <v>5.2</v>
      </c>
      <c r="O156" s="1">
        <v>21.27</v>
      </c>
      <c r="P156" s="1">
        <v>18.809999999999999</v>
      </c>
      <c r="Q156" s="1">
        <v>88.43</v>
      </c>
      <c r="R156" s="1">
        <v>0.61</v>
      </c>
      <c r="S156" s="1">
        <v>15.380699999999999</v>
      </c>
      <c r="T156" s="1">
        <v>0.5</v>
      </c>
      <c r="U156" s="1">
        <v>14</v>
      </c>
      <c r="V156" s="1">
        <v>28.79</v>
      </c>
      <c r="W156" s="1">
        <v>152.72</v>
      </c>
    </row>
    <row r="157" spans="1:23">
      <c r="A157" s="1">
        <v>146</v>
      </c>
      <c r="B157" s="1">
        <v>64</v>
      </c>
      <c r="C157" s="4">
        <v>1</v>
      </c>
      <c r="D157" s="3" t="s">
        <v>18</v>
      </c>
      <c r="E157" s="2" t="s">
        <v>16</v>
      </c>
      <c r="F157" s="4">
        <v>52</v>
      </c>
      <c r="G157" s="1">
        <v>16.3</v>
      </c>
      <c r="H157" s="1">
        <v>6</v>
      </c>
      <c r="I157" s="1">
        <v>15.75</v>
      </c>
      <c r="J157" s="1">
        <v>137.62</v>
      </c>
      <c r="K157" s="8">
        <v>2167.5149999999999</v>
      </c>
      <c r="L157" s="1">
        <v>1029835</v>
      </c>
      <c r="M157" s="7">
        <v>45806</v>
      </c>
      <c r="N157" s="1">
        <v>5.0999999999999996</v>
      </c>
      <c r="O157" s="1">
        <v>21.52</v>
      </c>
      <c r="P157" s="1">
        <v>18.91</v>
      </c>
      <c r="Q157" s="1">
        <v>87.87</v>
      </c>
      <c r="R157" s="1">
        <v>0.63</v>
      </c>
      <c r="S157" s="1">
        <v>15.6214</v>
      </c>
      <c r="T157" s="1">
        <v>0.52</v>
      </c>
      <c r="U157" s="1">
        <v>13.42</v>
      </c>
      <c r="V157" s="1">
        <v>30.9</v>
      </c>
      <c r="W157" s="1">
        <v>155.22</v>
      </c>
    </row>
    <row r="158" spans="1:23">
      <c r="A158" s="1">
        <v>146</v>
      </c>
      <c r="B158" s="1">
        <v>64</v>
      </c>
      <c r="C158" s="4">
        <v>4</v>
      </c>
      <c r="D158" s="3" t="s">
        <v>18</v>
      </c>
      <c r="E158" s="2" t="s">
        <v>14</v>
      </c>
      <c r="F158" s="4">
        <v>53</v>
      </c>
      <c r="G158" s="1">
        <v>16.3</v>
      </c>
      <c r="H158" s="1">
        <v>6</v>
      </c>
      <c r="I158" s="1">
        <v>15.75</v>
      </c>
      <c r="J158" s="1">
        <v>137.62</v>
      </c>
      <c r="K158" s="8">
        <v>2167.5149999999999</v>
      </c>
      <c r="L158" s="1">
        <v>1029836</v>
      </c>
      <c r="M158" s="7">
        <v>45806</v>
      </c>
      <c r="N158" s="1">
        <v>5.2</v>
      </c>
      <c r="O158" s="1">
        <v>20.46</v>
      </c>
      <c r="P158" s="1">
        <v>18.12</v>
      </c>
      <c r="Q158" s="1">
        <v>88.56</v>
      </c>
      <c r="R158" s="1">
        <v>0.6</v>
      </c>
      <c r="S158" s="1">
        <v>14.615500000000001</v>
      </c>
      <c r="T158" s="1">
        <v>0.48</v>
      </c>
      <c r="U158" s="1">
        <v>14.77</v>
      </c>
      <c r="V158" s="1">
        <v>22.42</v>
      </c>
      <c r="W158" s="1">
        <v>145.16</v>
      </c>
    </row>
    <row r="159" spans="1:23">
      <c r="A159" s="1">
        <v>146</v>
      </c>
      <c r="B159" s="1">
        <v>64</v>
      </c>
      <c r="C159" s="4">
        <v>4</v>
      </c>
      <c r="D159" s="3" t="s">
        <v>18</v>
      </c>
      <c r="E159" s="2" t="s">
        <v>15</v>
      </c>
      <c r="F159" s="4">
        <v>53</v>
      </c>
      <c r="G159" s="1">
        <v>16.3</v>
      </c>
      <c r="H159" s="1">
        <v>6</v>
      </c>
      <c r="I159" s="1">
        <v>15.75</v>
      </c>
      <c r="J159" s="1">
        <v>137.62</v>
      </c>
      <c r="K159" s="8">
        <v>2167.5149999999999</v>
      </c>
      <c r="L159" s="1">
        <v>1029837</v>
      </c>
      <c r="M159" s="7">
        <v>45806</v>
      </c>
      <c r="N159" s="1">
        <v>5.2</v>
      </c>
      <c r="O159" s="1">
        <v>20.329999999999998</v>
      </c>
      <c r="P159" s="1">
        <v>17.8</v>
      </c>
      <c r="Q159" s="1">
        <v>87.56</v>
      </c>
      <c r="R159" s="1">
        <v>0.64</v>
      </c>
      <c r="S159" s="1">
        <v>14.627000000000001</v>
      </c>
      <c r="T159" s="1">
        <v>0.53</v>
      </c>
      <c r="U159" s="1">
        <v>13.72</v>
      </c>
      <c r="V159" s="1">
        <v>22.9</v>
      </c>
      <c r="W159" s="1">
        <v>145.72999999999999</v>
      </c>
    </row>
    <row r="160" spans="1:23">
      <c r="A160" s="1">
        <v>146</v>
      </c>
      <c r="B160" s="1">
        <v>64</v>
      </c>
      <c r="C160" s="4">
        <v>4</v>
      </c>
      <c r="D160" s="3" t="s">
        <v>18</v>
      </c>
      <c r="E160" s="2" t="s">
        <v>16</v>
      </c>
      <c r="F160" s="4">
        <v>53</v>
      </c>
      <c r="G160" s="1">
        <v>16.3</v>
      </c>
      <c r="H160" s="1">
        <v>6</v>
      </c>
      <c r="I160" s="1">
        <v>15.75</v>
      </c>
      <c r="J160" s="1">
        <v>137.62</v>
      </c>
      <c r="K160" s="8">
        <v>2167.5149999999999</v>
      </c>
      <c r="L160" s="1">
        <v>1029838</v>
      </c>
      <c r="M160" s="7">
        <v>45806</v>
      </c>
      <c r="N160" s="1">
        <v>5.2</v>
      </c>
      <c r="O160" s="1">
        <v>21.07</v>
      </c>
      <c r="P160" s="1">
        <v>18.86</v>
      </c>
      <c r="Q160" s="1">
        <v>89.51</v>
      </c>
      <c r="R160" s="1">
        <v>0.56999999999999995</v>
      </c>
      <c r="S160" s="1">
        <v>15.4434</v>
      </c>
      <c r="T160" s="1">
        <v>0.47</v>
      </c>
      <c r="U160" s="1">
        <v>13.92</v>
      </c>
      <c r="V160" s="1">
        <v>29.07</v>
      </c>
      <c r="W160" s="1">
        <v>153.05000000000001</v>
      </c>
    </row>
    <row r="161" spans="1:23">
      <c r="A161" s="1">
        <v>146</v>
      </c>
      <c r="B161" s="1">
        <v>64</v>
      </c>
      <c r="C161" s="4">
        <v>5</v>
      </c>
      <c r="D161" s="3" t="s">
        <v>18</v>
      </c>
      <c r="E161" s="2" t="s">
        <v>14</v>
      </c>
      <c r="F161" s="4">
        <v>54</v>
      </c>
      <c r="G161" s="1">
        <v>16.3</v>
      </c>
      <c r="H161" s="1">
        <v>6</v>
      </c>
      <c r="I161" s="1">
        <v>15.75</v>
      </c>
      <c r="J161" s="1">
        <v>137.62</v>
      </c>
      <c r="K161" s="8">
        <v>2167.5149999999999</v>
      </c>
      <c r="L161" s="1">
        <v>1029839</v>
      </c>
      <c r="M161" s="7">
        <v>45806</v>
      </c>
      <c r="N161" s="1">
        <v>5.3</v>
      </c>
      <c r="O161" s="1">
        <v>20.72</v>
      </c>
      <c r="P161" s="1">
        <v>18.22</v>
      </c>
      <c r="Q161" s="1">
        <v>87.93</v>
      </c>
      <c r="R161" s="1">
        <v>0.63</v>
      </c>
      <c r="S161" s="1">
        <v>15.0038</v>
      </c>
      <c r="T161" s="1">
        <v>0.52</v>
      </c>
      <c r="U161" s="1">
        <v>13.6</v>
      </c>
      <c r="V161" s="1">
        <v>25.88</v>
      </c>
      <c r="W161" s="1">
        <v>149.27000000000001</v>
      </c>
    </row>
    <row r="162" spans="1:23">
      <c r="A162" s="1">
        <v>146</v>
      </c>
      <c r="B162" s="1">
        <v>64</v>
      </c>
      <c r="C162" s="4">
        <v>5</v>
      </c>
      <c r="D162" s="3" t="s">
        <v>18</v>
      </c>
      <c r="E162" s="2" t="s">
        <v>15</v>
      </c>
      <c r="F162" s="4">
        <v>54</v>
      </c>
      <c r="G162" s="1">
        <v>16.3</v>
      </c>
      <c r="H162" s="1">
        <v>6</v>
      </c>
      <c r="I162" s="1">
        <v>15.75</v>
      </c>
      <c r="J162" s="1">
        <v>137.62</v>
      </c>
      <c r="K162" s="8">
        <v>2167.5149999999999</v>
      </c>
      <c r="L162" s="1">
        <v>1029840</v>
      </c>
      <c r="M162" s="7">
        <v>45806</v>
      </c>
      <c r="N162" s="1">
        <v>5.2</v>
      </c>
      <c r="O162" s="1">
        <v>20.36</v>
      </c>
      <c r="P162" s="1">
        <v>17.88</v>
      </c>
      <c r="Q162" s="1">
        <v>87.82</v>
      </c>
      <c r="R162" s="1">
        <v>0.63</v>
      </c>
      <c r="S162" s="1">
        <v>14.6927</v>
      </c>
      <c r="T162" s="1">
        <v>0.52</v>
      </c>
      <c r="U162" s="1">
        <v>13.72</v>
      </c>
      <c r="V162" s="1">
        <v>23.35</v>
      </c>
      <c r="W162" s="1">
        <v>146.27000000000001</v>
      </c>
    </row>
    <row r="163" spans="1:23">
      <c r="A163" s="1">
        <v>146</v>
      </c>
      <c r="B163" s="1">
        <v>64</v>
      </c>
      <c r="C163" s="4">
        <v>5</v>
      </c>
      <c r="D163" s="3" t="s">
        <v>18</v>
      </c>
      <c r="E163" s="2" t="s">
        <v>16</v>
      </c>
      <c r="F163" s="4">
        <v>54</v>
      </c>
      <c r="G163" s="1">
        <v>16.3</v>
      </c>
      <c r="H163" s="1">
        <v>6</v>
      </c>
      <c r="I163" s="1">
        <v>15.75</v>
      </c>
      <c r="J163" s="1">
        <v>137.62</v>
      </c>
      <c r="K163" s="8">
        <v>2167.5149999999999</v>
      </c>
      <c r="L163" s="1">
        <v>1029841</v>
      </c>
      <c r="M163" s="7">
        <v>45806</v>
      </c>
      <c r="N163" s="1">
        <v>5.2</v>
      </c>
      <c r="O163" s="1">
        <v>21.17</v>
      </c>
      <c r="P163" s="1">
        <v>18.39</v>
      </c>
      <c r="Q163" s="1">
        <v>86.87</v>
      </c>
      <c r="R163" s="1">
        <v>0.66</v>
      </c>
      <c r="S163" s="1">
        <v>15.1624</v>
      </c>
      <c r="T163" s="1">
        <v>0.54</v>
      </c>
      <c r="U163" s="1">
        <v>13.53</v>
      </c>
      <c r="V163" s="1">
        <v>27.32</v>
      </c>
      <c r="W163" s="1">
        <v>150.97999999999999</v>
      </c>
    </row>
    <row r="164" spans="1:23">
      <c r="A164" s="1">
        <v>146</v>
      </c>
      <c r="B164" s="1">
        <v>64</v>
      </c>
      <c r="C164" s="4">
        <v>6</v>
      </c>
      <c r="D164" s="3" t="s">
        <v>18</v>
      </c>
      <c r="E164" s="2" t="s">
        <v>14</v>
      </c>
      <c r="F164" s="4">
        <v>55</v>
      </c>
      <c r="G164" s="1">
        <v>16.3</v>
      </c>
      <c r="H164" s="1">
        <v>6</v>
      </c>
      <c r="I164" s="1">
        <v>15.75</v>
      </c>
      <c r="J164" s="1">
        <v>137.62</v>
      </c>
      <c r="K164" s="8">
        <v>2167.5149999999999</v>
      </c>
      <c r="L164" s="1">
        <v>1029842</v>
      </c>
      <c r="M164" s="7">
        <v>45806</v>
      </c>
      <c r="N164" s="1">
        <v>5.2</v>
      </c>
      <c r="O164" s="1">
        <v>20.39</v>
      </c>
      <c r="P164" s="1">
        <v>18.100000000000001</v>
      </c>
      <c r="Q164" s="1">
        <v>88.77</v>
      </c>
      <c r="R164" s="1">
        <v>0.6</v>
      </c>
      <c r="S164" s="1">
        <v>15.023300000000001</v>
      </c>
      <c r="T164" s="1">
        <v>0.5</v>
      </c>
      <c r="U164" s="1">
        <v>13.15</v>
      </c>
      <c r="V164" s="1">
        <v>25.88</v>
      </c>
      <c r="W164" s="1">
        <v>149.27000000000001</v>
      </c>
    </row>
    <row r="165" spans="1:23">
      <c r="A165" s="1">
        <v>146</v>
      </c>
      <c r="B165" s="1">
        <v>64</v>
      </c>
      <c r="C165" s="4">
        <v>6</v>
      </c>
      <c r="D165" s="3" t="s">
        <v>18</v>
      </c>
      <c r="E165" s="2" t="s">
        <v>15</v>
      </c>
      <c r="F165" s="4">
        <v>55</v>
      </c>
      <c r="G165" s="1">
        <v>16.3</v>
      </c>
      <c r="H165" s="1">
        <v>6</v>
      </c>
      <c r="I165" s="1">
        <v>15.75</v>
      </c>
      <c r="J165" s="1">
        <v>137.62</v>
      </c>
      <c r="K165" s="8">
        <v>2167.5149999999999</v>
      </c>
      <c r="L165" s="1">
        <v>1029843</v>
      </c>
      <c r="M165" s="7">
        <v>45806</v>
      </c>
      <c r="N165" s="1">
        <v>5.4</v>
      </c>
      <c r="O165" s="1">
        <v>20.04</v>
      </c>
      <c r="P165" s="1">
        <v>17.23</v>
      </c>
      <c r="Q165" s="1">
        <v>85.98</v>
      </c>
      <c r="R165" s="1">
        <v>0.69</v>
      </c>
      <c r="S165" s="1">
        <v>14.180999999999999</v>
      </c>
      <c r="T165" s="1">
        <v>0.56999999999999995</v>
      </c>
      <c r="U165" s="1">
        <v>13.63</v>
      </c>
      <c r="V165" s="1">
        <v>19.579999999999998</v>
      </c>
      <c r="W165" s="1">
        <v>141.80000000000001</v>
      </c>
    </row>
    <row r="166" spans="1:23">
      <c r="A166" s="1">
        <v>146</v>
      </c>
      <c r="B166" s="1">
        <v>64</v>
      </c>
      <c r="C166" s="4">
        <v>6</v>
      </c>
      <c r="D166" s="3" t="s">
        <v>18</v>
      </c>
      <c r="E166" s="2" t="s">
        <v>16</v>
      </c>
      <c r="F166" s="4">
        <v>55</v>
      </c>
      <c r="G166" s="1">
        <v>16.3</v>
      </c>
      <c r="H166" s="1">
        <v>6</v>
      </c>
      <c r="I166" s="1">
        <v>15.75</v>
      </c>
      <c r="J166" s="1">
        <v>137.62</v>
      </c>
      <c r="K166" s="8">
        <v>2167.5149999999999</v>
      </c>
      <c r="L166" s="1">
        <v>1029844</v>
      </c>
      <c r="M166" s="7">
        <v>45806</v>
      </c>
      <c r="N166" s="1">
        <v>5.0999999999999996</v>
      </c>
      <c r="O166" s="1">
        <v>19.989999999999998</v>
      </c>
      <c r="P166" s="1">
        <v>17.28</v>
      </c>
      <c r="Q166" s="1">
        <v>86.44</v>
      </c>
      <c r="R166" s="1">
        <v>0.68</v>
      </c>
      <c r="S166" s="1">
        <v>14.342700000000001</v>
      </c>
      <c r="T166" s="1">
        <v>0.56000000000000005</v>
      </c>
      <c r="U166" s="1">
        <v>13.15</v>
      </c>
      <c r="V166" s="1">
        <v>20.82</v>
      </c>
      <c r="W166" s="1">
        <v>143.27000000000001</v>
      </c>
    </row>
    <row r="167" spans="1:23">
      <c r="A167" s="1">
        <v>146</v>
      </c>
      <c r="B167" s="1">
        <v>64</v>
      </c>
      <c r="C167" s="4">
        <v>8</v>
      </c>
      <c r="D167" s="3" t="s">
        <v>18</v>
      </c>
      <c r="E167" s="2" t="s">
        <v>14</v>
      </c>
      <c r="F167" s="4">
        <v>56</v>
      </c>
      <c r="G167" s="1">
        <v>16.3</v>
      </c>
      <c r="H167" s="1">
        <v>6</v>
      </c>
      <c r="I167" s="1">
        <v>15.75</v>
      </c>
      <c r="J167" s="1">
        <v>137.62</v>
      </c>
      <c r="K167" s="8">
        <v>2167.5149999999999</v>
      </c>
      <c r="L167" s="1">
        <v>1029845</v>
      </c>
      <c r="M167" s="7">
        <v>45806</v>
      </c>
      <c r="N167" s="1">
        <v>5.2</v>
      </c>
      <c r="O167" s="1">
        <v>18.78</v>
      </c>
      <c r="P167" s="1">
        <v>15.9</v>
      </c>
      <c r="Q167" s="1">
        <v>84.66</v>
      </c>
      <c r="R167" s="1">
        <v>0.74</v>
      </c>
      <c r="S167" s="1">
        <v>13.2227</v>
      </c>
      <c r="T167" s="1">
        <v>0.62</v>
      </c>
      <c r="U167" s="1">
        <v>13.04</v>
      </c>
      <c r="V167" s="1">
        <v>12.19</v>
      </c>
      <c r="W167" s="1">
        <v>133.03</v>
      </c>
    </row>
    <row r="168" spans="1:23">
      <c r="A168" s="1">
        <v>146</v>
      </c>
      <c r="B168" s="1">
        <v>64</v>
      </c>
      <c r="C168" s="4">
        <v>8</v>
      </c>
      <c r="D168" s="3" t="s">
        <v>18</v>
      </c>
      <c r="E168" s="2" t="s">
        <v>15</v>
      </c>
      <c r="F168" s="4">
        <v>56</v>
      </c>
      <c r="G168" s="1">
        <v>16.3</v>
      </c>
      <c r="H168" s="1">
        <v>6</v>
      </c>
      <c r="I168" s="1">
        <v>15.75</v>
      </c>
      <c r="J168" s="1">
        <v>137.62</v>
      </c>
      <c r="K168" s="8">
        <v>2167.5149999999999</v>
      </c>
      <c r="L168" s="1">
        <v>1029846</v>
      </c>
      <c r="M168" s="7">
        <v>45806</v>
      </c>
      <c r="N168" s="1">
        <v>5.0999999999999996</v>
      </c>
      <c r="O168" s="1">
        <v>19.34</v>
      </c>
      <c r="P168" s="1">
        <v>16.68</v>
      </c>
      <c r="Q168" s="1">
        <v>86.25</v>
      </c>
      <c r="R168" s="1">
        <v>0.68</v>
      </c>
      <c r="S168" s="1">
        <v>13.825200000000001</v>
      </c>
      <c r="T168" s="1">
        <v>0.56000000000000005</v>
      </c>
      <c r="U168" s="1">
        <v>13.23</v>
      </c>
      <c r="V168" s="1">
        <v>16.61</v>
      </c>
      <c r="W168" s="1">
        <v>138.28</v>
      </c>
    </row>
    <row r="169" spans="1:23">
      <c r="A169" s="1">
        <v>146</v>
      </c>
      <c r="B169" s="1">
        <v>64</v>
      </c>
      <c r="C169" s="4">
        <v>8</v>
      </c>
      <c r="D169" s="3" t="s">
        <v>18</v>
      </c>
      <c r="E169" s="2" t="s">
        <v>16</v>
      </c>
      <c r="F169" s="4">
        <v>56</v>
      </c>
      <c r="G169" s="1">
        <v>16.3</v>
      </c>
      <c r="H169" s="1">
        <v>6</v>
      </c>
      <c r="I169" s="1">
        <v>15.75</v>
      </c>
      <c r="J169" s="1">
        <v>137.62</v>
      </c>
      <c r="K169" s="8">
        <v>2167.5149999999999</v>
      </c>
      <c r="L169" s="1">
        <v>1029847</v>
      </c>
      <c r="M169" s="7">
        <v>45806</v>
      </c>
      <c r="N169" s="1">
        <v>5.2</v>
      </c>
      <c r="O169" s="1">
        <v>19.760000000000002</v>
      </c>
      <c r="P169" s="1">
        <v>17.28</v>
      </c>
      <c r="Q169" s="1">
        <v>87.45</v>
      </c>
      <c r="R169" s="1">
        <v>0.64</v>
      </c>
      <c r="S169" s="1">
        <v>14.332599999999999</v>
      </c>
      <c r="T169" s="1">
        <v>0.53</v>
      </c>
      <c r="U169" s="1">
        <v>13.19</v>
      </c>
      <c r="V169" s="1">
        <v>20.51</v>
      </c>
      <c r="W169" s="1">
        <v>142.9</v>
      </c>
    </row>
    <row r="170" spans="1:23">
      <c r="A170" s="1">
        <v>146</v>
      </c>
      <c r="B170" s="1">
        <v>64</v>
      </c>
      <c r="C170" s="1">
        <v>2</v>
      </c>
      <c r="D170" s="3" t="s">
        <v>19</v>
      </c>
      <c r="E170" s="2" t="s">
        <v>14</v>
      </c>
      <c r="F170" s="4">
        <v>57</v>
      </c>
      <c r="G170" s="1">
        <v>16.3</v>
      </c>
      <c r="H170" s="1">
        <v>6</v>
      </c>
      <c r="I170" s="1">
        <v>15.75</v>
      </c>
      <c r="J170" s="1">
        <v>137.62</v>
      </c>
      <c r="K170" s="8">
        <v>2167.5149999999999</v>
      </c>
      <c r="L170" s="1">
        <v>1029848</v>
      </c>
      <c r="M170" s="7">
        <v>45806</v>
      </c>
      <c r="N170" s="1">
        <v>5.0999999999999996</v>
      </c>
      <c r="O170" s="1">
        <v>20.41</v>
      </c>
      <c r="P170" s="1">
        <v>17.91</v>
      </c>
      <c r="Q170" s="1">
        <v>87.75</v>
      </c>
      <c r="R170" s="1">
        <v>0.63</v>
      </c>
      <c r="S170" s="1">
        <v>14.936</v>
      </c>
      <c r="T170" s="1">
        <v>0.53</v>
      </c>
      <c r="U170" s="1">
        <v>12.88</v>
      </c>
      <c r="V170" s="1">
        <v>25.41</v>
      </c>
      <c r="W170" s="1">
        <v>148.71</v>
      </c>
    </row>
    <row r="171" spans="1:23">
      <c r="A171" s="1">
        <v>146</v>
      </c>
      <c r="B171" s="1">
        <v>64</v>
      </c>
      <c r="C171" s="1">
        <v>2</v>
      </c>
      <c r="D171" s="3" t="s">
        <v>19</v>
      </c>
      <c r="E171" s="2" t="s">
        <v>15</v>
      </c>
      <c r="F171" s="4">
        <v>57</v>
      </c>
      <c r="G171" s="1">
        <v>16.3</v>
      </c>
      <c r="H171" s="1">
        <v>6</v>
      </c>
      <c r="I171" s="1">
        <v>15.75</v>
      </c>
      <c r="J171" s="1">
        <v>137.62</v>
      </c>
      <c r="K171" s="8">
        <v>2167.5149999999999</v>
      </c>
      <c r="L171" s="1">
        <v>1029849</v>
      </c>
      <c r="M171" s="7">
        <v>45806</v>
      </c>
      <c r="N171" s="1">
        <v>5.0999999999999996</v>
      </c>
      <c r="O171" s="1">
        <v>19.07</v>
      </c>
      <c r="P171" s="1">
        <v>15.72</v>
      </c>
      <c r="Q171" s="1">
        <v>82.43</v>
      </c>
      <c r="R171" s="1">
        <v>0.81</v>
      </c>
      <c r="S171" s="1">
        <v>13.1418</v>
      </c>
      <c r="T171" s="1">
        <v>0.68</v>
      </c>
      <c r="U171" s="1">
        <v>12.74</v>
      </c>
      <c r="V171" s="1">
        <v>11.99</v>
      </c>
      <c r="W171" s="1">
        <v>132.80000000000001</v>
      </c>
    </row>
    <row r="172" spans="1:23">
      <c r="A172" s="1">
        <v>146</v>
      </c>
      <c r="B172" s="1">
        <v>64</v>
      </c>
      <c r="C172" s="1">
        <v>2</v>
      </c>
      <c r="D172" s="3" t="s">
        <v>19</v>
      </c>
      <c r="E172" s="2" t="s">
        <v>16</v>
      </c>
      <c r="F172" s="4">
        <v>57</v>
      </c>
      <c r="G172" s="1">
        <v>16.3</v>
      </c>
      <c r="H172" s="1">
        <v>6</v>
      </c>
      <c r="I172" s="1">
        <v>15.75</v>
      </c>
      <c r="J172" s="1">
        <v>137.62</v>
      </c>
      <c r="K172" s="8">
        <v>2167.5149999999999</v>
      </c>
      <c r="L172" s="1">
        <v>1029850</v>
      </c>
      <c r="M172" s="7">
        <v>45806</v>
      </c>
      <c r="N172" s="1">
        <v>5.0999999999999996</v>
      </c>
      <c r="O172" s="1">
        <v>20.5</v>
      </c>
      <c r="P172" s="1">
        <v>18.53</v>
      </c>
      <c r="Q172" s="1">
        <v>90.39</v>
      </c>
      <c r="R172" s="1">
        <v>0.54</v>
      </c>
      <c r="S172" s="1">
        <v>15.221500000000001</v>
      </c>
      <c r="T172" s="1">
        <v>0.44</v>
      </c>
      <c r="U172" s="1">
        <v>13.74</v>
      </c>
      <c r="V172" s="1">
        <v>27.03</v>
      </c>
      <c r="W172" s="1">
        <v>150.63</v>
      </c>
    </row>
    <row r="173" spans="1:23">
      <c r="A173" s="1">
        <v>146</v>
      </c>
      <c r="B173" s="1">
        <v>64</v>
      </c>
      <c r="C173" s="1">
        <v>3</v>
      </c>
      <c r="D173" s="3" t="s">
        <v>19</v>
      </c>
      <c r="E173" s="2" t="s">
        <v>14</v>
      </c>
      <c r="F173" s="4">
        <v>58</v>
      </c>
      <c r="G173" s="1">
        <v>16.3</v>
      </c>
      <c r="H173" s="1">
        <v>6</v>
      </c>
      <c r="I173" s="1">
        <v>15.75</v>
      </c>
      <c r="J173" s="1">
        <v>137.62</v>
      </c>
      <c r="K173" s="8">
        <v>2167.5149999999999</v>
      </c>
      <c r="L173" s="1">
        <v>1029851</v>
      </c>
      <c r="M173" s="7">
        <v>45806</v>
      </c>
      <c r="N173" s="1">
        <v>5.2</v>
      </c>
      <c r="O173" s="1">
        <v>20.92</v>
      </c>
      <c r="P173" s="1">
        <v>18.59</v>
      </c>
      <c r="Q173" s="1">
        <v>88.86</v>
      </c>
      <c r="R173" s="1">
        <v>0.59</v>
      </c>
      <c r="S173" s="1">
        <v>15.316599999999999</v>
      </c>
      <c r="T173" s="1">
        <v>0.49</v>
      </c>
      <c r="U173" s="1">
        <v>13.57</v>
      </c>
      <c r="V173" s="1">
        <v>28.19</v>
      </c>
      <c r="W173" s="1">
        <v>152.01</v>
      </c>
    </row>
    <row r="174" spans="1:23">
      <c r="A174" s="1">
        <v>146</v>
      </c>
      <c r="B174" s="1">
        <v>64</v>
      </c>
      <c r="C174" s="1">
        <v>3</v>
      </c>
      <c r="D174" s="3" t="s">
        <v>19</v>
      </c>
      <c r="E174" s="2" t="s">
        <v>15</v>
      </c>
      <c r="F174" s="4">
        <v>58</v>
      </c>
      <c r="G174" s="1">
        <v>16.3</v>
      </c>
      <c r="H174" s="1">
        <v>6</v>
      </c>
      <c r="I174" s="1">
        <v>15.75</v>
      </c>
      <c r="J174" s="1">
        <v>137.62</v>
      </c>
      <c r="K174" s="8">
        <v>2167.5149999999999</v>
      </c>
      <c r="L174" s="1">
        <v>1029852</v>
      </c>
      <c r="M174" s="7">
        <v>45806</v>
      </c>
      <c r="N174" s="1">
        <v>5.0999999999999996</v>
      </c>
      <c r="O174" s="1">
        <v>20.69</v>
      </c>
      <c r="P174" s="1">
        <v>18.04</v>
      </c>
      <c r="Q174" s="1">
        <v>87.19</v>
      </c>
      <c r="R174" s="1">
        <v>0.65</v>
      </c>
      <c r="S174" s="1">
        <v>14.866</v>
      </c>
      <c r="T174" s="1">
        <v>0.54</v>
      </c>
      <c r="U174" s="1">
        <v>13.56</v>
      </c>
      <c r="V174" s="1">
        <v>24.91</v>
      </c>
      <c r="W174" s="1">
        <v>148.12</v>
      </c>
    </row>
    <row r="175" spans="1:23">
      <c r="A175" s="1">
        <v>146</v>
      </c>
      <c r="B175" s="1">
        <v>64</v>
      </c>
      <c r="C175" s="1">
        <v>3</v>
      </c>
      <c r="D175" s="3" t="s">
        <v>19</v>
      </c>
      <c r="E175" s="2" t="s">
        <v>16</v>
      </c>
      <c r="F175" s="4">
        <v>58</v>
      </c>
      <c r="G175" s="1">
        <v>16.3</v>
      </c>
      <c r="H175" s="1">
        <v>6</v>
      </c>
      <c r="I175" s="1">
        <v>15.75</v>
      </c>
      <c r="J175" s="1">
        <v>137.62</v>
      </c>
      <c r="K175" s="8">
        <v>2167.5149999999999</v>
      </c>
      <c r="L175" s="1">
        <v>1029853</v>
      </c>
      <c r="M175" s="7">
        <v>45806</v>
      </c>
      <c r="N175" s="1">
        <v>5.2</v>
      </c>
      <c r="O175" s="1">
        <v>18.63</v>
      </c>
      <c r="P175" s="1">
        <v>15.72</v>
      </c>
      <c r="Q175" s="1">
        <v>84.38</v>
      </c>
      <c r="R175" s="1">
        <v>0.75</v>
      </c>
      <c r="S175" s="1">
        <v>13.2706</v>
      </c>
      <c r="T175" s="1">
        <v>0.63</v>
      </c>
      <c r="U175" s="1">
        <v>12.18</v>
      </c>
      <c r="V175" s="1">
        <v>12.65</v>
      </c>
      <c r="W175" s="1">
        <v>133.58000000000001</v>
      </c>
    </row>
    <row r="176" spans="1:23">
      <c r="A176" s="1">
        <v>146</v>
      </c>
      <c r="B176" s="1">
        <v>64</v>
      </c>
      <c r="C176" s="1">
        <v>1</v>
      </c>
      <c r="D176" s="3" t="s">
        <v>19</v>
      </c>
      <c r="E176" s="2" t="s">
        <v>14</v>
      </c>
      <c r="F176" s="4">
        <v>59</v>
      </c>
      <c r="G176" s="1">
        <v>16.3</v>
      </c>
      <c r="H176" s="1">
        <v>6</v>
      </c>
      <c r="I176" s="1">
        <v>15.75</v>
      </c>
      <c r="J176" s="1">
        <v>137.62</v>
      </c>
      <c r="K176" s="8">
        <v>2167.5149999999999</v>
      </c>
      <c r="L176" s="1">
        <v>1029854</v>
      </c>
      <c r="M176" s="7">
        <v>45806</v>
      </c>
      <c r="N176" s="1">
        <v>5.2</v>
      </c>
      <c r="O176" s="1">
        <v>20.81</v>
      </c>
      <c r="P176" s="1">
        <v>18.399999999999999</v>
      </c>
      <c r="Q176" s="1">
        <v>88.42</v>
      </c>
      <c r="R176" s="1">
        <v>0.61</v>
      </c>
      <c r="S176" s="1">
        <v>15.010899999999999</v>
      </c>
      <c r="T176" s="1">
        <v>0.5</v>
      </c>
      <c r="U176" s="1">
        <v>14.13</v>
      </c>
      <c r="V176" s="1">
        <v>25.78</v>
      </c>
      <c r="W176" s="1">
        <v>149.15</v>
      </c>
    </row>
    <row r="177" spans="1:23">
      <c r="A177" s="1">
        <v>146</v>
      </c>
      <c r="B177" s="1">
        <v>64</v>
      </c>
      <c r="C177" s="1">
        <v>1</v>
      </c>
      <c r="D177" s="3" t="s">
        <v>19</v>
      </c>
      <c r="E177" s="2" t="s">
        <v>15</v>
      </c>
      <c r="F177" s="4">
        <v>59</v>
      </c>
      <c r="G177" s="1">
        <v>16.3</v>
      </c>
      <c r="H177" s="1">
        <v>6</v>
      </c>
      <c r="I177" s="1">
        <v>15.75</v>
      </c>
      <c r="J177" s="1">
        <v>137.62</v>
      </c>
      <c r="K177" s="8">
        <v>2167.5149999999999</v>
      </c>
      <c r="L177" s="1">
        <v>1029855</v>
      </c>
      <c r="M177" s="7">
        <v>45806</v>
      </c>
      <c r="N177" s="1">
        <v>5.0999999999999996</v>
      </c>
      <c r="O177" s="1">
        <v>20.96</v>
      </c>
      <c r="P177" s="1">
        <v>18.41</v>
      </c>
      <c r="Q177" s="1">
        <v>87.83</v>
      </c>
      <c r="R177" s="1">
        <v>0.63</v>
      </c>
      <c r="S177" s="1">
        <v>15.069599999999999</v>
      </c>
      <c r="T177" s="1">
        <v>0.52</v>
      </c>
      <c r="U177" s="1">
        <v>13.94</v>
      </c>
      <c r="V177" s="1">
        <v>26.41</v>
      </c>
      <c r="W177" s="1">
        <v>149.9</v>
      </c>
    </row>
    <row r="178" spans="1:23">
      <c r="A178" s="1">
        <v>146</v>
      </c>
      <c r="B178" s="1">
        <v>64</v>
      </c>
      <c r="C178" s="1">
        <v>1</v>
      </c>
      <c r="D178" s="3" t="s">
        <v>19</v>
      </c>
      <c r="E178" s="2" t="s">
        <v>16</v>
      </c>
      <c r="F178" s="4">
        <v>59</v>
      </c>
      <c r="G178" s="1">
        <v>16.3</v>
      </c>
      <c r="H178" s="1">
        <v>6</v>
      </c>
      <c r="I178" s="1">
        <v>15.75</v>
      </c>
      <c r="J178" s="1">
        <v>137.62</v>
      </c>
      <c r="K178" s="8">
        <v>2167.5149999999999</v>
      </c>
      <c r="L178" s="1">
        <v>1029856</v>
      </c>
      <c r="M178" s="7">
        <v>45806</v>
      </c>
      <c r="N178" s="1">
        <v>5.2</v>
      </c>
      <c r="O178" s="1">
        <v>19.95</v>
      </c>
      <c r="P178" s="1">
        <v>17.05</v>
      </c>
      <c r="Q178" s="1">
        <v>85.46</v>
      </c>
      <c r="R178" s="1">
        <v>0.71</v>
      </c>
      <c r="S178" s="1">
        <v>14.248699999999999</v>
      </c>
      <c r="T178" s="1">
        <v>0.59</v>
      </c>
      <c r="U178" s="1">
        <v>12.76</v>
      </c>
      <c r="V178" s="1">
        <v>20.29</v>
      </c>
      <c r="W178" s="1">
        <v>142.63999999999999</v>
      </c>
    </row>
    <row r="179" spans="1:23">
      <c r="A179" s="1">
        <v>146</v>
      </c>
      <c r="B179" s="1">
        <v>64</v>
      </c>
      <c r="C179" s="1">
        <v>4</v>
      </c>
      <c r="D179" s="3" t="s">
        <v>19</v>
      </c>
      <c r="E179" s="2" t="s">
        <v>14</v>
      </c>
      <c r="F179" s="4">
        <v>60</v>
      </c>
      <c r="G179" s="1">
        <v>16.3</v>
      </c>
      <c r="H179" s="1">
        <v>6</v>
      </c>
      <c r="I179" s="1">
        <v>15.75</v>
      </c>
      <c r="J179" s="1">
        <v>137.62</v>
      </c>
      <c r="K179" s="8">
        <v>2167.5149999999999</v>
      </c>
      <c r="L179" s="1">
        <v>1029857</v>
      </c>
      <c r="M179" s="7">
        <v>45806</v>
      </c>
      <c r="N179" s="1">
        <v>5.0999999999999996</v>
      </c>
      <c r="O179" s="1">
        <v>20.78</v>
      </c>
      <c r="P179" s="1">
        <v>18.36</v>
      </c>
      <c r="Q179" s="1">
        <v>88.35</v>
      </c>
      <c r="R179" s="1">
        <v>0.61</v>
      </c>
      <c r="S179" s="1">
        <v>15.1297</v>
      </c>
      <c r="T179" s="1">
        <v>0.5</v>
      </c>
      <c r="U179" s="1">
        <v>13.56</v>
      </c>
      <c r="V179" s="1">
        <v>26.75</v>
      </c>
      <c r="W179" s="1">
        <v>150.30000000000001</v>
      </c>
    </row>
    <row r="180" spans="1:23">
      <c r="A180" s="1">
        <v>146</v>
      </c>
      <c r="B180" s="1">
        <v>64</v>
      </c>
      <c r="C180" s="1">
        <v>4</v>
      </c>
      <c r="D180" s="3" t="s">
        <v>19</v>
      </c>
      <c r="E180" s="2" t="s">
        <v>15</v>
      </c>
      <c r="F180" s="4">
        <v>60</v>
      </c>
      <c r="G180" s="1">
        <v>16.3</v>
      </c>
      <c r="H180" s="1">
        <v>6</v>
      </c>
      <c r="I180" s="1">
        <v>15.75</v>
      </c>
      <c r="J180" s="1">
        <v>137.62</v>
      </c>
      <c r="K180" s="8">
        <v>2167.5149999999999</v>
      </c>
      <c r="L180" s="1">
        <v>1029858</v>
      </c>
      <c r="M180" s="7">
        <v>45806</v>
      </c>
      <c r="N180" s="1">
        <v>5.2</v>
      </c>
      <c r="O180" s="1">
        <v>20.28</v>
      </c>
      <c r="P180" s="1">
        <v>17.7</v>
      </c>
      <c r="Q180" s="1">
        <v>87.28</v>
      </c>
      <c r="R180" s="1">
        <v>0.65</v>
      </c>
      <c r="S180" s="1">
        <v>14.639799999999999</v>
      </c>
      <c r="T180" s="1">
        <v>0.54</v>
      </c>
      <c r="U180" s="1">
        <v>13.35</v>
      </c>
      <c r="V180" s="1">
        <v>23.08</v>
      </c>
      <c r="W180" s="1">
        <v>145.94999999999999</v>
      </c>
    </row>
    <row r="181" spans="1:23">
      <c r="A181" s="1">
        <v>146</v>
      </c>
      <c r="B181" s="1">
        <v>64</v>
      </c>
      <c r="C181" s="1">
        <v>4</v>
      </c>
      <c r="D181" s="3" t="s">
        <v>19</v>
      </c>
      <c r="E181" s="2" t="s">
        <v>16</v>
      </c>
      <c r="F181" s="4">
        <v>60</v>
      </c>
      <c r="G181" s="1">
        <v>16.3</v>
      </c>
      <c r="H181" s="1">
        <v>6</v>
      </c>
      <c r="I181" s="1">
        <v>15.75</v>
      </c>
      <c r="J181" s="1">
        <v>137.62</v>
      </c>
      <c r="K181" s="8">
        <v>2167.5149999999999</v>
      </c>
      <c r="L181" s="1">
        <v>1029859</v>
      </c>
      <c r="M181" s="7">
        <v>45806</v>
      </c>
      <c r="N181" s="1">
        <v>5.2</v>
      </c>
      <c r="O181" s="1">
        <v>19.940000000000001</v>
      </c>
      <c r="P181" s="1">
        <v>17.47</v>
      </c>
      <c r="Q181" s="1">
        <v>87.61</v>
      </c>
      <c r="R181" s="1">
        <v>0.64</v>
      </c>
      <c r="S181" s="1">
        <v>14.4597</v>
      </c>
      <c r="T181" s="1">
        <v>0.53</v>
      </c>
      <c r="U181" s="1">
        <v>13.31</v>
      </c>
      <c r="V181" s="1">
        <v>21.54</v>
      </c>
      <c r="W181" s="1">
        <v>144.12</v>
      </c>
    </row>
    <row r="182" spans="1:23">
      <c r="A182" s="1">
        <v>146</v>
      </c>
      <c r="B182" s="1">
        <v>64</v>
      </c>
      <c r="C182" s="1">
        <v>5</v>
      </c>
      <c r="D182" s="3" t="s">
        <v>19</v>
      </c>
      <c r="E182" s="2" t="s">
        <v>14</v>
      </c>
      <c r="F182" s="4">
        <v>61</v>
      </c>
      <c r="G182" s="1">
        <v>16.3</v>
      </c>
      <c r="H182" s="1">
        <v>6</v>
      </c>
      <c r="I182" s="1">
        <v>15.75</v>
      </c>
      <c r="J182" s="1">
        <v>137.62</v>
      </c>
      <c r="K182" s="8">
        <v>2167.5149999999999</v>
      </c>
      <c r="L182" s="1">
        <v>1029860</v>
      </c>
      <c r="M182" s="7">
        <v>45806</v>
      </c>
      <c r="N182" s="1">
        <v>5.2</v>
      </c>
      <c r="O182" s="1">
        <v>19.72</v>
      </c>
      <c r="P182" s="1">
        <v>17.29</v>
      </c>
      <c r="Q182" s="1">
        <v>87.68</v>
      </c>
      <c r="R182" s="1">
        <v>0.63</v>
      </c>
      <c r="S182" s="1">
        <v>14.318300000000001</v>
      </c>
      <c r="T182" s="1">
        <v>0.52</v>
      </c>
      <c r="U182" s="1">
        <v>13.28</v>
      </c>
      <c r="V182" s="1">
        <v>20.32</v>
      </c>
      <c r="W182" s="1">
        <v>142.66999999999999</v>
      </c>
    </row>
    <row r="183" spans="1:23">
      <c r="A183" s="1">
        <v>146</v>
      </c>
      <c r="B183" s="1">
        <v>64</v>
      </c>
      <c r="C183" s="1">
        <v>5</v>
      </c>
      <c r="D183" s="3" t="s">
        <v>19</v>
      </c>
      <c r="E183" s="2" t="s">
        <v>15</v>
      </c>
      <c r="F183" s="4">
        <v>61</v>
      </c>
      <c r="G183" s="1">
        <v>16.3</v>
      </c>
      <c r="H183" s="1">
        <v>6</v>
      </c>
      <c r="I183" s="1">
        <v>15.75</v>
      </c>
      <c r="J183" s="1">
        <v>137.62</v>
      </c>
      <c r="K183" s="8">
        <v>2167.5149999999999</v>
      </c>
      <c r="L183" s="1">
        <v>1029861</v>
      </c>
      <c r="M183" s="7">
        <v>45806</v>
      </c>
      <c r="N183" s="1">
        <v>5.2</v>
      </c>
      <c r="O183" s="1">
        <v>20.68</v>
      </c>
      <c r="P183" s="1">
        <v>18.39</v>
      </c>
      <c r="Q183" s="1">
        <v>88.93</v>
      </c>
      <c r="R183" s="1">
        <v>0.59</v>
      </c>
      <c r="S183" s="1">
        <v>15.207800000000001</v>
      </c>
      <c r="T183" s="1">
        <v>0.49</v>
      </c>
      <c r="U183" s="1">
        <v>13.36</v>
      </c>
      <c r="V183" s="1">
        <v>27.31</v>
      </c>
      <c r="W183" s="1">
        <v>150.96</v>
      </c>
    </row>
    <row r="184" spans="1:23">
      <c r="A184" s="1">
        <v>146</v>
      </c>
      <c r="B184" s="1">
        <v>64</v>
      </c>
      <c r="C184" s="1">
        <v>5</v>
      </c>
      <c r="D184" s="3" t="s">
        <v>19</v>
      </c>
      <c r="E184" s="2" t="s">
        <v>16</v>
      </c>
      <c r="F184" s="4">
        <v>61</v>
      </c>
      <c r="G184" s="1">
        <v>16.3</v>
      </c>
      <c r="H184" s="1">
        <v>6</v>
      </c>
      <c r="I184" s="1">
        <v>15.75</v>
      </c>
      <c r="J184" s="1">
        <v>137.62</v>
      </c>
      <c r="K184" s="8">
        <v>2167.5149999999999</v>
      </c>
      <c r="L184" s="1">
        <v>1029862</v>
      </c>
      <c r="M184" s="7">
        <v>45806</v>
      </c>
      <c r="N184" s="1">
        <v>5.0999999999999996</v>
      </c>
      <c r="O184" s="1">
        <v>19.690000000000001</v>
      </c>
      <c r="P184" s="1">
        <v>17.239999999999998</v>
      </c>
      <c r="Q184" s="1">
        <v>87.56</v>
      </c>
      <c r="R184" s="1">
        <v>0.64</v>
      </c>
      <c r="S184" s="1">
        <v>14.314500000000001</v>
      </c>
      <c r="T184" s="1">
        <v>0.53</v>
      </c>
      <c r="U184" s="1">
        <v>13.13</v>
      </c>
      <c r="V184" s="1">
        <v>20.36</v>
      </c>
      <c r="W184" s="1">
        <v>142.72</v>
      </c>
    </row>
    <row r="185" spans="1:23">
      <c r="A185" s="1">
        <v>146</v>
      </c>
      <c r="B185" s="1">
        <v>64</v>
      </c>
      <c r="C185" s="1">
        <v>7</v>
      </c>
      <c r="D185" s="3" t="s">
        <v>19</v>
      </c>
      <c r="E185" s="2" t="s">
        <v>14</v>
      </c>
      <c r="F185" s="4">
        <v>62</v>
      </c>
      <c r="G185" s="1">
        <v>16.3</v>
      </c>
      <c r="H185" s="1">
        <v>6</v>
      </c>
      <c r="I185" s="1">
        <v>15.75</v>
      </c>
      <c r="J185" s="1">
        <v>137.62</v>
      </c>
      <c r="K185" s="8">
        <v>2167.5149999999999</v>
      </c>
      <c r="L185" s="1">
        <v>1029863</v>
      </c>
      <c r="M185" s="7">
        <v>45806</v>
      </c>
      <c r="N185" s="1">
        <v>5.2</v>
      </c>
      <c r="O185" s="1">
        <v>20.51</v>
      </c>
      <c r="P185" s="1">
        <v>18.079999999999998</v>
      </c>
      <c r="Q185" s="1">
        <v>88.15</v>
      </c>
      <c r="R185" s="1">
        <v>0.62</v>
      </c>
      <c r="S185" s="1">
        <v>14.885899999999999</v>
      </c>
      <c r="T185" s="1">
        <v>0.51</v>
      </c>
      <c r="U185" s="1">
        <v>13.61</v>
      </c>
      <c r="V185" s="1">
        <v>24.84</v>
      </c>
      <c r="W185" s="1">
        <v>148.04</v>
      </c>
    </row>
    <row r="186" spans="1:23">
      <c r="A186" s="1">
        <v>146</v>
      </c>
      <c r="B186" s="1">
        <v>64</v>
      </c>
      <c r="C186" s="1">
        <v>7</v>
      </c>
      <c r="D186" s="3" t="s">
        <v>19</v>
      </c>
      <c r="E186" s="2" t="s">
        <v>15</v>
      </c>
      <c r="F186" s="4">
        <v>62</v>
      </c>
      <c r="G186" s="1">
        <v>16.3</v>
      </c>
      <c r="H186" s="1">
        <v>6</v>
      </c>
      <c r="I186" s="1">
        <v>15.75</v>
      </c>
      <c r="J186" s="1">
        <v>137.62</v>
      </c>
      <c r="K186" s="8">
        <v>2167.5149999999999</v>
      </c>
      <c r="L186" s="1">
        <v>1029864</v>
      </c>
      <c r="M186" s="7">
        <v>45806</v>
      </c>
      <c r="N186" s="1">
        <v>5.2</v>
      </c>
      <c r="O186" s="1">
        <v>22.01</v>
      </c>
      <c r="P186" s="1">
        <v>19.21</v>
      </c>
      <c r="Q186" s="1">
        <v>87.28</v>
      </c>
      <c r="R186" s="1">
        <v>0.65</v>
      </c>
      <c r="S186" s="1">
        <v>15.794</v>
      </c>
      <c r="T186" s="1">
        <v>0.53</v>
      </c>
      <c r="U186" s="1">
        <v>13.69</v>
      </c>
      <c r="V186" s="1">
        <v>32.369999999999997</v>
      </c>
      <c r="W186" s="1">
        <v>156.97</v>
      </c>
    </row>
    <row r="187" spans="1:23">
      <c r="A187" s="1">
        <v>146</v>
      </c>
      <c r="B187" s="1">
        <v>64</v>
      </c>
      <c r="C187" s="1">
        <v>7</v>
      </c>
      <c r="D187" s="3" t="s">
        <v>19</v>
      </c>
      <c r="E187" s="2" t="s">
        <v>16</v>
      </c>
      <c r="F187" s="4">
        <v>62</v>
      </c>
      <c r="G187" s="1">
        <v>16.3</v>
      </c>
      <c r="H187" s="1">
        <v>6</v>
      </c>
      <c r="I187" s="1">
        <v>15.75</v>
      </c>
      <c r="J187" s="1">
        <v>137.62</v>
      </c>
      <c r="K187" s="8">
        <v>2167.5149999999999</v>
      </c>
      <c r="L187" s="1">
        <v>1029865</v>
      </c>
      <c r="M187" s="7">
        <v>45806</v>
      </c>
      <c r="N187" s="1">
        <v>5.2</v>
      </c>
      <c r="O187" s="1">
        <v>20.97</v>
      </c>
      <c r="P187" s="1">
        <v>18.78</v>
      </c>
      <c r="Q187" s="1">
        <v>89.56</v>
      </c>
      <c r="R187" s="1">
        <v>0.56999999999999995</v>
      </c>
      <c r="S187" s="1">
        <v>15.5413</v>
      </c>
      <c r="T187" s="1">
        <v>0.47</v>
      </c>
      <c r="U187" s="1">
        <v>13.32</v>
      </c>
      <c r="V187" s="1">
        <v>29.86</v>
      </c>
      <c r="W187" s="1">
        <v>153.99</v>
      </c>
    </row>
    <row r="188" spans="1:23">
      <c r="A188" s="1">
        <v>146</v>
      </c>
      <c r="B188" s="1">
        <v>64</v>
      </c>
      <c r="C188" s="1">
        <v>8</v>
      </c>
      <c r="D188" s="3" t="s">
        <v>19</v>
      </c>
      <c r="E188" s="2" t="s">
        <v>14</v>
      </c>
      <c r="F188" s="4">
        <v>63</v>
      </c>
      <c r="G188" s="1">
        <v>16.3</v>
      </c>
      <c r="H188" s="1">
        <v>6</v>
      </c>
      <c r="I188" s="1">
        <v>15.75</v>
      </c>
      <c r="J188" s="1">
        <v>137.62</v>
      </c>
      <c r="K188" s="8">
        <v>2167.5149999999999</v>
      </c>
      <c r="L188" s="1">
        <v>1029866</v>
      </c>
      <c r="M188" s="7">
        <v>45806</v>
      </c>
      <c r="N188" s="1">
        <v>5.0999999999999996</v>
      </c>
      <c r="O188" s="1">
        <v>21.42</v>
      </c>
      <c r="P188" s="1">
        <v>19.13</v>
      </c>
      <c r="Q188" s="1">
        <v>89.31</v>
      </c>
      <c r="R188" s="1">
        <v>0.57999999999999996</v>
      </c>
      <c r="S188" s="1">
        <v>15.5844</v>
      </c>
      <c r="T188" s="1">
        <v>0.47</v>
      </c>
      <c r="U188" s="1">
        <v>14.21</v>
      </c>
      <c r="V188" s="1">
        <v>30.21</v>
      </c>
      <c r="W188" s="1">
        <v>154.4</v>
      </c>
    </row>
    <row r="189" spans="1:23">
      <c r="A189" s="1">
        <v>146</v>
      </c>
      <c r="B189" s="1">
        <v>64</v>
      </c>
      <c r="C189" s="1">
        <v>8</v>
      </c>
      <c r="D189" s="3" t="s">
        <v>19</v>
      </c>
      <c r="E189" s="2" t="s">
        <v>15</v>
      </c>
      <c r="F189" s="4">
        <v>63</v>
      </c>
      <c r="G189" s="1">
        <v>16.3</v>
      </c>
      <c r="H189" s="1">
        <v>6</v>
      </c>
      <c r="I189" s="1">
        <v>15.75</v>
      </c>
      <c r="J189" s="1">
        <v>137.62</v>
      </c>
      <c r="K189" s="8">
        <v>2167.5149999999999</v>
      </c>
      <c r="L189" s="1">
        <v>1029867</v>
      </c>
      <c r="M189" s="7">
        <v>45806</v>
      </c>
      <c r="N189" s="1">
        <v>5.0999999999999996</v>
      </c>
      <c r="O189" s="1">
        <v>21.26</v>
      </c>
      <c r="P189" s="1">
        <v>19.02</v>
      </c>
      <c r="Q189" s="1">
        <v>89.46</v>
      </c>
      <c r="R189" s="1">
        <v>0.56999999999999995</v>
      </c>
      <c r="S189" s="1">
        <v>15.431699999999999</v>
      </c>
      <c r="T189" s="1">
        <v>0.46</v>
      </c>
      <c r="U189" s="1">
        <v>14.44</v>
      </c>
      <c r="V189" s="1">
        <v>28.89</v>
      </c>
      <c r="W189" s="1">
        <v>152.84</v>
      </c>
    </row>
    <row r="190" spans="1:23">
      <c r="A190" s="1">
        <v>146</v>
      </c>
      <c r="B190" s="1">
        <v>64</v>
      </c>
      <c r="C190" s="1">
        <v>8</v>
      </c>
      <c r="D190" s="3" t="s">
        <v>19</v>
      </c>
      <c r="E190" s="2" t="s">
        <v>16</v>
      </c>
      <c r="F190" s="4">
        <v>63</v>
      </c>
      <c r="G190" s="1">
        <v>16.3</v>
      </c>
      <c r="H190" s="1">
        <v>6</v>
      </c>
      <c r="I190" s="1">
        <v>15.75</v>
      </c>
      <c r="J190" s="1">
        <v>137.62</v>
      </c>
      <c r="K190" s="8">
        <v>2167.5149999999999</v>
      </c>
      <c r="L190" s="1">
        <v>1029868</v>
      </c>
      <c r="M190" s="7">
        <v>45806</v>
      </c>
      <c r="N190" s="1">
        <v>5.2</v>
      </c>
      <c r="O190" s="1">
        <v>21.34</v>
      </c>
      <c r="P190" s="1">
        <v>19.190000000000001</v>
      </c>
      <c r="Q190" s="1">
        <v>89.93</v>
      </c>
      <c r="R190" s="1">
        <v>0.56000000000000005</v>
      </c>
      <c r="S190" s="1">
        <v>15.4262</v>
      </c>
      <c r="T190" s="1">
        <v>0.45</v>
      </c>
      <c r="U190" s="1">
        <v>14.96</v>
      </c>
      <c r="V190" s="1">
        <v>28.77</v>
      </c>
      <c r="W190" s="1">
        <v>152.69999999999999</v>
      </c>
    </row>
    <row r="191" spans="1:23">
      <c r="A191" s="1">
        <v>146</v>
      </c>
      <c r="B191" s="1">
        <v>64</v>
      </c>
      <c r="C191" s="1">
        <v>6</v>
      </c>
      <c r="D191" s="3" t="s">
        <v>19</v>
      </c>
      <c r="E191" s="2" t="s">
        <v>14</v>
      </c>
      <c r="F191" s="4">
        <v>64</v>
      </c>
      <c r="G191" s="1">
        <v>16.3</v>
      </c>
      <c r="H191" s="1">
        <v>6</v>
      </c>
      <c r="I191" s="1">
        <v>15.75</v>
      </c>
      <c r="J191" s="1">
        <v>137.62</v>
      </c>
      <c r="K191" s="8">
        <v>2167.5149999999999</v>
      </c>
      <c r="L191" s="1">
        <v>1029869</v>
      </c>
      <c r="M191" s="7">
        <v>45806</v>
      </c>
      <c r="N191" s="1">
        <v>5.0999999999999996</v>
      </c>
      <c r="O191" s="1">
        <v>20.61</v>
      </c>
      <c r="P191" s="1">
        <v>18.38</v>
      </c>
      <c r="Q191" s="1">
        <v>89.18</v>
      </c>
      <c r="R191" s="1">
        <v>0.57999999999999996</v>
      </c>
      <c r="S191" s="1">
        <v>14.965400000000001</v>
      </c>
      <c r="T191" s="1">
        <v>0.47</v>
      </c>
      <c r="U191" s="1">
        <v>14.24</v>
      </c>
      <c r="V191" s="1">
        <v>25.18</v>
      </c>
      <c r="W191" s="1">
        <v>148.44</v>
      </c>
    </row>
    <row r="192" spans="1:23">
      <c r="A192" s="1">
        <v>146</v>
      </c>
      <c r="B192" s="1">
        <v>64</v>
      </c>
      <c r="C192" s="1">
        <v>6</v>
      </c>
      <c r="D192" s="3" t="s">
        <v>19</v>
      </c>
      <c r="E192" s="2" t="s">
        <v>15</v>
      </c>
      <c r="F192" s="4">
        <v>64</v>
      </c>
      <c r="G192" s="1">
        <v>16.3</v>
      </c>
      <c r="H192" s="1">
        <v>6</v>
      </c>
      <c r="I192" s="1">
        <v>15.75</v>
      </c>
      <c r="J192" s="1">
        <v>137.62</v>
      </c>
      <c r="K192" s="8">
        <v>2167.5149999999999</v>
      </c>
      <c r="L192" s="1">
        <v>1029870</v>
      </c>
      <c r="M192" s="7">
        <v>45806</v>
      </c>
      <c r="N192" s="1">
        <v>5.2</v>
      </c>
      <c r="O192" s="1">
        <v>20.81</v>
      </c>
      <c r="P192" s="1">
        <v>18.66</v>
      </c>
      <c r="Q192" s="1">
        <v>89.67</v>
      </c>
      <c r="R192" s="1">
        <v>0.56999999999999995</v>
      </c>
      <c r="S192" s="1">
        <v>15.431100000000001</v>
      </c>
      <c r="T192" s="1">
        <v>0.47</v>
      </c>
      <c r="U192" s="1">
        <v>13.36</v>
      </c>
      <c r="V192" s="1">
        <v>28.97</v>
      </c>
      <c r="W192" s="1">
        <v>152.93</v>
      </c>
    </row>
    <row r="193" spans="1:23">
      <c r="A193" s="1">
        <v>146</v>
      </c>
      <c r="B193" s="1">
        <v>64</v>
      </c>
      <c r="C193" s="1">
        <v>6</v>
      </c>
      <c r="D193" s="3" t="s">
        <v>19</v>
      </c>
      <c r="E193" s="2" t="s">
        <v>16</v>
      </c>
      <c r="F193" s="4">
        <v>64</v>
      </c>
      <c r="G193" s="1">
        <v>16.3</v>
      </c>
      <c r="H193" s="1">
        <v>6</v>
      </c>
      <c r="I193" s="1">
        <v>15.75</v>
      </c>
      <c r="J193" s="1">
        <v>137.62</v>
      </c>
      <c r="K193" s="8">
        <v>2167.5149999999999</v>
      </c>
      <c r="L193" s="1">
        <v>1029871</v>
      </c>
      <c r="M193" s="7">
        <v>45806</v>
      </c>
      <c r="N193" s="1">
        <v>5.2</v>
      </c>
      <c r="O193" s="1">
        <v>20.190000000000001</v>
      </c>
      <c r="P193" s="1">
        <v>17.690000000000001</v>
      </c>
      <c r="Q193" s="1">
        <v>87.62</v>
      </c>
      <c r="R193" s="1">
        <v>0.64</v>
      </c>
      <c r="S193" s="1">
        <v>14.5007</v>
      </c>
      <c r="T193" s="1">
        <v>0.52</v>
      </c>
      <c r="U193" s="1">
        <v>13.86</v>
      </c>
      <c r="V193" s="1">
        <v>21.79</v>
      </c>
      <c r="W193" s="1">
        <v>144.41999999999999</v>
      </c>
    </row>
  </sheetData>
  <autoFilter ref="A1:W193" xr:uid="{00000000-0009-0000-0000-000008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Amanda Neves Barbosa</dc:creator>
  <cp:keywords/>
  <dc:description/>
  <cp:lastModifiedBy>Gustavo Arthuzo Pizani</cp:lastModifiedBy>
  <cp:revision/>
  <dcterms:created xsi:type="dcterms:W3CDTF">2025-03-18T14:54:48Z</dcterms:created>
  <dcterms:modified xsi:type="dcterms:W3CDTF">2025-07-08T13:24:02Z</dcterms:modified>
  <cp:category/>
  <cp:contentStatus/>
</cp:coreProperties>
</file>