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960" yWindow="675" windowWidth="12915" windowHeight="6090" tabRatio="849" firstSheet="7" activeTab="12"/>
  </bookViews>
  <sheets>
    <sheet name="Estatística" sheetId="31" r:id="rId1"/>
    <sheet name="enviar" sheetId="29" r:id="rId2"/>
    <sheet name="enviARR" sheetId="30" r:id="rId3"/>
    <sheet name="Histopatologia (2)" sheetId="28" r:id="rId4"/>
    <sheet name="Sangue Controle" sheetId="16" r:id="rId5"/>
    <sheet name="Sangue Tumor" sheetId="13" r:id="rId6"/>
    <sheet name="Questionário" sheetId="9" r:id="rId7"/>
    <sheet name="Questionário Controle" sheetId="10" r:id="rId8"/>
    <sheet name="ideia de histopato" sheetId="5" r:id="rId9"/>
    <sheet name="DXAeSangue Tumor (resumida)" sheetId="26" r:id="rId10"/>
    <sheet name="DXASangue Controle (resumida)" sheetId="25" r:id="rId11"/>
    <sheet name="DXAeSangue Tumor" sheetId="19" r:id="rId12"/>
    <sheet name="DXASangue Controle" sheetId="24" r:id="rId13"/>
    <sheet name="Plan4" sheetId="20" r:id="rId14"/>
    <sheet name="Histopatologia" sheetId="7" r:id="rId15"/>
    <sheet name="anotações aleatórias" sheetId="4" r:id="rId16"/>
    <sheet name="rascunho" sheetId="6" r:id="rId17"/>
  </sheets>
  <definedNames>
    <definedName name="_xlnm._FilterDatabase" localSheetId="9" hidden="1">'DXAeSangue Tumor (resumida)'!$BA$1:$BA$14</definedName>
    <definedName name="_xlnm._FilterDatabase" localSheetId="1" hidden="1">enviar!$AE$1:$AE$397</definedName>
    <definedName name="_xlnm._FilterDatabase" localSheetId="2" hidden="1">enviARR!$AH$1:$AH$15</definedName>
    <definedName name="_xlnm._FilterDatabase" localSheetId="0" hidden="1">Estatística!$AC$1:$AC$24</definedName>
    <definedName name="_xlnm._FilterDatabase" localSheetId="14" hidden="1">Histopatologia!$A$1:$CM$1</definedName>
    <definedName name="_xlnm._FilterDatabase" localSheetId="3" hidden="1">'Histopatologia (2)'!$A$1:$CM$1</definedName>
    <definedName name="_xlnm._FilterDatabase" localSheetId="6" hidden="1">Questionário!$P$1:$P$73</definedName>
    <definedName name="_xlnm._FilterDatabase" localSheetId="7" hidden="1">'Questionário Controle'!$M$1:$M$32</definedName>
    <definedName name="_xlnm._FilterDatabase" localSheetId="4" hidden="1">'Sangue Controle'!$A$1:$A$467</definedName>
    <definedName name="_xlnm._FilterDatabase" localSheetId="5" hidden="1">'Sangue Tumor'!$B$1:$B$469</definedName>
  </definedNames>
  <calcPr calcId="145621"/>
</workbook>
</file>

<file path=xl/calcChain.xml><?xml version="1.0" encoding="utf-8"?>
<calcChain xmlns="http://schemas.openxmlformats.org/spreadsheetml/2006/main">
  <c r="K37" i="24" l="1"/>
  <c r="J37" i="24"/>
  <c r="I37" i="24"/>
  <c r="H37" i="24"/>
  <c r="G37" i="24"/>
  <c r="F37" i="24"/>
  <c r="E37" i="24"/>
  <c r="D37" i="24"/>
  <c r="K16" i="20"/>
  <c r="K12" i="20"/>
  <c r="E29" i="19" l="1"/>
  <c r="I20" i="20"/>
  <c r="G8" i="20"/>
  <c r="E7" i="20"/>
  <c r="H12" i="20"/>
  <c r="G17" i="20"/>
  <c r="G17" i="19" l="1"/>
  <c r="D17" i="19"/>
  <c r="J37" i="19"/>
  <c r="I37" i="19"/>
  <c r="H37" i="19"/>
  <c r="G37" i="19"/>
  <c r="Q37" i="19"/>
  <c r="D37" i="19"/>
  <c r="D5" i="24"/>
  <c r="H5" i="24"/>
  <c r="K5" i="24"/>
  <c r="J5" i="24"/>
  <c r="I5" i="24"/>
  <c r="G5" i="24"/>
  <c r="I52" i="24"/>
  <c r="G52" i="24"/>
  <c r="D52" i="24"/>
  <c r="J48" i="24"/>
  <c r="I48" i="24"/>
  <c r="G48" i="24"/>
  <c r="D48" i="24"/>
  <c r="I45" i="24"/>
  <c r="G45" i="24"/>
  <c r="D45" i="24"/>
  <c r="J41" i="24"/>
  <c r="I41" i="24"/>
  <c r="G41" i="24"/>
  <c r="D41" i="24"/>
  <c r="I33" i="24"/>
  <c r="G33" i="24"/>
  <c r="D33" i="24"/>
  <c r="J29" i="24"/>
  <c r="I29" i="24"/>
  <c r="G29" i="24"/>
  <c r="D29" i="24"/>
  <c r="I25" i="24"/>
  <c r="G25" i="24"/>
  <c r="D25" i="24"/>
  <c r="J21" i="24"/>
  <c r="I21" i="24"/>
  <c r="G21" i="24"/>
  <c r="D21" i="24"/>
  <c r="I17" i="24"/>
  <c r="G17" i="24"/>
  <c r="D17" i="24"/>
  <c r="J13" i="24"/>
  <c r="I13" i="24"/>
  <c r="G13" i="24"/>
  <c r="D13" i="24"/>
  <c r="J9" i="24"/>
  <c r="I9" i="24"/>
  <c r="G9" i="24"/>
  <c r="H9" i="24"/>
  <c r="D9" i="24"/>
  <c r="D45" i="19"/>
  <c r="D41" i="19"/>
  <c r="D33" i="19"/>
  <c r="D29" i="19"/>
  <c r="D25" i="19"/>
  <c r="D21" i="19"/>
  <c r="D13" i="19"/>
  <c r="D9" i="19"/>
  <c r="I5" i="19"/>
  <c r="H5" i="19"/>
  <c r="G5" i="19"/>
  <c r="D5" i="19"/>
  <c r="I45" i="19"/>
  <c r="H45" i="19"/>
  <c r="G45" i="19"/>
  <c r="Q45" i="19"/>
  <c r="I41" i="19"/>
  <c r="H41" i="19"/>
  <c r="G41" i="19"/>
  <c r="Q41" i="19"/>
  <c r="I33" i="19"/>
  <c r="H33" i="19"/>
  <c r="G33" i="19"/>
  <c r="Q33" i="19"/>
  <c r="I29" i="19"/>
  <c r="H29" i="19"/>
  <c r="G29" i="19"/>
  <c r="Q29" i="19"/>
  <c r="I25" i="19"/>
  <c r="H25" i="19"/>
  <c r="G25" i="19"/>
  <c r="Q25" i="19"/>
  <c r="I21" i="19"/>
  <c r="H21" i="19"/>
  <c r="G21" i="19"/>
  <c r="Q21" i="19"/>
  <c r="I17" i="19"/>
  <c r="H17" i="19"/>
  <c r="Q17" i="19"/>
  <c r="I13" i="19"/>
  <c r="H13" i="19"/>
  <c r="G13" i="19"/>
  <c r="Q13" i="19"/>
  <c r="I9" i="19"/>
  <c r="H9" i="19"/>
  <c r="G9" i="19"/>
  <c r="Q9" i="19"/>
  <c r="K13" i="24" l="1"/>
</calcChain>
</file>

<file path=xl/comments1.xml><?xml version="1.0" encoding="utf-8"?>
<comments xmlns="http://schemas.openxmlformats.org/spreadsheetml/2006/main">
  <authors>
    <author>l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(referência Simone Crestone Fernandes 3,37 a 82,54)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Ref: 40 a 157 mg/dL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11,0 a 90,0 mg/dL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Referência:
21 a 132 mg/dL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em anos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 SRD
2: Rottweiller
3: Poodle
4: Pit Bull
5: Basset
6: Golden Retriver
7: Labrador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1:Ração
2:Ração+Caseira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 Sim do rótulo da ração
2: Sim do veterinário
3: Não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 Sim
2: Não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 Sim
2: Não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 Sim
2: Não</t>
        </r>
      </text>
    </comment>
    <comment ref="Z1" authorId="0">
      <text>
        <r>
          <rPr>
            <b/>
            <sz val="9"/>
            <color indexed="81"/>
            <rFont val="Tahoma"/>
            <charset val="1"/>
          </rPr>
          <t>l:
0: Não pratica</t>
        </r>
        <r>
          <rPr>
            <sz val="9"/>
            <color indexed="81"/>
            <rFont val="Tahoma"/>
            <charset val="1"/>
          </rPr>
          <t xml:space="preserve">
1: Esporadicamente
2: uma vez por semana
3: duas vezes por semana
4: três vezes por semana 
5: sete vezes por semana
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0: Não se aplica
1: Sim 
2: Não
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0: não se aplica
1: sim 
2: não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 sim
2: não</t>
        </r>
      </text>
    </comment>
    <comment ref="AF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 sim
2: não</t>
        </r>
      </text>
    </comment>
    <comment ref="AG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0: não tem tumor</t>
        </r>
      </text>
    </comment>
    <comment ref="AH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0: não se aplica
1: sim 
2: não</t>
        </r>
      </text>
    </comment>
    <comment ref="AI1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1: Sim
2: Não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talvez não seja tumor de mama</t>
        </r>
      </text>
    </comment>
  </commentList>
</comments>
</file>

<file path=xl/comments10.xml><?xml version="1.0" encoding="utf-8"?>
<comments xmlns="http://schemas.openxmlformats.org/spreadsheetml/2006/main">
  <authors>
    <author>l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(referência Simone Crestone Fernandes 3,37 a 82,54)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Ref: 40 a 157 mg/dL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11,0 a 90,0 mg/dL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Referência:
21 a 132 mg/dL</t>
        </r>
      </text>
    </comment>
  </commentList>
</comments>
</file>

<file path=xl/comments11.xml><?xml version="1.0" encoding="utf-8"?>
<comments xmlns="http://schemas.openxmlformats.org/spreadsheetml/2006/main">
  <authors>
    <author>l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(referência Simone Crestone Fernandes 3,37 a 82,54)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Ref: 40 a 157 mg/dL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11,0 a 90,0 mg/dL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Referência:
21 a 132 mg/dL</t>
        </r>
      </text>
    </comment>
  </commentList>
</comments>
</file>

<file path=xl/comments2.xml><?xml version="1.0" encoding="utf-8"?>
<comments xmlns="http://schemas.openxmlformats.org/spreadsheetml/2006/main">
  <authors>
    <author>l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(referência Simone Crestone Fernandes 3,37 a 82,54)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Ref: 40 a 157 mg/dL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11,0 a 90,0 mg/dL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Referência:
21 a 132 mg/dL</t>
        </r>
      </text>
    </comment>
    <comment ref="AM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http://www.arcadenoe.pt/artigo/a_cor_dos_c_es_descodificar_a_linguagem_cin_fila_/371
</t>
        </r>
      </text>
    </comment>
  </commentList>
</comments>
</file>

<file path=xl/comments3.xml><?xml version="1.0" encoding="utf-8"?>
<comments xmlns="http://schemas.openxmlformats.org/spreadsheetml/2006/main">
  <authors>
    <author>l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(referência Simone Crestone Fernandes 3,37 a 82,54)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Ref: 40 a 157 mg/dL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11,0 a 90,0 mg/dL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Referência:
21 a 132 mg/dL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37-43% de gordura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talvez não seja tumor de mama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+31% - 37% de gordura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26 a 31% de gordura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22 a 26% de gordura</t>
        </r>
      </text>
    </comment>
  </commentList>
</comments>
</file>

<file path=xl/comments4.xml><?xml version="1.0" encoding="utf-8"?>
<comments xmlns="http://schemas.openxmlformats.org/spreadsheetml/2006/main">
  <authors>
    <author>l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(referência Simone Crestone Fernandes 3,37 a 82,54)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Ref: 40 a 157 mg/dL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11,0 a 90,0 mg/dL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Referência:
21 a 132 mg/dL</t>
        </r>
      </text>
    </comment>
  </commentList>
</comments>
</file>

<file path=xl/comments5.xml><?xml version="1.0" encoding="utf-8"?>
<comments xmlns="http://schemas.openxmlformats.org/spreadsheetml/2006/main">
  <authors>
    <author>l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(referência Simone Crestone Fernandes 3,37 a 82,54)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l:Ref: 40 a 157 mg/dL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l:Referência: 11,0 a 90,0 mg/dL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
21 a 132 mg/dL</t>
        </r>
      </text>
    </comment>
  </commentList>
</comments>
</file>

<file path=xl/comments6.xml><?xml version="1.0" encoding="utf-8"?>
<comments xmlns="http://schemas.openxmlformats.org/spreadsheetml/2006/main">
  <authors>
    <author>l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http://www.arcadenoe.pt/artigo/a_cor_dos_c_es_descodificar_a_linguagem_cin_fila_/371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conferir as fichas</t>
        </r>
      </text>
    </comment>
  </commentList>
</comments>
</file>

<file path=xl/comments7.xml><?xml version="1.0" encoding="utf-8"?>
<comments xmlns="http://schemas.openxmlformats.org/spreadsheetml/2006/main">
  <authors>
    <author>l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http://www.arcadenoe.pt/artigo/a_cor_dos_c_es_descodificar_a_linguagem_cin_fila_/371
</t>
        </r>
      </text>
    </comment>
  </commentList>
</comments>
</file>

<file path=xl/comments8.xml><?xml version="1.0" encoding="utf-8"?>
<comments xmlns="http://schemas.openxmlformats.org/spreadsheetml/2006/main">
  <authors>
    <author>l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(referência Simone Crestone Fernandes 3,37 a 82,54)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Ref: 40 a 157 mg/dL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11,0 a 90,0 mg/dL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Referência:
21 a 132 mg/dL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http://www.arcadenoe.pt/artigo/a_cor_dos_c_es_descodificar_a_linguagem_cin_fila_/371
</t>
        </r>
      </text>
    </comment>
    <comment ref="B3" authorId="0">
      <text>
        <r>
          <rPr>
            <b/>
            <sz val="9"/>
            <color indexed="81"/>
            <rFont val="Tahoma"/>
            <charset val="1"/>
          </rPr>
          <t>l:</t>
        </r>
        <r>
          <rPr>
            <sz val="9"/>
            <color indexed="81"/>
            <rFont val="Tahoma"/>
            <charset val="1"/>
          </rPr>
          <t xml:space="preserve">
talvez não seja tumor de mama</t>
        </r>
      </text>
    </comment>
  </commentList>
</comments>
</file>

<file path=xl/comments9.xml><?xml version="1.0" encoding="utf-8"?>
<comments xmlns="http://schemas.openxmlformats.org/spreadsheetml/2006/main">
  <authors>
    <author>l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(referência Simone Crestone Fernandes 3,37 a 82,54)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Ref: 40 a 157 mg/dL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11,0 a 90,0 mg/dL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Referência: 125 a 270 mg/dL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 Referência:
21 a 132 mg/dL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http://www.arcadenoe.pt/artigo/a_cor_dos_c_es_descodificar_a_linguagem_cin_fila_/371
</t>
        </r>
      </text>
    </comment>
    <comment ref="BU1" authorId="0">
      <text>
        <r>
          <rPr>
            <b/>
            <sz val="9"/>
            <color indexed="81"/>
            <rFont val="Tahoma"/>
            <family val="2"/>
          </rPr>
          <t>l:</t>
        </r>
        <r>
          <rPr>
            <sz val="9"/>
            <color indexed="81"/>
            <rFont val="Tahoma"/>
            <family val="2"/>
          </rPr>
          <t xml:space="preserve">
http://www.arcadenoe.pt/artigo/a_cor_dos_c_es_descodificar_a_linguagem_cin_fila_/371
</t>
        </r>
      </text>
    </comment>
  </commentList>
</comments>
</file>

<file path=xl/sharedStrings.xml><?xml version="1.0" encoding="utf-8"?>
<sst xmlns="http://schemas.openxmlformats.org/spreadsheetml/2006/main" count="7374" uniqueCount="1786">
  <si>
    <t>DADOS DA PACIENTE</t>
  </si>
  <si>
    <t>PROPRIETÁRIO</t>
  </si>
  <si>
    <t>CELULAR</t>
  </si>
  <si>
    <t>Nº caso HISTOPATOLOGIA</t>
  </si>
  <si>
    <t>NOME</t>
  </si>
  <si>
    <t>DATA CONSULTA</t>
  </si>
  <si>
    <t>CADEIA ACOMETIDA</t>
  </si>
  <si>
    <t>ESTÁGIO</t>
  </si>
  <si>
    <t>T</t>
  </si>
  <si>
    <t>N</t>
  </si>
  <si>
    <t>M</t>
  </si>
  <si>
    <t>LOCALIZAÇÃO</t>
  </si>
  <si>
    <t>ADERÊNCIA</t>
  </si>
  <si>
    <t>ULCERAÇÃO</t>
  </si>
  <si>
    <t>RECIDIVA</t>
  </si>
  <si>
    <t>DIAGNÓSTICO CITOPALÓGICO</t>
  </si>
  <si>
    <t>METASTASE À DISTANCIA (LOCALIZAÇÃO)</t>
  </si>
  <si>
    <t>Tamanho da lesão (comprimento, largura e altura)</t>
  </si>
  <si>
    <t>Localização de Linfonodos acometidos</t>
  </si>
  <si>
    <t>Número de linfonodos</t>
  </si>
  <si>
    <t>CLASSIFICAÇÃO HISTOLÓGICA</t>
  </si>
  <si>
    <t>Formação tubular</t>
  </si>
  <si>
    <t>Pleomorfismo</t>
  </si>
  <si>
    <t>índice mitótico</t>
  </si>
  <si>
    <t>Graduação histológica</t>
  </si>
  <si>
    <t>Invasão vascular</t>
  </si>
  <si>
    <t>Margem cirúrgica</t>
  </si>
  <si>
    <t>Diagnóstico do linfonodo</t>
  </si>
  <si>
    <t>RE</t>
  </si>
  <si>
    <t>RP</t>
  </si>
  <si>
    <t>MIB (Ki-67)</t>
  </si>
  <si>
    <t>COX-2</t>
  </si>
  <si>
    <t>OUTRO ANTICORPO</t>
  </si>
  <si>
    <t>TÉCNICA CIRÚRGICA</t>
  </si>
  <si>
    <t>Data da cirurgia</t>
  </si>
  <si>
    <t>QUIMIOTERAPIA</t>
  </si>
  <si>
    <t>NUMERO DE DOSES QT</t>
  </si>
  <si>
    <t>EFEITOS COLATERAIS</t>
  </si>
  <si>
    <t>CASTRAÇÃO (DATA)</t>
  </si>
  <si>
    <t>OUTRO</t>
  </si>
  <si>
    <t>ÓBITO (data)</t>
  </si>
  <si>
    <t>RECIDIVA (data)</t>
  </si>
  <si>
    <t>NOVOS TUMORES (reincidência)</t>
  </si>
  <si>
    <t>localização da reincidência</t>
  </si>
  <si>
    <t>SOBREVIDA (dias)</t>
  </si>
  <si>
    <t>HER-2</t>
  </si>
  <si>
    <t>81220-0</t>
  </si>
  <si>
    <t>Maria Cecília Zoneti Botaro (aluna Vet)</t>
  </si>
  <si>
    <t>(16)99621-1291 / (18)99757-9701</t>
  </si>
  <si>
    <t>(18)3304-1462</t>
  </si>
  <si>
    <t>Email</t>
  </si>
  <si>
    <t>-</t>
  </si>
  <si>
    <t>Lili</t>
  </si>
  <si>
    <t>Pelagem</t>
  </si>
  <si>
    <t>Peso</t>
  </si>
  <si>
    <t>Escore 1-5</t>
  </si>
  <si>
    <t>Escore 1-9</t>
  </si>
  <si>
    <t>Raça</t>
  </si>
  <si>
    <t>Idade</t>
  </si>
  <si>
    <t>Fixo</t>
  </si>
  <si>
    <t>FUMANTES</t>
  </si>
  <si>
    <t>Segue as instruções do rótulo</t>
  </si>
  <si>
    <t>Fornece e retira</t>
  </si>
  <si>
    <t>Suplemento nutricional (Qual)</t>
  </si>
  <si>
    <t>Fornece</t>
  </si>
  <si>
    <t>Alimento</t>
  </si>
  <si>
    <t>Qual</t>
  </si>
  <si>
    <t>Petiscos</t>
  </si>
  <si>
    <t>Carne</t>
  </si>
  <si>
    <t>Faz</t>
  </si>
  <si>
    <t>Quais</t>
  </si>
  <si>
    <t>Frequência</t>
  </si>
  <si>
    <t>Intolerância ao exercício</t>
  </si>
  <si>
    <t>Outros animais na casa</t>
  </si>
  <si>
    <t>Medicamentos</t>
  </si>
  <si>
    <t>Alteração</t>
  </si>
  <si>
    <t>Início puberdade</t>
  </si>
  <si>
    <t>Castrada</t>
  </si>
  <si>
    <t>Motivo</t>
  </si>
  <si>
    <t>Ganho de peso pós castração</t>
  </si>
  <si>
    <t>Sedentarismo pós castração</t>
  </si>
  <si>
    <t>Ciclo estral</t>
  </si>
  <si>
    <t>Duração estro</t>
  </si>
  <si>
    <t>Anticoncepcional (Qtas x)</t>
  </si>
  <si>
    <t>Reprodução</t>
  </si>
  <si>
    <t>Parto</t>
  </si>
  <si>
    <t>Alterações feto</t>
  </si>
  <si>
    <t>Pseudociese</t>
  </si>
  <si>
    <t>Mastite clínica</t>
  </si>
  <si>
    <t>Tratamento</t>
  </si>
  <si>
    <t>Quanto tempo TM</t>
  </si>
  <si>
    <t>Crescimento</t>
  </si>
  <si>
    <t>Houve perda de peso</t>
  </si>
  <si>
    <t>Sinais</t>
  </si>
  <si>
    <t>Tratamento prévio</t>
  </si>
  <si>
    <t>T em ascendentes ou descendentes</t>
  </si>
  <si>
    <t>Outras neoplasias</t>
  </si>
  <si>
    <t xml:space="preserve">Qual </t>
  </si>
  <si>
    <t>Há quanto tempo</t>
  </si>
  <si>
    <t>Recidivas</t>
  </si>
  <si>
    <t>Data</t>
  </si>
  <si>
    <t>Babi</t>
  </si>
  <si>
    <t>90839-8</t>
  </si>
  <si>
    <t>Shih Tzu</t>
  </si>
  <si>
    <t>Preta e branca</t>
  </si>
  <si>
    <t>9 anos</t>
  </si>
  <si>
    <t>Ana Carolina Gasques Salgado dos Santos</t>
  </si>
  <si>
    <t>NI</t>
  </si>
  <si>
    <t>(17)99772-0534</t>
  </si>
  <si>
    <t>anacaroolsant@gmail.com</t>
  </si>
  <si>
    <t>Distância articulação atlanto-occipital até solo (m)</t>
  </si>
  <si>
    <t>Circunferência torácica (m)</t>
  </si>
  <si>
    <t>Circunferência pélvica (m)</t>
  </si>
  <si>
    <t>Não</t>
  </si>
  <si>
    <t>Procedimento</t>
  </si>
  <si>
    <t>Mastectomia + OSH</t>
  </si>
  <si>
    <t>Safira</t>
  </si>
  <si>
    <t>73736-4</t>
  </si>
  <si>
    <t>SRD</t>
  </si>
  <si>
    <t>Preta</t>
  </si>
  <si>
    <t>6 anos</t>
  </si>
  <si>
    <t>Gabriele Tostes Gricio</t>
  </si>
  <si>
    <t>(16) 98859-2663</t>
  </si>
  <si>
    <t>gabrielegricio@hotmail.com</t>
  </si>
  <si>
    <t>Distância da tuberosidade do calcâneo ao ligamento patelar médio (a partir do joelho, porção cranial) (m)</t>
  </si>
  <si>
    <t>Ração + Caseira</t>
  </si>
  <si>
    <t>Verduras, carnes</t>
  </si>
  <si>
    <t>Não sobra</t>
  </si>
  <si>
    <t>3x ao dia</t>
  </si>
  <si>
    <t>Frango</t>
  </si>
  <si>
    <t>Caminhada</t>
  </si>
  <si>
    <t>2x ao dia</t>
  </si>
  <si>
    <t>Não sabe informar</t>
  </si>
  <si>
    <t xml:space="preserve">Não </t>
  </si>
  <si>
    <t xml:space="preserve">6 meses </t>
  </si>
  <si>
    <t>6 dias</t>
  </si>
  <si>
    <t>Sim</t>
  </si>
  <si>
    <t>Obrservação</t>
  </si>
  <si>
    <t>Normalmente no primeiro cio do ano</t>
  </si>
  <si>
    <t>Mastectomia</t>
  </si>
  <si>
    <t>Poodle</t>
  </si>
  <si>
    <t>6 anos e 5 meses</t>
  </si>
  <si>
    <t>Bifinho</t>
  </si>
  <si>
    <t>Frango / Porco / Bovina / Peixe</t>
  </si>
  <si>
    <t>Esporadicamente</t>
  </si>
  <si>
    <t>Um cão (Boder Collie) e uma tartaruga</t>
  </si>
  <si>
    <t xml:space="preserve">Sim, pois fez mastectomia. Há 10 dias vomitou e tomou algum medicamento via IV. </t>
  </si>
  <si>
    <t>?</t>
  </si>
  <si>
    <t>Menos de 6 semes</t>
  </si>
  <si>
    <t>7 dias</t>
  </si>
  <si>
    <t>Não diagnosticada</t>
  </si>
  <si>
    <t>1 ano</t>
  </si>
  <si>
    <t>Progressivo</t>
  </si>
  <si>
    <t>Cidade</t>
  </si>
  <si>
    <t>Monte Aprazível</t>
  </si>
  <si>
    <t>Carne moída apenas</t>
  </si>
  <si>
    <t>Ad libitum</t>
  </si>
  <si>
    <t>1x ao dia</t>
  </si>
  <si>
    <t>Biscoito e bifinhos</t>
  </si>
  <si>
    <t>Bovina</t>
  </si>
  <si>
    <t>Mais 3 cães</t>
  </si>
  <si>
    <t>Menos de 6 meses</t>
  </si>
  <si>
    <t>Uma</t>
  </si>
  <si>
    <t>Natural</t>
  </si>
  <si>
    <t>Nº médio de filhotes</t>
  </si>
  <si>
    <t>3x, produzia leite</t>
  </si>
  <si>
    <t>Desde 01/2017</t>
  </si>
  <si>
    <t>Lento</t>
  </si>
  <si>
    <t>Obs.: Retorno, interesse DXA</t>
  </si>
  <si>
    <t>Kate</t>
  </si>
  <si>
    <t>89863-5</t>
  </si>
  <si>
    <t>10 anos</t>
  </si>
  <si>
    <t>Nilza Helena Pereira Donderi</t>
  </si>
  <si>
    <t>(16)99103-8515</t>
  </si>
  <si>
    <t>donderi50@gmail.com</t>
  </si>
  <si>
    <t>Ração</t>
  </si>
  <si>
    <t>Não fornece</t>
  </si>
  <si>
    <t xml:space="preserve">Para pequeno porte, Faro. </t>
  </si>
  <si>
    <t>Corrida</t>
  </si>
  <si>
    <t>Semanalmente</t>
  </si>
  <si>
    <t>Na última semana dipirona, por causa a nodulectomia oral, além de ranitidina e estomazil.</t>
  </si>
  <si>
    <t>6-12  meses</t>
  </si>
  <si>
    <t>45 dias</t>
  </si>
  <si>
    <t>3-4 dias</t>
  </si>
  <si>
    <t>Há 1 ano e 4 meses</t>
  </si>
  <si>
    <t>Tumor embaixo da língua</t>
  </si>
  <si>
    <t>4-5 meses</t>
  </si>
  <si>
    <t>Nodulectomia há 1 semana</t>
  </si>
  <si>
    <t>Interesse DXA</t>
  </si>
  <si>
    <t>Rebeca</t>
  </si>
  <si>
    <t>17 anos</t>
  </si>
  <si>
    <t>Daniele</t>
  </si>
  <si>
    <t>daniellefranca1311@gmail.com</t>
  </si>
  <si>
    <t xml:space="preserve">Ração </t>
  </si>
  <si>
    <t>Raro fígado bovino</t>
  </si>
  <si>
    <t>Patê e palitinho</t>
  </si>
  <si>
    <t>Sim, Ômega 3,6 e 9</t>
  </si>
  <si>
    <t>6 meses</t>
  </si>
  <si>
    <t xml:space="preserve">Aos 14 anos </t>
  </si>
  <si>
    <t>Começou aparecer nódulos</t>
  </si>
  <si>
    <t>15 dias</t>
  </si>
  <si>
    <t>Sim (1x)</t>
  </si>
  <si>
    <t>Há 3 anos</t>
  </si>
  <si>
    <t>Com 12 e 14 teve tumor de mama</t>
  </si>
  <si>
    <t>Essu</t>
  </si>
  <si>
    <t>48344-3</t>
  </si>
  <si>
    <t>Branca</t>
  </si>
  <si>
    <t>14 anos</t>
  </si>
  <si>
    <t>Olga Nakajima</t>
  </si>
  <si>
    <t>(18)99722-4200 (18)99705-0728</t>
  </si>
  <si>
    <t>Inubiã Paulista</t>
  </si>
  <si>
    <t>ração royal canin, natural guabi e raçao úmida pedigree</t>
  </si>
  <si>
    <t>Cenoura, vagem, legumes</t>
  </si>
  <si>
    <t>4x ao dia</t>
  </si>
  <si>
    <t>Diariamente</t>
  </si>
  <si>
    <t>Tinha 3 gatos</t>
  </si>
  <si>
    <t>Sim, Enalapril e Lasix</t>
  </si>
  <si>
    <t>Cardíaca há 1 ano</t>
  </si>
  <si>
    <t>Aos 9 anos</t>
  </si>
  <si>
    <t>Todo mês, carregava bichinho</t>
  </si>
  <si>
    <t>Desde março</t>
  </si>
  <si>
    <t>Estável</t>
  </si>
  <si>
    <t>Há 1 ano</t>
  </si>
  <si>
    <t>Cirúrgico</t>
  </si>
  <si>
    <t>Pantera</t>
  </si>
  <si>
    <t>90018-4</t>
  </si>
  <si>
    <t>Gislaine Gimenez</t>
  </si>
  <si>
    <t>(17)3343-7806</t>
  </si>
  <si>
    <t>(17)99154-8326</t>
  </si>
  <si>
    <t>gislainegimenezf@gmail.com</t>
  </si>
  <si>
    <t>1m3cm</t>
  </si>
  <si>
    <t>Bill dog</t>
  </si>
  <si>
    <t>Palitinho</t>
  </si>
  <si>
    <t>Mais 1 cadela</t>
  </si>
  <si>
    <t>10-12 dias</t>
  </si>
  <si>
    <t>Há 4 meses</t>
  </si>
  <si>
    <t>Não sabe informar (era de rua)</t>
  </si>
  <si>
    <t>SIm</t>
  </si>
  <si>
    <t>Benigno ao lado do ânus</t>
  </si>
  <si>
    <t>Há 6 meses</t>
  </si>
  <si>
    <t>41423 dia 30/06</t>
  </si>
  <si>
    <t>41424 Pantera</t>
  </si>
  <si>
    <t>olhar ficha</t>
  </si>
  <si>
    <t>Mastectomia da 2 cadeia</t>
  </si>
  <si>
    <t>Lilica</t>
  </si>
  <si>
    <t>88834-6</t>
  </si>
  <si>
    <t xml:space="preserve"> 8 anos</t>
  </si>
  <si>
    <t>Olinda Donizete Libanio da Silva</t>
  </si>
  <si>
    <t>(16) 99282-6778</t>
  </si>
  <si>
    <t>Bebedouro</t>
  </si>
  <si>
    <t>Foster adulto para raças pequenas</t>
  </si>
  <si>
    <t>Osso</t>
  </si>
  <si>
    <t>Mais 6 cães</t>
  </si>
  <si>
    <t>8 anos</t>
  </si>
  <si>
    <t xml:space="preserve">Quando retirou a 1 cadeia mamária. </t>
  </si>
  <si>
    <t>Resumo das informações importantes</t>
  </si>
  <si>
    <t>RG</t>
  </si>
  <si>
    <t>Residente</t>
  </si>
  <si>
    <t>Nome do animal</t>
  </si>
  <si>
    <t>67423-0</t>
  </si>
  <si>
    <t>Priscila</t>
  </si>
  <si>
    <t>Jaboticabal</t>
  </si>
  <si>
    <t xml:space="preserve">Cidade </t>
  </si>
  <si>
    <t>90552-6</t>
  </si>
  <si>
    <t>85708-4</t>
  </si>
  <si>
    <t>Amanda</t>
  </si>
  <si>
    <t>Daia</t>
  </si>
  <si>
    <t>macho?</t>
  </si>
  <si>
    <t>90402-3</t>
  </si>
  <si>
    <t>Letícia</t>
  </si>
  <si>
    <t>Tobias</t>
  </si>
  <si>
    <t>90494-5</t>
  </si>
  <si>
    <t>Talita</t>
  </si>
  <si>
    <t>Mel</t>
  </si>
  <si>
    <t>até aqui olhei a foto 14 39 08 Pro</t>
  </si>
  <si>
    <t>fotos</t>
  </si>
  <si>
    <t>RG Patologia</t>
  </si>
  <si>
    <t>90722-7</t>
  </si>
  <si>
    <t>90480-5</t>
  </si>
  <si>
    <t>Pity</t>
  </si>
  <si>
    <t>90685-9</t>
  </si>
  <si>
    <t>Lismara</t>
  </si>
  <si>
    <t>Lanke ou Lonke</t>
  </si>
  <si>
    <t>90780-4</t>
  </si>
  <si>
    <t>Akira</t>
  </si>
  <si>
    <t>89153-3</t>
  </si>
  <si>
    <t>Leão</t>
  </si>
  <si>
    <t>49741-0</t>
  </si>
  <si>
    <t>Nanda</t>
  </si>
  <si>
    <t>até aqui olhei a foto 14 41 57</t>
  </si>
  <si>
    <t>do 41441 ao 41447 tem alguma mama não entendi o requisitante</t>
  </si>
  <si>
    <t>90752-9</t>
  </si>
  <si>
    <t>Banda?</t>
  </si>
  <si>
    <t>90666-2</t>
  </si>
  <si>
    <t>Daniela</t>
  </si>
  <si>
    <t>90767-0 ou 90761-0</t>
  </si>
  <si>
    <t>Laila</t>
  </si>
  <si>
    <t>não consegui ler</t>
  </si>
  <si>
    <t>Ersin?</t>
  </si>
  <si>
    <t>até aqui olhei a foto 14 44 06</t>
  </si>
  <si>
    <t>Part</t>
  </si>
  <si>
    <t>90884-5</t>
  </si>
  <si>
    <t>Lupa</t>
  </si>
  <si>
    <t>90884-3</t>
  </si>
  <si>
    <t>Lupa?</t>
  </si>
  <si>
    <t>até aqui olhei a foto 14 44 13</t>
  </si>
  <si>
    <t>Chica</t>
  </si>
  <si>
    <t>Ribeirão Preto</t>
  </si>
  <si>
    <t>90792-8</t>
  </si>
  <si>
    <t>Pinkly</t>
  </si>
  <si>
    <t>90937-8</t>
  </si>
  <si>
    <t>Belinha</t>
  </si>
  <si>
    <t>Larissa</t>
  </si>
  <si>
    <t>90499-3</t>
  </si>
  <si>
    <t>Bob</t>
  </si>
  <si>
    <t>90263-0</t>
  </si>
  <si>
    <t>91053-8</t>
  </si>
  <si>
    <t>Zuzu?</t>
  </si>
  <si>
    <t>até aqui olhei a foto 14 44 19</t>
  </si>
  <si>
    <t>Animal de rua</t>
  </si>
  <si>
    <t>Ramona</t>
  </si>
  <si>
    <t>91002-3</t>
  </si>
  <si>
    <t>Animal da avó falta de informação</t>
  </si>
  <si>
    <t>Poodle Toy</t>
  </si>
  <si>
    <t>Pandora</t>
  </si>
  <si>
    <t>84749-6</t>
  </si>
  <si>
    <t>Cindy</t>
  </si>
  <si>
    <t>Schnauzer</t>
  </si>
  <si>
    <t>July</t>
  </si>
  <si>
    <t>85603-2</t>
  </si>
  <si>
    <t>Cocker</t>
  </si>
  <si>
    <t>Kiara</t>
  </si>
  <si>
    <t>Pipa</t>
  </si>
  <si>
    <t>Nina</t>
  </si>
  <si>
    <t>Raika</t>
  </si>
  <si>
    <t>92786-4</t>
  </si>
  <si>
    <t>RG-HV/Ficha</t>
  </si>
  <si>
    <t>811998/ 164163</t>
  </si>
  <si>
    <t>7 ou 8</t>
  </si>
  <si>
    <t>927880/164262</t>
  </si>
  <si>
    <t>Hottweiler</t>
  </si>
  <si>
    <t>Mastectomia + Esplenectomia</t>
  </si>
  <si>
    <t>Bebel</t>
  </si>
  <si>
    <t>740330/164425</t>
  </si>
  <si>
    <t>Jully</t>
  </si>
  <si>
    <t>923010/161331</t>
  </si>
  <si>
    <t>Mastectomia da 2 cadeia (esquerda)</t>
  </si>
  <si>
    <t>Fifi</t>
  </si>
  <si>
    <t>83338-0/121743</t>
  </si>
  <si>
    <t>Pinscher</t>
  </si>
  <si>
    <t>Dá p colocar métdo de Nottinghanm?</t>
  </si>
  <si>
    <t>Carmen Mastracouzo</t>
  </si>
  <si>
    <t>(16)3726-3462</t>
  </si>
  <si>
    <t>carmen_mastracouzo@hotmail.com</t>
  </si>
  <si>
    <t>Distância articulação atlanto-occipital até base cauda (m)</t>
  </si>
  <si>
    <t>Golden</t>
  </si>
  <si>
    <t>Raro arroz com carne moída, peito de frango cozido</t>
  </si>
  <si>
    <t>Frango / Bovina</t>
  </si>
  <si>
    <t>11 cães e 9 gatos</t>
  </si>
  <si>
    <t>Cefalexina antes de retirar a primeira cadeia mamária</t>
  </si>
  <si>
    <t>Sim (retirou só o cio)</t>
  </si>
  <si>
    <t>Bem jovem</t>
  </si>
  <si>
    <t>Muito mais de 3x</t>
  </si>
  <si>
    <t>Há dois meses apareceu TM na 1 cadeia, evolui rapidamente</t>
  </si>
  <si>
    <t>Animal de rua. Má vontade de responder</t>
  </si>
  <si>
    <t>13 anos</t>
  </si>
  <si>
    <t>Larissa Tauana Santana Andrade</t>
  </si>
  <si>
    <t>(16)3202-6063</t>
  </si>
  <si>
    <t>(16)98828-5359</t>
  </si>
  <si>
    <t>larissa_tauana@hotmail.com</t>
  </si>
  <si>
    <t>Restos de comida + Caseiro + Ração</t>
  </si>
  <si>
    <t>Arroz, carne (de tudo um pouco)</t>
  </si>
  <si>
    <t>1 cadela</t>
  </si>
  <si>
    <t>Cesariana</t>
  </si>
  <si>
    <t>13 dias</t>
  </si>
  <si>
    <t>11 anos</t>
  </si>
  <si>
    <t>Alessandra Velosa de Aguiar</t>
  </si>
  <si>
    <t>(16)3336-8021</t>
  </si>
  <si>
    <t>(16)99731-9941</t>
  </si>
  <si>
    <t>Araraquara</t>
  </si>
  <si>
    <t>alessandravaguiar@gmail.com</t>
  </si>
  <si>
    <t>Foi obeso/magro</t>
  </si>
  <si>
    <t>Alcanis premium</t>
  </si>
  <si>
    <t>Um pouco de arroz</t>
  </si>
  <si>
    <t>2x por semana</t>
  </si>
  <si>
    <t>Era magro</t>
  </si>
  <si>
    <t>1x</t>
  </si>
  <si>
    <t xml:space="preserve">o primeiro nódulo estável o segundo progressivo </t>
  </si>
  <si>
    <t>Sal e pimenta</t>
  </si>
  <si>
    <t>Tamara</t>
  </si>
  <si>
    <t>(16)98199-5759</t>
  </si>
  <si>
    <t>tamara.vet2@gmail.com</t>
  </si>
  <si>
    <t>Royal adulto indor</t>
  </si>
  <si>
    <t>Come de tudo. Fruta</t>
  </si>
  <si>
    <t>Ossinho</t>
  </si>
  <si>
    <t>10 cães e gatos</t>
  </si>
  <si>
    <t>Hidrometra</t>
  </si>
  <si>
    <t>4 anos</t>
  </si>
  <si>
    <t>1 gata</t>
  </si>
  <si>
    <t>Ração + patê</t>
  </si>
  <si>
    <t>41381?</t>
  </si>
  <si>
    <t>6?</t>
  </si>
  <si>
    <t>Na outra mastectomia - 6 anos</t>
  </si>
  <si>
    <t>Sim 100g</t>
  </si>
  <si>
    <t xml:space="preserve">Há um mês mastectomia </t>
  </si>
  <si>
    <t>TM na outra cadeia</t>
  </si>
  <si>
    <t>Mastectomia + OSH?</t>
  </si>
  <si>
    <t>4?</t>
  </si>
  <si>
    <t>Antes era gorda, mas passou a fazer dieta. Pesava 7kg. Nutricionista Camila. Comi 1 bife Bovina antes de iniciar a dieta.</t>
  </si>
  <si>
    <t>Há dois dias</t>
  </si>
  <si>
    <t xml:space="preserve">Descobritam há  dois dias  o nódulo </t>
  </si>
  <si>
    <t>Animal com lacinho encontrada na rua, ficou com uma dona por 2 meses e agora com a Olinda há um ano. Mas tem quintal grande. Tem o animal há um ano, a cadela já estava com os tumores</t>
  </si>
  <si>
    <t>Há mais de um ano</t>
  </si>
  <si>
    <t>Na 1 cadeia</t>
  </si>
  <si>
    <t xml:space="preserve">Amarela </t>
  </si>
  <si>
    <t>Fornece frango 2x ao mês, por isso coloquei q não fornece carne</t>
  </si>
  <si>
    <t>Caramelo</t>
  </si>
  <si>
    <t>(16)3332-8256</t>
  </si>
  <si>
    <t>Paulo Cézar Rosi</t>
  </si>
  <si>
    <t>plox10@hotmail.com?</t>
  </si>
  <si>
    <t>Special dog prime</t>
  </si>
  <si>
    <t>Carne moída sem tempero ou peito de frango</t>
  </si>
  <si>
    <t>Colírio nos olhos máx 10</t>
  </si>
  <si>
    <t>sim</t>
  </si>
  <si>
    <t>12 anos</t>
  </si>
  <si>
    <t>Márcio Fernando Mello da Costa</t>
  </si>
  <si>
    <t>(16)99167-7212</t>
  </si>
  <si>
    <t>mfmcosta@yahoo.com.br</t>
  </si>
  <si>
    <t>Hamburguer</t>
  </si>
  <si>
    <t xml:space="preserve">não </t>
  </si>
  <si>
    <t>Tumor em outra mama (nodulectomia)</t>
  </si>
  <si>
    <t>12 dias</t>
  </si>
  <si>
    <t>Há dois meses</t>
  </si>
  <si>
    <t>tumor 5 cm x 2,5 x 6 cm. Usa propanolol (Murilo) . Falei que não usa medicamento pois deve usar há pouco tempo. A mãe teve tumor de mama, faleceu 06/2017, fez cirurgia em Batatais</t>
  </si>
  <si>
    <t>Fez DXA</t>
  </si>
  <si>
    <t>6,4?</t>
  </si>
  <si>
    <t>3?</t>
  </si>
  <si>
    <t>5?</t>
  </si>
  <si>
    <t>8-9 anos</t>
  </si>
  <si>
    <t>Simone Carvalho Pereira</t>
  </si>
  <si>
    <t>(17)99129-5200</t>
  </si>
  <si>
    <t>Arroz</t>
  </si>
  <si>
    <t>Perguntar quando foi castrada, tamanho tumor 3 x 2 x 1,5 cm . Animal resgatado. Muito raro fígado. Tem intolerância ao exercício só se andar demais pois já fez tratamento na coluna</t>
  </si>
  <si>
    <t>5 cães e 3 gatos</t>
  </si>
  <si>
    <t>Uso recente medicamento</t>
  </si>
  <si>
    <t>Propanolol , 1 cáp a cada 12 h por 30 dias (Murilo)</t>
  </si>
  <si>
    <t>Muito problemas de pele, dermatite</t>
  </si>
  <si>
    <t>Induzido</t>
  </si>
  <si>
    <t>Sim (síndrome do cão nadador na última cria)</t>
  </si>
  <si>
    <t>Mais de 1 ano</t>
  </si>
  <si>
    <t>Não?</t>
  </si>
  <si>
    <t>Giovana Penharbel Marioto</t>
  </si>
  <si>
    <t>(16)3241-3020</t>
  </si>
  <si>
    <t>(16)99709-4884</t>
  </si>
  <si>
    <t>Monte Alto</t>
  </si>
  <si>
    <t>gimariotto@terra.com.br</t>
  </si>
  <si>
    <t>3x ou mais</t>
  </si>
  <si>
    <t>Bolacha</t>
  </si>
  <si>
    <t>Cardíaca, mas bem leve</t>
  </si>
  <si>
    <t>Pesava 40kg há 4 anos</t>
  </si>
  <si>
    <t>8 ou 9 meses</t>
  </si>
  <si>
    <t>Não se aplica</t>
  </si>
  <si>
    <t>Mais de 6 meses</t>
  </si>
  <si>
    <t>Mais de um mês</t>
  </si>
  <si>
    <t>Todo ano</t>
  </si>
  <si>
    <t>Marrom</t>
  </si>
  <si>
    <t>Rosangela Cristina Veltre</t>
  </si>
  <si>
    <t>(16)3357-2734</t>
  </si>
  <si>
    <t>(16)98183-0763</t>
  </si>
  <si>
    <t>roveltre@hotmail.com</t>
  </si>
  <si>
    <t>A principal alimentação é a comida durante a noite. Variado: frutas, legumes</t>
  </si>
  <si>
    <t>Marrom Bare?</t>
  </si>
  <si>
    <t>Magro só quando jovem</t>
  </si>
  <si>
    <t>Mais ou menos 6 anos</t>
  </si>
  <si>
    <t>Para não emprenhar</t>
  </si>
  <si>
    <t>Um dos filhos tem a doença de envelhecer rápido</t>
  </si>
  <si>
    <t>Há 5 meses</t>
  </si>
  <si>
    <t>Nódulo no ânus e no baço há uma semana</t>
  </si>
  <si>
    <t xml:space="preserve">Ânus há1 mês / Baço há 1 semana </t>
  </si>
  <si>
    <t>Caio Henrique Aparecido Golçalves</t>
  </si>
  <si>
    <t>(17)3817-2051</t>
  </si>
  <si>
    <t>(17)99121-8450</t>
  </si>
  <si>
    <t>Severínia</t>
  </si>
  <si>
    <t>caio_sev@hotmail.com</t>
  </si>
  <si>
    <t>Às vezes</t>
  </si>
  <si>
    <t>Palitinho e molhinho de saquinho</t>
  </si>
  <si>
    <t>Sopro diagnosticou na 1 mastectomia</t>
  </si>
  <si>
    <t>Magra engordou depois medicamento do ouvido otite/sarna</t>
  </si>
  <si>
    <t>ATB e enlapril (o ATB era para sarna?)</t>
  </si>
  <si>
    <t>Tumor em mama</t>
  </si>
  <si>
    <t>10 dias</t>
  </si>
  <si>
    <t>Fez mastectomia há 2 meses</t>
  </si>
  <si>
    <t>Há 2 meses por causa do TM</t>
  </si>
  <si>
    <t>Leila Ribeiro da Silva Malta</t>
  </si>
  <si>
    <t>(16)98103-0857</t>
  </si>
  <si>
    <t>tlvmalta@terra.com.br</t>
  </si>
  <si>
    <t>Proplan acima de 8 anos</t>
  </si>
  <si>
    <t>Queijo fresco e salmão</t>
  </si>
  <si>
    <t>7 meses</t>
  </si>
  <si>
    <t>Tumor na outra cadeia</t>
  </si>
  <si>
    <t>Mais de três vezes</t>
  </si>
  <si>
    <t>Já tinha quando retirou a 1* cadeia</t>
  </si>
  <si>
    <t>Sim?</t>
  </si>
  <si>
    <t>Sim, retirado em 2015</t>
  </si>
  <si>
    <t>797260/165150</t>
  </si>
  <si>
    <t>Mastectomia (esquerda)</t>
  </si>
  <si>
    <t>Pit Bull</t>
  </si>
  <si>
    <t>Bela</t>
  </si>
  <si>
    <t>José Nelson dos Santos</t>
  </si>
  <si>
    <t>(16)99223-5062</t>
  </si>
  <si>
    <t>Plus</t>
  </si>
  <si>
    <t>Raro frango e bovina</t>
  </si>
  <si>
    <t>Palitinho esporádico</t>
  </si>
  <si>
    <t>Frango e bovina raro</t>
  </si>
  <si>
    <t>3x por semana</t>
  </si>
  <si>
    <t xml:space="preserve">Foi encontrada na rua </t>
  </si>
  <si>
    <t>Caminhada (até machucar o joelho)</t>
  </si>
  <si>
    <t>Mais 2 cães</t>
  </si>
  <si>
    <t>Renal, ortopédica, displasia coxo-femural, artrite, artrose e frouxidão ligamentar jovem</t>
  </si>
  <si>
    <t>Biopsia</t>
  </si>
  <si>
    <t>Nódulos de pele</t>
  </si>
  <si>
    <t>Sofia</t>
  </si>
  <si>
    <t>Fernanda</t>
  </si>
  <si>
    <t>Meg</t>
  </si>
  <si>
    <t>93071-7</t>
  </si>
  <si>
    <t>Claudenir Aparecido Terribeli</t>
  </si>
  <si>
    <t>(16)3241-4487</t>
  </si>
  <si>
    <t>(16)99764-0012</t>
  </si>
  <si>
    <t>elainecristina1018/2hotmail.com</t>
  </si>
  <si>
    <t>Ração+ Caseira</t>
  </si>
  <si>
    <t>Frango + Arroz</t>
  </si>
  <si>
    <t>Bolacha pedigree (1 ou 2/ dia 2x/semana)</t>
  </si>
  <si>
    <t>32 cães e 1 chinchila</t>
  </si>
  <si>
    <t>8-10 meses</t>
  </si>
  <si>
    <t>2-3 anos</t>
  </si>
  <si>
    <t>para não emprenhar</t>
  </si>
  <si>
    <t>2 vezes (aparecimento de nodulo pequeno após segundo uso)</t>
  </si>
  <si>
    <t>Quando castrou</t>
  </si>
  <si>
    <t>866032/165940</t>
  </si>
  <si>
    <t>Paulo Cesar Rusen</t>
  </si>
  <si>
    <t>(16)99600-1206</t>
  </si>
  <si>
    <t>Especial Dog Primer</t>
  </si>
  <si>
    <t xml:space="preserve">Carne moida </t>
  </si>
  <si>
    <t>Canário</t>
  </si>
  <si>
    <t>Dipirona e Tramal na epoca da mastec</t>
  </si>
  <si>
    <t>Matectomia</t>
  </si>
  <si>
    <t xml:space="preserve">pouco tempo </t>
  </si>
  <si>
    <t>Estavel</t>
  </si>
  <si>
    <t>Quem trouxe o animal foi a avó que não mora na mesma cidade. Ligar para o filho para saber mais informações</t>
  </si>
  <si>
    <t>Mastectomia da 1 cadeia</t>
  </si>
  <si>
    <t>752681/166050</t>
  </si>
  <si>
    <t>Lhasa apso</t>
  </si>
  <si>
    <t>Dourada</t>
  </si>
  <si>
    <t>Waldir de Felício Junior</t>
  </si>
  <si>
    <t>(16)3952-1081</t>
  </si>
  <si>
    <t>(66)99986-1455</t>
  </si>
  <si>
    <t>Primaveira do Leste</t>
  </si>
  <si>
    <t>Princesa</t>
  </si>
  <si>
    <t>93462-3/166251</t>
  </si>
  <si>
    <t>Pastor Alemão</t>
  </si>
  <si>
    <t>Edson de Camargo</t>
  </si>
  <si>
    <t>(16)99161-1352</t>
  </si>
  <si>
    <t>Orlandia</t>
  </si>
  <si>
    <t>carlatiquim@hotmail.com</t>
  </si>
  <si>
    <t>Golden carne e arroz</t>
  </si>
  <si>
    <t>Peixe/ as vezes</t>
  </si>
  <si>
    <t>4 meses</t>
  </si>
  <si>
    <t>1 vez (ao 6 meses, no primeio cio)</t>
  </si>
  <si>
    <t xml:space="preserve">Não diagnostica </t>
  </si>
  <si>
    <t>Hoje</t>
  </si>
  <si>
    <t>Keity</t>
  </si>
  <si>
    <t>932554-0/165336</t>
  </si>
  <si>
    <t>Osvaldo Pereira Lopes</t>
  </si>
  <si>
    <t>(16)3397-2100</t>
  </si>
  <si>
    <t>(16)99147-0179</t>
  </si>
  <si>
    <t>opereiralopes16@gmail.com</t>
  </si>
  <si>
    <t>Golden, seleção natural, frango e arroz</t>
  </si>
  <si>
    <t>Pão</t>
  </si>
  <si>
    <t>Frango / peixe (raro)</t>
  </si>
  <si>
    <t>1x por semana</t>
  </si>
  <si>
    <t>2 cães</t>
  </si>
  <si>
    <t>Endocardiose (mitral e tricuspude)</t>
  </si>
  <si>
    <t>8 meses</t>
  </si>
  <si>
    <t>2 a 3</t>
  </si>
  <si>
    <t>7 anos</t>
  </si>
  <si>
    <t>22/022018</t>
  </si>
  <si>
    <t>Mila</t>
  </si>
  <si>
    <t>59706-6/166907</t>
  </si>
  <si>
    <t>Mastectomia  da 1 cadeia esquerda</t>
  </si>
  <si>
    <t>Beagle</t>
  </si>
  <si>
    <t>Carolina Buzzulini</t>
  </si>
  <si>
    <t>(16)99771-3089</t>
  </si>
  <si>
    <t>Colina</t>
  </si>
  <si>
    <t>carolbuzzini@yahoo.com.br</t>
  </si>
  <si>
    <t>cenoura, chuchu, legumes e frutas</t>
  </si>
  <si>
    <t>Hills light</t>
  </si>
  <si>
    <t>Omega 3</t>
  </si>
  <si>
    <t>Biscroki</t>
  </si>
  <si>
    <t>1 cão</t>
  </si>
  <si>
    <t>Tiroxina</t>
  </si>
  <si>
    <t>Rim senil, hipotireodismo, endocardiose</t>
  </si>
  <si>
    <t>15 kg</t>
  </si>
  <si>
    <t>Utero pouco edemaciado</t>
  </si>
  <si>
    <t>20 dias</t>
  </si>
  <si>
    <t>2 meses</t>
  </si>
  <si>
    <t xml:space="preserve">estavel </t>
  </si>
  <si>
    <t>não</t>
  </si>
  <si>
    <t xml:space="preserve">Não  </t>
  </si>
  <si>
    <t>934664-0/166922</t>
  </si>
  <si>
    <t xml:space="preserve">Mastectomia de 1 cadeia </t>
  </si>
  <si>
    <t xml:space="preserve">Mel </t>
  </si>
  <si>
    <t xml:space="preserve">Animal de outro tutor, por isso não sabe a idade correta, esta com ela há 8 anos </t>
  </si>
  <si>
    <t xml:space="preserve">Mastectomia de 2 cadeia </t>
  </si>
  <si>
    <t xml:space="preserve">Poodle </t>
  </si>
  <si>
    <t xml:space="preserve">Branca </t>
  </si>
  <si>
    <t>926990/167152</t>
  </si>
  <si>
    <t>934275/167240</t>
  </si>
  <si>
    <t>28 ou 30</t>
  </si>
  <si>
    <t xml:space="preserve">7 anos </t>
  </si>
  <si>
    <t>Raine Marianno</t>
  </si>
  <si>
    <t>(17)99605-7585</t>
  </si>
  <si>
    <t>Matão</t>
  </si>
  <si>
    <t xml:space="preserve">Ração + Caseira </t>
  </si>
  <si>
    <t xml:space="preserve">Frutas e legumes </t>
  </si>
  <si>
    <t>Biscrofi</t>
  </si>
  <si>
    <t xml:space="preserve">Frango </t>
  </si>
  <si>
    <t xml:space="preserve">Caminhada </t>
  </si>
  <si>
    <t xml:space="preserve">2x na semana </t>
  </si>
  <si>
    <t xml:space="preserve">1 calopsita </t>
  </si>
  <si>
    <t xml:space="preserve">Probiótico quando teve diarréia </t>
  </si>
  <si>
    <t xml:space="preserve">Proplan redução calórica </t>
  </si>
  <si>
    <t xml:space="preserve">Sim </t>
  </si>
  <si>
    <t xml:space="preserve">Não sabe informar </t>
  </si>
  <si>
    <t xml:space="preserve">menos de 6 meses </t>
  </si>
  <si>
    <t xml:space="preserve">21 dias </t>
  </si>
  <si>
    <t xml:space="preserve">1x </t>
  </si>
  <si>
    <t xml:space="preserve">Não se aplica </t>
  </si>
  <si>
    <t xml:space="preserve">Dara </t>
  </si>
  <si>
    <t>934100/167227</t>
  </si>
  <si>
    <t xml:space="preserve">Pug </t>
  </si>
  <si>
    <t xml:space="preserve">6 anos </t>
  </si>
  <si>
    <t xml:space="preserve">Eliane Cristina São José Gomes </t>
  </si>
  <si>
    <t>(17)991752897</t>
  </si>
  <si>
    <t xml:space="preserve">Potirendaba </t>
  </si>
  <si>
    <t xml:space="preserve">Frango desfiado, fruta, legumes </t>
  </si>
  <si>
    <t xml:space="preserve">Não sobra </t>
  </si>
  <si>
    <t xml:space="preserve">2x ao dia </t>
  </si>
  <si>
    <t xml:space="preserve">Bifinho, 2x ao dia </t>
  </si>
  <si>
    <t xml:space="preserve">Semanal </t>
  </si>
  <si>
    <t xml:space="preserve">Animal gordo, não coletaram muito sangue só plasma/ Pós castração diminuiu um pouco o tamanho do tumor/ Uso de ATB no final do ano quando castrou </t>
  </si>
  <si>
    <t xml:space="preserve">ATB </t>
  </si>
  <si>
    <t xml:space="preserve">Magro quando jovem </t>
  </si>
  <si>
    <t xml:space="preserve">Em dezembro </t>
  </si>
  <si>
    <t xml:space="preserve">Nunca engravidou, descontrole hormonal </t>
  </si>
  <si>
    <t xml:space="preserve">20 dias </t>
  </si>
  <si>
    <t xml:space="preserve">Mais de 1 ano </t>
  </si>
  <si>
    <t xml:space="preserve">Progressivo </t>
  </si>
  <si>
    <t xml:space="preserve">Lilica </t>
  </si>
  <si>
    <t xml:space="preserve">20 anos </t>
  </si>
  <si>
    <r>
      <rPr>
        <sz val="11"/>
        <color rgb="FFFF0000"/>
        <rFont val="Calibri"/>
        <family val="2"/>
        <scheme val="minor"/>
      </rPr>
      <t>Ivonete da Silva Sisdeli</t>
    </r>
    <r>
      <rPr>
        <sz val="11"/>
        <color theme="1"/>
        <rFont val="Calibri"/>
        <family val="2"/>
        <scheme val="minor"/>
      </rPr>
      <t xml:space="preserve"> </t>
    </r>
  </si>
  <si>
    <t>(16)32122471</t>
  </si>
  <si>
    <t>Pedigree</t>
  </si>
  <si>
    <t xml:space="preserve">Fruta, carne moida,arroz,bolacha de mayzena </t>
  </si>
  <si>
    <t xml:space="preserve">3x ou mais </t>
  </si>
  <si>
    <t xml:space="preserve">Bifinho da Pedigree,  biscoito </t>
  </si>
  <si>
    <t xml:space="preserve">Frango, bovina, peixe </t>
  </si>
  <si>
    <t xml:space="preserve">Não pratica </t>
  </si>
  <si>
    <t>Outro Poodle</t>
  </si>
  <si>
    <t>Endocardiose de mitral e tricúspide ICCIA</t>
  </si>
  <si>
    <t xml:space="preserve">Há 5 anos </t>
  </si>
  <si>
    <t xml:space="preserve">Teve sangramento no ovario e teve que tirar o útero </t>
  </si>
  <si>
    <t xml:space="preserve">Mais de 3x </t>
  </si>
  <si>
    <t xml:space="preserve">Veterinaria Samara/ Não sobre informar sobre o cio, pois utilizou anticoncepcional mais de 3x </t>
  </si>
  <si>
    <t xml:space="preserve">Não diagnosticada </t>
  </si>
  <si>
    <t xml:space="preserve">Se mamava </t>
  </si>
  <si>
    <t xml:space="preserve"> Todos os cios, tinha leite e teta grande </t>
  </si>
  <si>
    <t xml:space="preserve">Há 2 anos </t>
  </si>
  <si>
    <t xml:space="preserve">Lento </t>
  </si>
  <si>
    <t xml:space="preserve">Estável </t>
  </si>
  <si>
    <t xml:space="preserve">Em todos os cios </t>
  </si>
  <si>
    <t xml:space="preserve">Lis </t>
  </si>
  <si>
    <t xml:space="preserve">13 anos </t>
  </si>
  <si>
    <t xml:space="preserve">Ana Paula da Silva Oliveira </t>
  </si>
  <si>
    <t>(16)992093848</t>
  </si>
  <si>
    <t>paulinha_72@hotmail.com</t>
  </si>
  <si>
    <t>Cibau</t>
  </si>
  <si>
    <t xml:space="preserve">Cenoura, batata, fruta,pão, b olacha </t>
  </si>
  <si>
    <t xml:space="preserve">Ossinho todos os dias </t>
  </si>
  <si>
    <t xml:space="preserve">Mais dois cães </t>
  </si>
  <si>
    <t xml:space="preserve">Sopro leve </t>
  </si>
  <si>
    <t xml:space="preserve">Faz 1 ano </t>
  </si>
  <si>
    <t xml:space="preserve">Não conseguimos coletar o sangue e a professora estava com pressa para fazer os procedimentos, tentaram 4 vezes/ Fez retirada da 1 cadeia </t>
  </si>
  <si>
    <t xml:space="preserve">15 dias </t>
  </si>
  <si>
    <t xml:space="preserve">Quando fez da 1 cadeia, já tinha nodulos na 2 cadeia </t>
  </si>
  <si>
    <t xml:space="preserve">Evitar tumor, piometra, fez retirada da 1 cadeia </t>
  </si>
  <si>
    <t xml:space="preserve">há 40 dias </t>
  </si>
  <si>
    <t xml:space="preserve">Mastectomia da 2 cadeia </t>
  </si>
  <si>
    <t xml:space="preserve">Mastectomia da 1 cadeia </t>
  </si>
  <si>
    <t xml:space="preserve">Tania Valeria Rubio Couto </t>
  </si>
  <si>
    <t>(17)35633200</t>
  </si>
  <si>
    <t xml:space="preserve">Cajubi </t>
  </si>
  <si>
    <t xml:space="preserve">taniavrc@hotmail.com </t>
  </si>
  <si>
    <t xml:space="preserve">Especial dog vegetais </t>
  </si>
  <si>
    <t xml:space="preserve">Mortadela, mussarela,frutas,ração de gato </t>
  </si>
  <si>
    <t xml:space="preserve">Frango, porco, bovina </t>
  </si>
  <si>
    <t xml:space="preserve">Mais 1 cão e 3 gatos </t>
  </si>
  <si>
    <t xml:space="preserve">Cefalexína, ranitidina e dipirona por causa do nodulo/ Bravecto </t>
  </si>
  <si>
    <r>
      <rPr>
        <sz val="11"/>
        <color theme="1"/>
        <rFont val="Calibri"/>
        <family val="2"/>
        <scheme val="minor"/>
      </rPr>
      <t>Estreitamento traqueia, problema no coração e sopro</t>
    </r>
    <r>
      <rPr>
        <sz val="11"/>
        <color rgb="FFFF0000"/>
        <rFont val="Calibri"/>
        <family val="2"/>
        <scheme val="minor"/>
      </rPr>
      <t xml:space="preserve"> </t>
    </r>
  </si>
  <si>
    <t xml:space="preserve">15-20 dias </t>
  </si>
  <si>
    <r>
      <rPr>
        <sz val="11"/>
        <color theme="1"/>
        <rFont val="Calibri"/>
        <family val="2"/>
        <scheme val="minor"/>
      </rPr>
      <t>Não</t>
    </r>
    <r>
      <rPr>
        <sz val="11"/>
        <color rgb="FFFF0000"/>
        <rFont val="Calibri"/>
        <family val="2"/>
        <scheme val="minor"/>
      </rPr>
      <t xml:space="preserve"> </t>
    </r>
  </si>
  <si>
    <t xml:space="preserve">Há 6 meses </t>
  </si>
  <si>
    <t>Sunny</t>
  </si>
  <si>
    <t xml:space="preserve">Rottweiller </t>
  </si>
  <si>
    <t xml:space="preserve">Marcelo Dias </t>
  </si>
  <si>
    <t>(16)32032451</t>
  </si>
  <si>
    <t>marcelo_dm@hotmail.com</t>
  </si>
  <si>
    <t>Especial dog</t>
  </si>
  <si>
    <t xml:space="preserve">3x por semana </t>
  </si>
  <si>
    <t xml:space="preserve">Mais uma cadela </t>
  </si>
  <si>
    <t xml:space="preserve">Sim, corte  na pele </t>
  </si>
  <si>
    <t xml:space="preserve">Foi mais gordinha </t>
  </si>
  <si>
    <t xml:space="preserve">10 dias </t>
  </si>
  <si>
    <t xml:space="preserve">1  mês </t>
  </si>
  <si>
    <t xml:space="preserve">No inicio foi progressivo, depois parou </t>
  </si>
  <si>
    <t>Vit D</t>
  </si>
  <si>
    <t>HDL Ref: 40 a 157 mg/dL</t>
  </si>
  <si>
    <t>LDL Referência: 11,0 a 90,0 mg/dL</t>
  </si>
  <si>
    <t>Colesterol total Referência: 125 a 270 mg/dL</t>
  </si>
  <si>
    <t>Triglicérides Referência:
21 a 132 mg/dL</t>
  </si>
  <si>
    <t>Bella</t>
  </si>
  <si>
    <t>Saori</t>
  </si>
  <si>
    <t>Metástase Raio-X</t>
  </si>
  <si>
    <t>Data Raio-x</t>
  </si>
  <si>
    <t>*Não</t>
  </si>
  <si>
    <t>(17) 99717-0309</t>
  </si>
  <si>
    <t>Mastectomia parcial + OSH</t>
  </si>
  <si>
    <t>OUTROS TUMORES</t>
  </si>
  <si>
    <t>TAMANHO</t>
  </si>
  <si>
    <t>MAMAS AFETADAS</t>
  </si>
  <si>
    <t>M1 Direita</t>
  </si>
  <si>
    <t>M2 Direita</t>
  </si>
  <si>
    <t>M3 Direita</t>
  </si>
  <si>
    <t>M4 Direita</t>
  </si>
  <si>
    <t>M5 Direita</t>
  </si>
  <si>
    <t>M1 Esquerda</t>
  </si>
  <si>
    <t>M2 Esquerda</t>
  </si>
  <si>
    <t>M3 Esquerda</t>
  </si>
  <si>
    <t>M4 Esquerda</t>
  </si>
  <si>
    <t>M5 Esquerda</t>
  </si>
  <si>
    <t xml:space="preserve">Bebel </t>
  </si>
  <si>
    <t>Adenoma tubular</t>
  </si>
  <si>
    <t>Adenoma de células hepatóides / Hematoma esplênico</t>
  </si>
  <si>
    <t>Outros locais</t>
  </si>
  <si>
    <t>Carcinoma de glândula apócrina / Livres</t>
  </si>
  <si>
    <t>Sem alterações</t>
  </si>
  <si>
    <t>Ectasia ductal</t>
  </si>
  <si>
    <t>LA Direito</t>
  </si>
  <si>
    <t>LI Direito</t>
  </si>
  <si>
    <t>LA Esquerdo</t>
  </si>
  <si>
    <t>LI Esquerdo</t>
  </si>
  <si>
    <t>Carcinoma lobular in situ / Livres</t>
  </si>
  <si>
    <t>Tamanho</t>
  </si>
  <si>
    <t>Entre</t>
  </si>
  <si>
    <t>M2/M3 Cisto híbrido de origem em anexos foliculares</t>
  </si>
  <si>
    <t>0,9 x 0,9 x 0,4</t>
  </si>
  <si>
    <t>1,8 x
2,2 x 0,9 Ulcerada</t>
  </si>
  <si>
    <t>2,8 x
3,2 x 2,1</t>
  </si>
  <si>
    <t>hiperplasia lobular atípica e fibroplasia interlobular</t>
  </si>
  <si>
    <t>Carcinoma papilar Grau I / lateral exígua, profunda comprometida</t>
  </si>
  <si>
    <t>fibroplasia interlobular</t>
  </si>
  <si>
    <t>Livre de micrometástase</t>
  </si>
  <si>
    <t>3,0 x 1,0 x 1,0</t>
  </si>
  <si>
    <t>fibrose inter e intralobular</t>
  </si>
  <si>
    <t>granuloma de colesterol</t>
  </si>
  <si>
    <t>hiperplasia ductal, fibrose inter e intralobular</t>
  </si>
  <si>
    <t>ectasia ductal e  fibrose inter e intralobular</t>
  </si>
  <si>
    <t>Displasia mamária</t>
  </si>
  <si>
    <t>ectasia ductal e  infiltrado inflamatório linfoplasmocitário</t>
  </si>
  <si>
    <t>0,3 x 0,3 x 0,2</t>
  </si>
  <si>
    <t>1,4 x
1,0 x 1,0</t>
  </si>
  <si>
    <t>0,1 x 0,2 x 0,1</t>
  </si>
  <si>
    <t>Adenomioepitelioma</t>
  </si>
  <si>
    <t>Carcinoma lobular in situ invasivo /profunda- exígua</t>
  </si>
  <si>
    <t>Carcinoma em tumor misto grau II/comprometidas</t>
  </si>
  <si>
    <t>Carcinoma tubular grau I e Papiloma esclerosante/Profunda- exígua</t>
  </si>
  <si>
    <t>0,8 X 0,7 X
0,4</t>
  </si>
  <si>
    <t>infiltrado inflamatório linfoplasmocitário intralobular</t>
  </si>
  <si>
    <t>Adenomioepitelioma/livres</t>
  </si>
  <si>
    <t>Carcinoma tubular grau I/livre</t>
  </si>
  <si>
    <t>0,5 x 0,4 cm</t>
  </si>
  <si>
    <t>1,0 x 0,9 x 0,7</t>
  </si>
  <si>
    <t>0,3 x 0,3 x 0,3</t>
  </si>
  <si>
    <t>Carcinoma lobular in situ não invasivo/profunda- exígua</t>
  </si>
  <si>
    <t>Carcinoma em tumor misto grau I/ Carcinoma lobular
in situ invasivo/comprometidas</t>
  </si>
  <si>
    <t>Carcinoma em tumor misto grau II/ Carcinoma lobular in situ invasivo/laterais- comprometidas</t>
  </si>
  <si>
    <t>Carcinoma lobular in situ não invasivo/livres</t>
  </si>
  <si>
    <t>0,5 X
0,8 X 0,6</t>
  </si>
  <si>
    <t>1,0 x 0,5
x 0,5</t>
  </si>
  <si>
    <t>2,0 X 2,0 X 1,0</t>
  </si>
  <si>
    <t>Carcinoma em tumor misto grau I/livre</t>
  </si>
  <si>
    <t>Sugestivo de Carcinoma secretório/comprometidas</t>
  </si>
  <si>
    <t>M3/M4  Sugestivo de Carcinoma secretório/comprometidas</t>
  </si>
  <si>
    <t>2,3 x 2,1 x
1,3</t>
  </si>
  <si>
    <t>0,7 x 0,7 x 0,8</t>
  </si>
  <si>
    <t>Carcinoma em tumor misto grau I</t>
  </si>
  <si>
    <t>Tumor misto benigno</t>
  </si>
  <si>
    <t>Hemangiossarcoma cutâneo com
metástase em linfonodo inguinal direito</t>
  </si>
  <si>
    <t>membro pélvico direito/Hemangiossarcoma cutâneo com
metástase em linfonodo inguinal direito. Baço: Hemangiossarcoma esplênico. dorso de cabeça: Neoplasia mesenquimal maligna indiferenciada</t>
  </si>
  <si>
    <t>fibrose interlobular</t>
  </si>
  <si>
    <t>iscreta ectasia ductal, fibrose interlobular, focos de adenose e discreto infiltrado
inflamatório linfoplasmocitário intralobular.</t>
  </si>
  <si>
    <t>Adenomioepitelioma maligno</t>
  </si>
  <si>
    <t>1,3
X 0,7 X 0,4/1,1 X 0,6 X 0,9</t>
  </si>
  <si>
    <t>Fibroadenoma/ Carcinoma em tumor misto Grau I / Livre</t>
  </si>
  <si>
    <t>0,1 X 0,2 X
0,3</t>
  </si>
  <si>
    <t>1,0 X 0,5 X 0,8 cm e 0,8 X 0,5 X 0,3</t>
  </si>
  <si>
    <t>Carcinoma papilar Grau I/Livre</t>
  </si>
  <si>
    <t>Tumor misto benigno / Carcinoma lobular in situ não invasivo</t>
  </si>
  <si>
    <t>Entre/Supranumerario</t>
  </si>
  <si>
    <t>discreta ectasia lobular, ectasia ductal e moderada fibrose interlobular</t>
  </si>
  <si>
    <t>1,5 X 1,6 X 0,8</t>
  </si>
  <si>
    <t>1,9 X 1,8 X
1,3</t>
  </si>
  <si>
    <t>hiperplasia lobular</t>
  </si>
  <si>
    <t>Carcinoma tubular Grau I (livre)</t>
  </si>
  <si>
    <t>Carcinoma em tumor misto Grau I (livre)</t>
  </si>
  <si>
    <t xml:space="preserve">Sem alterações </t>
  </si>
  <si>
    <t>Lili (D 10/06/17) (E 18/07/17)</t>
  </si>
  <si>
    <t>0,4 x 0,3 x 0,3</t>
  </si>
  <si>
    <t>Carcinoma tubular grau I1 /profunda- exígua</t>
  </si>
  <si>
    <t>0,6 x 0,5 x 0,7</t>
  </si>
  <si>
    <t>Carcinoma em tumor misto grau I1 (laterais- livres
profunda- comprometida
caudal- livre)</t>
  </si>
  <si>
    <t>0,4 x 0,3 x 0,1</t>
  </si>
  <si>
    <t>Cisto infundibular cutâneo. Lombo-sacra</t>
  </si>
  <si>
    <t>Essu (E 11/07)</t>
  </si>
  <si>
    <t>hiperplasia lobular atípica, moderada ectasia ductal e discreto infiltrado
inflamatório composto por linfócitos, neutrófilos e plasmócitos intralobular</t>
  </si>
  <si>
    <t>Nuca. Cisto apócrino / cisto epidérmico</t>
  </si>
  <si>
    <t xml:space="preserve"> 2,5 X 1,0 X 0,9 / 0,5 X 0,5 X 0,9</t>
  </si>
  <si>
    <t>0,3 X 0,2</t>
  </si>
  <si>
    <t>1,5 X 1,8 X
1,1</t>
  </si>
  <si>
    <t>1,7
X 1,4 X 1,4</t>
  </si>
  <si>
    <t>ectasia ductal</t>
  </si>
  <si>
    <t>hiperplasia lobular e ectasia ductal. Adicionalmente, nota-se área com infiltrado
inflamatório linfoplasmocitário e moderada quantidade de macrófagos com hemossiderose</t>
  </si>
  <si>
    <t>Carcinoma tubular Grau I/Carcinoma lobular in situ não invasivo</t>
  </si>
  <si>
    <t>Carcinoma em tumor misto Grau I</t>
  </si>
  <si>
    <t>Carcinoma em tumor misto Grau I / Profunda – exígua</t>
  </si>
  <si>
    <t>região sublingual. Fibroma periférico odontogênico (nova classificação do épulide fibromatoso)</t>
  </si>
  <si>
    <t>3,4 X 1,9 X 0,9</t>
  </si>
  <si>
    <t>0,6 x 0,7 x 0,4</t>
  </si>
  <si>
    <t>0,8 x 0,7 x 0,6</t>
  </si>
  <si>
    <t>Carcinoma em tumor misto grau II / Adenoma tubular</t>
  </si>
  <si>
    <t xml:space="preserve">Entre M4 e M5 </t>
  </si>
  <si>
    <t>Fibrose interlobular</t>
  </si>
  <si>
    <t>2,3 x
2,8 x 1,5</t>
  </si>
  <si>
    <t>Carcinoma in situ ductal de baixo grau</t>
  </si>
  <si>
    <t>proliferação mioepitelial em um lóbulo mamário e moderado infiltrado inflamatório
linfoplasmocitário intratumoral e difuso na mama</t>
  </si>
  <si>
    <t>Carcinoma mamário com diferenciação sebácea/
Carcinoma in situ ductal baixo grau. /</t>
  </si>
  <si>
    <t>laterais- exíguas
profunda- comprometida. êmbolos tumorais em vasos linfáticos</t>
  </si>
  <si>
    <t>fáscia da musculatura sob o nódulo aderido. discreto foco de infiltrado inflamatório linfoplasmocitário e focos de infiltração gordurosa na
musculatura</t>
  </si>
  <si>
    <t>Hiperplasia lobular</t>
  </si>
  <si>
    <t>2,0 X 2,3 X 1,3</t>
  </si>
  <si>
    <t>5,1 X 5,5 X 6,4</t>
  </si>
  <si>
    <t xml:space="preserve">Mastocitoma cutâneo de baixo Grau¹/GrauI² </t>
  </si>
  <si>
    <t>a neoplasia se estende além dos limites de clivagem</t>
  </si>
  <si>
    <t>Entre M1 e M2. Margens livres</t>
  </si>
  <si>
    <t>moderada reatividade linfoide</t>
  </si>
  <si>
    <t>OBSERVAÇÕES</t>
  </si>
  <si>
    <t>0,3 X 0,5</t>
  </si>
  <si>
    <t>Carcinoma lobular in situ não invasivo</t>
  </si>
  <si>
    <t>Carcinoma em tumor misto grau I; Adenomioepitelioma
maligno grau I;</t>
  </si>
  <si>
    <t>moderada reatividade linfoide e presença de
eosinófilos e debris celulares</t>
  </si>
  <si>
    <t>moderada reatividade linfoide e
hemossiderose difusa</t>
  </si>
  <si>
    <t>d 12/05/2017 E 22/05/2017</t>
  </si>
  <si>
    <t>0,5 X 0,5 X 0,3</t>
  </si>
  <si>
    <t>1,3 X</t>
  </si>
  <si>
    <t>1,4 X 1,1</t>
  </si>
  <si>
    <t>Perianal</t>
  </si>
  <si>
    <t>Adenoma de células hepatóides</t>
  </si>
  <si>
    <t>9,0 X 8,8 X 7,0</t>
  </si>
  <si>
    <t>ulcerado</t>
  </si>
  <si>
    <t>2,3 X 1,9 X 1,4 cm e 1,1 X 1,1 X 1,3 cm cada</t>
  </si>
  <si>
    <t>2,1
X 3,1 X 1,6</t>
  </si>
  <si>
    <t>Carcinoma lobular in situ invasivo</t>
  </si>
  <si>
    <t>Carcinoma em tumor misto Grau
I/Tumor misto benigno</t>
  </si>
  <si>
    <t>moderada reatividade linfoide e hemossiderose</t>
  </si>
  <si>
    <t>31/08/2017 d 06/09/2018</t>
  </si>
  <si>
    <t>0,4 x 0,6 x 0,3 cm e 0,5 x 0,6 x 0,6</t>
  </si>
  <si>
    <t>1,5 x
1 x 0,8</t>
  </si>
  <si>
    <t>Carcinoma ductal in situ de padrão sólido</t>
  </si>
  <si>
    <t>Adenomioepilioma</t>
  </si>
  <si>
    <t>Tumor misto benigno/
Carcinoma lobular in situ não invasivo</t>
  </si>
  <si>
    <t>Adenomioepitelioma maligno/ Carcinoma lobular Grau I/Carcinoma
lobular GRauI</t>
  </si>
  <si>
    <t>e 04/07/2017</t>
  </si>
  <si>
    <t>7,4 X 4,0 X 4,3</t>
  </si>
  <si>
    <t>3,0 X 1,5 X 2,0</t>
  </si>
  <si>
    <t>2,2 X 2,1 X 2,0</t>
  </si>
  <si>
    <t>3,0 X 0,5 X 0,5</t>
  </si>
  <si>
    <t>Margens comprometidas</t>
  </si>
  <si>
    <t>Fibrossarcoma cutâneo Grau III</t>
  </si>
  <si>
    <t>Carcinoma sólido grau III²</t>
  </si>
  <si>
    <t>Carcinoma sólido grau III</t>
  </si>
  <si>
    <t>Carcinoma em tumor misto
Grau I²</t>
  </si>
  <si>
    <t>Com parte da massa de M2</t>
  </si>
  <si>
    <t>Presença de micrometástase</t>
  </si>
  <si>
    <t>Margem profunda exígua</t>
  </si>
  <si>
    <t>entre M2 e M3. margens livres</t>
  </si>
  <si>
    <t>E 23/06/2017</t>
  </si>
  <si>
    <t>E 06/07/2017</t>
  </si>
  <si>
    <t>Teca</t>
  </si>
  <si>
    <t>Masctectomia</t>
  </si>
  <si>
    <t>Lola</t>
  </si>
  <si>
    <t>Raiana</t>
  </si>
  <si>
    <t>Laisa</t>
  </si>
  <si>
    <t>Paula</t>
  </si>
  <si>
    <t>Fachimina</t>
  </si>
  <si>
    <t>Flor</t>
  </si>
  <si>
    <t>Fadinha</t>
  </si>
  <si>
    <t>todo sangue coletado foi para o lab</t>
  </si>
  <si>
    <t>Veio em março / conferir com a esposa alguns dados</t>
  </si>
  <si>
    <t>Adotada</t>
  </si>
  <si>
    <t>Lana</t>
  </si>
  <si>
    <t xml:space="preserve">Mastectomia de  cadeia </t>
  </si>
  <si>
    <t>Shakira</t>
  </si>
  <si>
    <t>Pitty</t>
  </si>
  <si>
    <t xml:space="preserve">Shakira </t>
  </si>
  <si>
    <t>Francisco Grotta Neto</t>
  </si>
  <si>
    <t>(16)3202-4007</t>
  </si>
  <si>
    <t>franciscont.grotta@gmail.com</t>
  </si>
  <si>
    <t>Dog chow ou Pedigree</t>
  </si>
  <si>
    <t>Biscoitinho, palitinho</t>
  </si>
  <si>
    <t>Nodulo no baço</t>
  </si>
  <si>
    <t>Magra (há um ano)</t>
  </si>
  <si>
    <t>Foi adotada castrada</t>
  </si>
  <si>
    <t xml:space="preserve">1,5 mês </t>
  </si>
  <si>
    <t>3-4 anos</t>
  </si>
  <si>
    <t>Fox</t>
  </si>
  <si>
    <t>Maria Madalena do Carmo</t>
  </si>
  <si>
    <t>(17)3343-5916</t>
  </si>
  <si>
    <t>KS</t>
  </si>
  <si>
    <t>sim, sopro</t>
  </si>
  <si>
    <t xml:space="preserve">Sopro </t>
  </si>
  <si>
    <t>10-15 dias</t>
  </si>
  <si>
    <t>1 vez</t>
  </si>
  <si>
    <t xml:space="preserve">há 1 mês </t>
  </si>
  <si>
    <t>Vr resultados renal</t>
  </si>
  <si>
    <t xml:space="preserve">11 anos </t>
  </si>
  <si>
    <t xml:space="preserve">Marcelo Rogerio Morato </t>
  </si>
  <si>
    <t>(16)3203-5620</t>
  </si>
  <si>
    <t>mrmorato@uol.com.br</t>
  </si>
  <si>
    <t>Royal</t>
  </si>
  <si>
    <t>13 cães,30 periquitos e um aquario</t>
  </si>
  <si>
    <t xml:space="preserve">Antibiotico para dermatopatia face direita e para erliquia </t>
  </si>
  <si>
    <t>12 meses</t>
  </si>
  <si>
    <t xml:space="preserve">não se aplica </t>
  </si>
  <si>
    <t>a 6 meses</t>
  </si>
  <si>
    <t xml:space="preserve">lento </t>
  </si>
  <si>
    <t>598470/16978</t>
  </si>
  <si>
    <t>Doberman</t>
  </si>
  <si>
    <t>Tarciso Philadelpho Carneiro</t>
  </si>
  <si>
    <t>(16)3203-1069</t>
  </si>
  <si>
    <t>(16)99287-7143</t>
  </si>
  <si>
    <t>Magno</t>
  </si>
  <si>
    <t>Caminhada/ Corrida</t>
  </si>
  <si>
    <t>Esporadica</t>
  </si>
  <si>
    <t>2 cã e 1 gato</t>
  </si>
  <si>
    <t>Cauda equina</t>
  </si>
  <si>
    <t>mais gordinha</t>
  </si>
  <si>
    <t>nascimento de filhotes mortos</t>
  </si>
  <si>
    <t>1 mês</t>
  </si>
  <si>
    <t>Yorkshire</t>
  </si>
  <si>
    <t>Silva Daneluzzi</t>
  </si>
  <si>
    <t>(16) 9937-9404</t>
  </si>
  <si>
    <t>silviadaneluzzi@gmail.com</t>
  </si>
  <si>
    <t>cardiaca</t>
  </si>
  <si>
    <t>5 ou mais vezes</t>
  </si>
  <si>
    <t>Jeniffer Cristina</t>
  </si>
  <si>
    <t>(17)99164-3282</t>
  </si>
  <si>
    <t>jessica3sh@gmail.com</t>
  </si>
  <si>
    <t xml:space="preserve">Ração+Ccaseira </t>
  </si>
  <si>
    <t>Arroz, macarrão, carne</t>
  </si>
  <si>
    <t>Ossinho, bifinho</t>
  </si>
  <si>
    <t>caminhada</t>
  </si>
  <si>
    <t>Doxifin, nódulo na pata</t>
  </si>
  <si>
    <t>Hermafrodita e sopro</t>
  </si>
  <si>
    <t>Gorda</t>
  </si>
  <si>
    <t>4 vezes</t>
  </si>
  <si>
    <t>3 meses</t>
  </si>
  <si>
    <t>progressivo</t>
  </si>
  <si>
    <t>nódulo na pata  abdomen lateral mastectomia</t>
  </si>
  <si>
    <t>943495/171876</t>
  </si>
  <si>
    <t>Fila</t>
  </si>
  <si>
    <t>Tigrada</t>
  </si>
  <si>
    <t xml:space="preserve"> 9 anos</t>
  </si>
  <si>
    <t>Roseli Mathias Sesso</t>
  </si>
  <si>
    <t>(16)3202-2715</t>
  </si>
  <si>
    <t>(16)99708-6037</t>
  </si>
  <si>
    <t>roselisesso@oul.com.br</t>
  </si>
  <si>
    <t>Purina Light (há 6 meses) / Special Dog</t>
  </si>
  <si>
    <t>frutas, legumes, pão, macarrãp</t>
  </si>
  <si>
    <t>Bolacha (pedigree)</t>
  </si>
  <si>
    <t>4x por semana / há 2 anos</t>
  </si>
  <si>
    <t>Aines, glicocorticóides, antibiotico, omeprazol</t>
  </si>
  <si>
    <t>locomotora</t>
  </si>
  <si>
    <t>Piometra</t>
  </si>
  <si>
    <t>20-30 dias</t>
  </si>
  <si>
    <t>Todo cio</t>
  </si>
  <si>
    <t>1 anos</t>
  </si>
  <si>
    <t>Ana Paula de Camargo Vieira</t>
  </si>
  <si>
    <t>(16)99142-1539</t>
  </si>
  <si>
    <t>Pradópolis</t>
  </si>
  <si>
    <t>anap_n2c@hotmail.com</t>
  </si>
  <si>
    <t>Golden adulto frango + arroz</t>
  </si>
  <si>
    <t>Pão, bolo</t>
  </si>
  <si>
    <t>não se aplica</t>
  </si>
  <si>
    <t>peixe</t>
  </si>
  <si>
    <t>Sim, para cinomose</t>
  </si>
  <si>
    <t>TVT</t>
  </si>
  <si>
    <t>Aos 3 anos</t>
  </si>
  <si>
    <t>Quimioterapia</t>
  </si>
  <si>
    <t>944343/171992</t>
  </si>
  <si>
    <t>Ariane Regina Rocha</t>
  </si>
  <si>
    <t>(16)3032-0168</t>
  </si>
  <si>
    <t>(16)99177-2950</t>
  </si>
  <si>
    <t>São Carlos</t>
  </si>
  <si>
    <t>arianereginarocha@hotmail.com</t>
  </si>
  <si>
    <t>Não sabe informar, varia</t>
  </si>
  <si>
    <t>salsicha</t>
  </si>
  <si>
    <t>1 filhote</t>
  </si>
  <si>
    <t>Baço talvez</t>
  </si>
  <si>
    <t>Tumor de mama</t>
  </si>
  <si>
    <t xml:space="preserve">2 anos </t>
  </si>
  <si>
    <t>936472/158010</t>
  </si>
  <si>
    <t>preta</t>
  </si>
  <si>
    <t>mais ou menos 10 anos</t>
  </si>
  <si>
    <t>Everton José Correa</t>
  </si>
  <si>
    <t>(16) 3202-2180</t>
  </si>
  <si>
    <t>(16) 99729-4183</t>
  </si>
  <si>
    <t>Pão, bolo, bolacha as vezes</t>
  </si>
  <si>
    <t>as vezes</t>
  </si>
  <si>
    <t>patilinho</t>
  </si>
  <si>
    <t>comprimido - projeto Bruna</t>
  </si>
  <si>
    <t>Há um ano e meio</t>
  </si>
  <si>
    <t>Tinha outro animal</t>
  </si>
  <si>
    <t>1 ano +ou-</t>
  </si>
  <si>
    <t>8,5 anos</t>
  </si>
  <si>
    <t>Daniele Ferreira Manzoli</t>
  </si>
  <si>
    <t>Arroz, frutas, legumes, pães</t>
  </si>
  <si>
    <t>raramente</t>
  </si>
  <si>
    <t>ossinho</t>
  </si>
  <si>
    <t>Sopro</t>
  </si>
  <si>
    <t>Magra (até 5 anos)</t>
  </si>
  <si>
    <t>cio e tumor</t>
  </si>
  <si>
    <t>14 dias</t>
  </si>
  <si>
    <t>em todo cio</t>
  </si>
  <si>
    <t>94687/172135</t>
  </si>
  <si>
    <t>Preta e castanho</t>
  </si>
  <si>
    <t>Hilbernon Laplechade</t>
  </si>
  <si>
    <t>(16) 3951-2957</t>
  </si>
  <si>
    <t>(16)99189-8995</t>
  </si>
  <si>
    <t>Cravinhos</t>
  </si>
  <si>
    <t>hilbernon.l.m1@gmail.com</t>
  </si>
  <si>
    <t>Crane, arroz</t>
  </si>
  <si>
    <t>Sim (por causa do tumor)</t>
  </si>
  <si>
    <t>Cloridrato de ranitidina, cefalexina, piroxican, AINES</t>
  </si>
  <si>
    <t>Era um pouco mais magra</t>
  </si>
  <si>
    <t>Por causa do tumor de mama</t>
  </si>
  <si>
    <t xml:space="preserve">1 mês </t>
  </si>
  <si>
    <t>681750/172380</t>
  </si>
  <si>
    <t>Natália Abe</t>
  </si>
  <si>
    <t>(16)3242-1869</t>
  </si>
  <si>
    <t>(16)99203-4876</t>
  </si>
  <si>
    <t>nataliabe2@gmail.com</t>
  </si>
  <si>
    <t>Dog excellemt de carneiro</t>
  </si>
  <si>
    <t>Pão, carne, cenoura</t>
  </si>
  <si>
    <t>Omega 3 raramente</t>
  </si>
  <si>
    <t>Prednisona (1 mês)</t>
  </si>
  <si>
    <t>3 semanas</t>
  </si>
  <si>
    <t>nÃO</t>
  </si>
  <si>
    <t>86169/172325</t>
  </si>
  <si>
    <t>SRD (poodle +coker)</t>
  </si>
  <si>
    <t>branca</t>
  </si>
  <si>
    <t>Polyana Magnana da Trindade</t>
  </si>
  <si>
    <t>(16) 3114-0200</t>
  </si>
  <si>
    <t>(16) 98131-4787</t>
  </si>
  <si>
    <t>anapoly@gmail.com</t>
  </si>
  <si>
    <t xml:space="preserve">Golden </t>
  </si>
  <si>
    <t>Churrasco, pão, fruta</t>
  </si>
  <si>
    <t>Bifinho, ossinho ( há 5 anos)</t>
  </si>
  <si>
    <t>3 tartarugas, 1 gatp, 1 porquinho da índia, 3 passarinhos e peixe</t>
  </si>
  <si>
    <t>Cefalexicina, medicamento intravaginal, dipirona, metiolate</t>
  </si>
  <si>
    <t>sopro e cisto no rim</t>
  </si>
  <si>
    <t>mais de  meses</t>
  </si>
  <si>
    <t>1 semana</t>
  </si>
  <si>
    <t>Sim (spray de prata + rifocina)</t>
  </si>
  <si>
    <t>Sim (quando vai fazer curativo)</t>
  </si>
  <si>
    <t>Endocardiose</t>
  </si>
  <si>
    <t>Branca e marrom</t>
  </si>
  <si>
    <t>Eliamar da Silva Parra</t>
  </si>
  <si>
    <t>(16)99601-4010</t>
  </si>
  <si>
    <t>Special Dog</t>
  </si>
  <si>
    <t>Pão, arroz, feijão, tomate, salsicha</t>
  </si>
  <si>
    <t>Cisto ou pseudose renal</t>
  </si>
  <si>
    <t>1 vez por ano</t>
  </si>
  <si>
    <t>Desde agosto</t>
  </si>
  <si>
    <t>Marcelo Rogeiro Marota</t>
  </si>
  <si>
    <t>mrmonto@oul.com.br</t>
  </si>
  <si>
    <t>Royal Senior</t>
  </si>
  <si>
    <t>Carprofeno e omeprzol</t>
  </si>
  <si>
    <t>Fez mastectomia 1 cadeia</t>
  </si>
  <si>
    <t>31502/173401</t>
  </si>
  <si>
    <t>Fox paulistinha</t>
  </si>
  <si>
    <t>preto e branco</t>
  </si>
  <si>
    <t>Maria Ines Gomes M A de Oliveira</t>
  </si>
  <si>
    <t>(16)3202-6276</t>
  </si>
  <si>
    <t>(16)99767-1183</t>
  </si>
  <si>
    <t>mulekona@hotmail.com</t>
  </si>
  <si>
    <t>Gram Plus Senior</t>
  </si>
  <si>
    <t>cenoura, couve, figado, queijo</t>
  </si>
  <si>
    <t>Bifinho, palitinho</t>
  </si>
  <si>
    <t>2 caes e 3 galinhas</t>
  </si>
  <si>
    <t>Pimobendan, metoprolol, enalapril, espirolactona</t>
  </si>
  <si>
    <t>Cardiopatia</t>
  </si>
  <si>
    <t>Não ter mais crias</t>
  </si>
  <si>
    <t>Wippil dog mix</t>
  </si>
  <si>
    <t xml:space="preserve">Há um mês </t>
  </si>
  <si>
    <t>Controle</t>
  </si>
  <si>
    <t xml:space="preserve">Castração </t>
  </si>
  <si>
    <t>Miley</t>
  </si>
  <si>
    <t>943070/172663</t>
  </si>
  <si>
    <t xml:space="preserve">Buldog Frances </t>
  </si>
  <si>
    <t xml:space="preserve">Preta </t>
  </si>
  <si>
    <t xml:space="preserve">5 anos </t>
  </si>
  <si>
    <t>Marcelo Rogerio Morato</t>
  </si>
  <si>
    <t>(16)99785-1080</t>
  </si>
  <si>
    <t>Royal canin</t>
  </si>
  <si>
    <t>12 cães</t>
  </si>
  <si>
    <t xml:space="preserve">Para dor de cesária </t>
  </si>
  <si>
    <t>1,2 anos</t>
  </si>
  <si>
    <t>Controle (há três meses vomitando, o hemograma está ok)</t>
  </si>
  <si>
    <t xml:space="preserve">Eva </t>
  </si>
  <si>
    <t>York</t>
  </si>
  <si>
    <t>1,5 anos</t>
  </si>
  <si>
    <t xml:space="preserve">Flaviano Varone de Oliveira </t>
  </si>
  <si>
    <t>(16)3623-1293</t>
  </si>
  <si>
    <t xml:space="preserve">Ribereirão Preto </t>
  </si>
  <si>
    <t>luizdane.oliveira@gmail.com</t>
  </si>
  <si>
    <t>Hipoalergenica Royal canin</t>
  </si>
  <si>
    <r>
      <rPr>
        <sz val="11"/>
        <color rgb="FFFF0000"/>
        <rFont val="Calibri"/>
        <family val="2"/>
        <scheme val="minor"/>
      </rPr>
      <t>Omeprazol,Prazil, Serena</t>
    </r>
    <r>
      <rPr>
        <sz val="11"/>
        <color theme="1"/>
        <rFont val="Calibri"/>
        <family val="2"/>
        <scheme val="minor"/>
      </rPr>
      <t xml:space="preserve"> </t>
    </r>
  </si>
  <si>
    <t xml:space="preserve">Não teve </t>
  </si>
  <si>
    <t xml:space="preserve">5 meses </t>
  </si>
  <si>
    <t xml:space="preserve">Controle </t>
  </si>
  <si>
    <t>lhasa apso</t>
  </si>
  <si>
    <t xml:space="preserve">10 anos </t>
  </si>
  <si>
    <t>Thais Timi Watande</t>
  </si>
  <si>
    <t>(16)99723-8633</t>
  </si>
  <si>
    <t xml:space="preserve">Formula matinal </t>
  </si>
  <si>
    <t xml:space="preserve">Papinha pronta </t>
  </si>
  <si>
    <t xml:space="preserve">Complexo B </t>
  </si>
  <si>
    <t>Sim (1x ao dia)</t>
  </si>
  <si>
    <t xml:space="preserve">Bifinho, biscoitos </t>
  </si>
  <si>
    <t xml:space="preserve">Frango, bovina </t>
  </si>
  <si>
    <t xml:space="preserve">Doxifen, ranitidina, xarope </t>
  </si>
  <si>
    <t xml:space="preserve">Renal </t>
  </si>
  <si>
    <t xml:space="preserve">Esta um pouco a baixo do peso </t>
  </si>
  <si>
    <t xml:space="preserve">A 8 anos </t>
  </si>
  <si>
    <t xml:space="preserve">Após criar </t>
  </si>
  <si>
    <t xml:space="preserve">2 com peito aberto e uma morte </t>
  </si>
  <si>
    <t xml:space="preserve">Controle- Animal de abrigo, está com o tutor há 3 meses </t>
  </si>
  <si>
    <t xml:space="preserve"> </t>
  </si>
  <si>
    <t xml:space="preserve">Dote </t>
  </si>
  <si>
    <t>Preta e marrom</t>
  </si>
  <si>
    <t xml:space="preserve">Clayton Rodrigues de Paula </t>
  </si>
  <si>
    <t>(16)98814-0438</t>
  </si>
  <si>
    <t xml:space="preserve">crdp70@gmail.com </t>
  </si>
  <si>
    <t xml:space="preserve">Premier </t>
  </si>
  <si>
    <t xml:space="preserve">Fígado de Frango </t>
  </si>
  <si>
    <t>Cobavital</t>
  </si>
  <si>
    <t>Frango (fígado)</t>
  </si>
  <si>
    <t>Semanal</t>
  </si>
  <si>
    <t xml:space="preserve">Controle- Meningoencefalite </t>
  </si>
  <si>
    <t xml:space="preserve">Cristal </t>
  </si>
  <si>
    <t xml:space="preserve">10 meses </t>
  </si>
  <si>
    <t xml:space="preserve">Joseane de Fatima Faria Messia </t>
  </si>
  <si>
    <t>(16)3204-1130</t>
  </si>
  <si>
    <t>(16)3209-7480</t>
  </si>
  <si>
    <t xml:space="preserve">Jaboticabal </t>
  </si>
  <si>
    <t>Hipoalergenica e Farmina</t>
  </si>
  <si>
    <t xml:space="preserve">Biscoito maisena </t>
  </si>
  <si>
    <t xml:space="preserve">Sulfa + trimetropin + ranitidina </t>
  </si>
  <si>
    <t xml:space="preserve">Era mais magra </t>
  </si>
  <si>
    <t xml:space="preserve">Controle externo - não pegou soro, plaqueta baixa </t>
  </si>
  <si>
    <t xml:space="preserve">Tequila </t>
  </si>
  <si>
    <t xml:space="preserve">4 anos </t>
  </si>
  <si>
    <t xml:space="preserve">Flavia Batista Tyata </t>
  </si>
  <si>
    <t>(16)99408-3301</t>
  </si>
  <si>
    <t>Arroz, biscoito, pão, maça</t>
  </si>
  <si>
    <t xml:space="preserve">Frango, porco,bovina </t>
  </si>
  <si>
    <t xml:space="preserve">1,5 anos </t>
  </si>
  <si>
    <t>Evitar prenhez</t>
  </si>
  <si>
    <t>Teve apenas 1</t>
  </si>
  <si>
    <t xml:space="preserve">2 semanas </t>
  </si>
  <si>
    <t xml:space="preserve">Controle - O medicamento é para otite usou por 10 dias, agora vai tomar por 8 semanas </t>
  </si>
  <si>
    <t xml:space="preserve">Pepita </t>
  </si>
  <si>
    <t>(16)99708-4826</t>
  </si>
  <si>
    <t xml:space="preserve">Jabotical </t>
  </si>
  <si>
    <t xml:space="preserve">Golden Plus </t>
  </si>
  <si>
    <t>Sim (veterinária)</t>
  </si>
  <si>
    <t>Ossinho,biscoitinho</t>
  </si>
  <si>
    <t>Traconazol</t>
  </si>
  <si>
    <t xml:space="preserve">Feira de adoção marcou a castração </t>
  </si>
  <si>
    <t>Controle externo, já pegou o soro</t>
  </si>
  <si>
    <t xml:space="preserve">Khalifa </t>
  </si>
  <si>
    <t xml:space="preserve">11 meses </t>
  </si>
  <si>
    <t>Matheus Cavalheiro</t>
  </si>
  <si>
    <t>(16)997602665</t>
  </si>
  <si>
    <t xml:space="preserve">Especial dog </t>
  </si>
  <si>
    <t>Churrasco</t>
  </si>
  <si>
    <t>Biscoito, mix dog</t>
  </si>
  <si>
    <t xml:space="preserve">Bovina </t>
  </si>
  <si>
    <t xml:space="preserve">8 meses </t>
  </si>
  <si>
    <t>Evitar tumor de mama</t>
  </si>
  <si>
    <t xml:space="preserve">Antonio Teodoro </t>
  </si>
  <si>
    <t>(16)997965266</t>
  </si>
  <si>
    <t xml:space="preserve">Dog show </t>
  </si>
  <si>
    <t xml:space="preserve">Pão, legumes </t>
  </si>
  <si>
    <t>Patê</t>
  </si>
  <si>
    <t xml:space="preserve">2 gatos, 1 calopsita, 1 maritaca </t>
  </si>
  <si>
    <t>Há 2 meses</t>
  </si>
  <si>
    <t>Para não criar</t>
  </si>
  <si>
    <t xml:space="preserve">Controle externo - tem dermatite atópica </t>
  </si>
  <si>
    <t xml:space="preserve">Golden Retriver </t>
  </si>
  <si>
    <t xml:space="preserve">Caramelo </t>
  </si>
  <si>
    <t xml:space="preserve">2 a 11 meses </t>
  </si>
  <si>
    <t xml:space="preserve">Milena Moreira Monteiro </t>
  </si>
  <si>
    <t>(16)98251-8454</t>
  </si>
  <si>
    <t>Sibal sensitive lamb</t>
  </si>
  <si>
    <t xml:space="preserve">Fruta e verdura </t>
  </si>
  <si>
    <t xml:space="preserve">Ad libitum </t>
  </si>
  <si>
    <t>Dentastix para evitar tartaro</t>
  </si>
  <si>
    <t xml:space="preserve">Ciclosporina e apoquel </t>
  </si>
  <si>
    <t xml:space="preserve">2 meses </t>
  </si>
  <si>
    <t xml:space="preserve">Controle - pegar soro pato </t>
  </si>
  <si>
    <t xml:space="preserve">Alcione </t>
  </si>
  <si>
    <t>847500/150218</t>
  </si>
  <si>
    <t>Ju</t>
  </si>
  <si>
    <t>Controle- pegar soro pato, volta 18 US saber se está ok, interesse DXA  (marcar), Maria Regina (16)99239-1833</t>
  </si>
  <si>
    <t xml:space="preserve">Zita </t>
  </si>
  <si>
    <t>937894/167736</t>
  </si>
  <si>
    <t>Controle - teve inflamação no tendão</t>
  </si>
  <si>
    <t xml:space="preserve">Flora </t>
  </si>
  <si>
    <t xml:space="preserve">Buldog Inglês </t>
  </si>
  <si>
    <t xml:space="preserve">Tigrada </t>
  </si>
  <si>
    <t xml:space="preserve">Raquel B. Martins </t>
  </si>
  <si>
    <t>(16)99741-6560</t>
  </si>
  <si>
    <t xml:space="preserve">Araraquara </t>
  </si>
  <si>
    <t xml:space="preserve">contato@poraidebarraca.com.br </t>
  </si>
  <si>
    <t>Eukanuba</t>
  </si>
  <si>
    <t>Dentastix</t>
  </si>
  <si>
    <t xml:space="preserve">12 dias </t>
  </si>
  <si>
    <t xml:space="preserve">Controle Gaspar  - Filha Dora </t>
  </si>
  <si>
    <t xml:space="preserve">Clara </t>
  </si>
  <si>
    <t xml:space="preserve">Labrador </t>
  </si>
  <si>
    <t xml:space="preserve">Carmen Facco </t>
  </si>
  <si>
    <t>Ração + Caseiro</t>
  </si>
  <si>
    <t xml:space="preserve">2 x ao dia </t>
  </si>
  <si>
    <t xml:space="preserve">Foi mais gorda </t>
  </si>
  <si>
    <t xml:space="preserve">Não emprenhar </t>
  </si>
  <si>
    <t xml:space="preserve">Controle Gaspar- Mãe da Clara </t>
  </si>
  <si>
    <t xml:space="preserve">Dora </t>
  </si>
  <si>
    <t>Chocolate</t>
  </si>
  <si>
    <t xml:space="preserve">Carmem Facco </t>
  </si>
  <si>
    <t xml:space="preserve">7 meses </t>
  </si>
  <si>
    <t xml:space="preserve">16 dias </t>
  </si>
  <si>
    <t xml:space="preserve">Animal </t>
  </si>
  <si>
    <t>Massa total</t>
  </si>
  <si>
    <t>% Gordura</t>
  </si>
  <si>
    <t>Massa gorda (g)</t>
  </si>
  <si>
    <t xml:space="preserve">Peso </t>
  </si>
  <si>
    <t>BMC</t>
  </si>
  <si>
    <t>Massa magra (g)</t>
  </si>
  <si>
    <t>Massa magra + BMC (g)</t>
  </si>
  <si>
    <t>Khalifa</t>
  </si>
  <si>
    <t>Pepita</t>
  </si>
  <si>
    <t>Julie</t>
  </si>
  <si>
    <t>Meg 93071-7</t>
  </si>
  <si>
    <t>Fadinha 948098</t>
  </si>
  <si>
    <t>Shakira 845329</t>
  </si>
  <si>
    <t>Externo</t>
  </si>
  <si>
    <t>Mel 86169</t>
  </si>
  <si>
    <t>DADOS  PACIENTE</t>
  </si>
  <si>
    <t>Só não come championg</t>
  </si>
  <si>
    <t>Tumor de mama na outra cadeia</t>
  </si>
  <si>
    <t>Mili</t>
  </si>
  <si>
    <t>Catarina F.</t>
  </si>
  <si>
    <t>Sobrepeso</t>
  </si>
  <si>
    <t>Obesidade mórbida</t>
  </si>
  <si>
    <t>Obesidade</t>
  </si>
  <si>
    <t>Caxumba</t>
  </si>
  <si>
    <t>Alcione</t>
  </si>
  <si>
    <t>Dote</t>
  </si>
  <si>
    <t>Zita</t>
  </si>
  <si>
    <t>Jose Pepita</t>
  </si>
  <si>
    <t>Flora</t>
  </si>
  <si>
    <t xml:space="preserve">Laila </t>
  </si>
  <si>
    <t>Brigite</t>
  </si>
  <si>
    <t>Catarina</t>
  </si>
  <si>
    <t xml:space="preserve">Lola </t>
  </si>
  <si>
    <t>Aninha da Sorahia</t>
  </si>
  <si>
    <t>Daylla</t>
  </si>
  <si>
    <t>845329 (22/8/18)</t>
  </si>
  <si>
    <t>Tica</t>
  </si>
  <si>
    <t>934275 (29/3/18)</t>
  </si>
  <si>
    <t>936472 (2/5/2018)</t>
  </si>
  <si>
    <t>936472 (2/8/18)</t>
  </si>
  <si>
    <t>944343 (1/8/18)</t>
  </si>
  <si>
    <t>944343 (12/9)</t>
  </si>
  <si>
    <t>Nome</t>
  </si>
  <si>
    <t xml:space="preserve">HDL </t>
  </si>
  <si>
    <t xml:space="preserve">LDL </t>
  </si>
  <si>
    <t xml:space="preserve">Colesterol total </t>
  </si>
  <si>
    <t xml:space="preserve">Triglicérides </t>
  </si>
  <si>
    <t xml:space="preserve">Vit D </t>
  </si>
  <si>
    <t>Triglicérides</t>
  </si>
  <si>
    <t>Nina TM</t>
  </si>
  <si>
    <t>Alaska</t>
  </si>
  <si>
    <t>Nala</t>
  </si>
  <si>
    <t>Benê</t>
  </si>
  <si>
    <t>Não informado</t>
  </si>
  <si>
    <t>Dog Chow</t>
  </si>
  <si>
    <t>Dog Chow / proplan reduced calorie ( a partir de fevereiro)</t>
  </si>
  <si>
    <t>Dog chow</t>
  </si>
  <si>
    <t>Instruções do veterinário</t>
  </si>
  <si>
    <t>Não pratica atividade física</t>
  </si>
  <si>
    <t xml:space="preserve"> 2x ao dia </t>
  </si>
  <si>
    <t>Bifinho da Pedigree</t>
  </si>
  <si>
    <t xml:space="preserve">  biscoito </t>
  </si>
  <si>
    <t>Biscoitinho</t>
  </si>
  <si>
    <t xml:space="preserve"> palitinho</t>
  </si>
  <si>
    <t xml:space="preserve"> bifinho</t>
  </si>
  <si>
    <t xml:space="preserve"> ossinho ( há 5 anos)</t>
  </si>
  <si>
    <t>Menina/Márcia</t>
  </si>
  <si>
    <t>Perianal  Adenoma de células hepatoides</t>
  </si>
  <si>
    <t>I</t>
  </si>
  <si>
    <t>Entre/Supranumerario entre M2 e M3. margens livres</t>
  </si>
  <si>
    <t>LI e LA Presença de micrometástase</t>
  </si>
  <si>
    <t xml:space="preserve"> (D 10/06/17) (E 18/07/17)</t>
  </si>
  <si>
    <t>Cisto infundibular cutâneo. Lombo-sacra 0,4 x 0,3 x 0,1</t>
  </si>
  <si>
    <t>Histopatologia</t>
  </si>
  <si>
    <t>Osteossarcoma mamário combinado com condrossarcoma</t>
  </si>
  <si>
    <t>Carcinoma de células escamosas / Carcinoma em tumor misto grau I</t>
  </si>
  <si>
    <t>Carcinoma de células escamosas mamário</t>
  </si>
  <si>
    <t>Carcinoma lobular in situ não invasivo/Carcinoma de células escamosas pouco queratinizado/Carcinoma lobular in situ não invasivo/Carcinoma tubular grau I</t>
  </si>
  <si>
    <t>Carcinoma lobular in situ não invasivo/Carcinoma em tumor misto grau I</t>
  </si>
  <si>
    <t>Branquela</t>
  </si>
  <si>
    <t>Julinha</t>
  </si>
  <si>
    <t>Waldomiro Rocha Gomes</t>
  </si>
  <si>
    <t>(16)98872-3186</t>
  </si>
  <si>
    <t xml:space="preserve">Dog Chow </t>
  </si>
  <si>
    <t>3 cães</t>
  </si>
  <si>
    <t>Mais gorda</t>
  </si>
  <si>
    <t>Óbito fetal</t>
  </si>
  <si>
    <t>Normal/Cesária</t>
  </si>
  <si>
    <t>Braquela</t>
  </si>
  <si>
    <t>Silvio José Carlos Chiodo</t>
  </si>
  <si>
    <t>(16)99748-8584</t>
  </si>
  <si>
    <t>Magnus</t>
  </si>
  <si>
    <t>Raro</t>
  </si>
  <si>
    <t>2 cães e 1 gato</t>
  </si>
  <si>
    <t>Carcinoma lobular in situ não invasivo; B) Carcinoma papilar grau II/ Carcinoma lobular in situ não
invasivo; D) Carcinoma em tumor misto grau I;</t>
  </si>
  <si>
    <t>Controle externo - fez dxa</t>
  </si>
  <si>
    <t>1 e 2 meses</t>
  </si>
  <si>
    <t>Marcely Bardez Jorge</t>
  </si>
  <si>
    <t>(16) 3212-3400</t>
  </si>
  <si>
    <t>marcelybj@hotmail.com</t>
  </si>
  <si>
    <t>Gram plus</t>
  </si>
  <si>
    <t>Cenoura, banana</t>
  </si>
  <si>
    <t>Do veterinário</t>
  </si>
  <si>
    <t>Caminhada/corrida</t>
  </si>
  <si>
    <t>Bravecto, Prednisolona, omega 3, amoxicilina e clavulina</t>
  </si>
  <si>
    <t>11 meses</t>
  </si>
  <si>
    <t>Evitar gestação</t>
  </si>
  <si>
    <t>1 ano e 8 meses</t>
  </si>
  <si>
    <t>Pedro Antonio Abrano</t>
  </si>
  <si>
    <t>(16)99718-3615</t>
  </si>
  <si>
    <t>Maça,banana, pão</t>
  </si>
  <si>
    <t>Luna</t>
  </si>
  <si>
    <t xml:space="preserve">SRD </t>
  </si>
  <si>
    <t xml:space="preserve">Marrom </t>
  </si>
  <si>
    <t xml:space="preserve">1 ano e 1 mês </t>
  </si>
  <si>
    <t xml:space="preserve">Maria Luiza Alves de Oliveira </t>
  </si>
  <si>
    <t>(16)997854501</t>
  </si>
  <si>
    <t xml:space="preserve">Guabi </t>
  </si>
  <si>
    <t>Carne moida, frutas, bolacha de maisena</t>
  </si>
  <si>
    <t xml:space="preserve">Nexgard </t>
  </si>
  <si>
    <t xml:space="preserve">Mais magra </t>
  </si>
  <si>
    <t>Maya</t>
  </si>
  <si>
    <t>2 anos e 6 meses</t>
  </si>
  <si>
    <t>Jessica</t>
  </si>
  <si>
    <t>(17) 98114-5969</t>
  </si>
  <si>
    <t>Catanduva</t>
  </si>
  <si>
    <t>Premier</t>
  </si>
  <si>
    <t>biscoitos, bifinhos</t>
  </si>
  <si>
    <t>2 caes + 10 gatos</t>
  </si>
  <si>
    <t>2 vezes</t>
  </si>
  <si>
    <t>Amarela</t>
  </si>
  <si>
    <t>Denise Leite Barros Moreira</t>
  </si>
  <si>
    <t>(16)99259-3996</t>
  </si>
  <si>
    <t>Pão, bolacha, arroz</t>
  </si>
  <si>
    <t>palitinho, bifinho</t>
  </si>
  <si>
    <t>Frango, bovina</t>
  </si>
  <si>
    <t>1 gato</t>
  </si>
  <si>
    <t>Não sabe</t>
  </si>
  <si>
    <t xml:space="preserve">há 1  mês </t>
  </si>
  <si>
    <t xml:space="preserve">Fez DXA </t>
  </si>
  <si>
    <t xml:space="preserve">Zulmira Fátima da Silva Apolo </t>
  </si>
  <si>
    <t>(16)99144-2888</t>
  </si>
  <si>
    <t>Special Dog Vegetal</t>
  </si>
  <si>
    <t xml:space="preserve">Pão, bolacha </t>
  </si>
  <si>
    <t xml:space="preserve">Mais gorda </t>
  </si>
  <si>
    <t xml:space="preserve">3 morreram quando nasceram </t>
  </si>
  <si>
    <t xml:space="preserve">2 vezes </t>
  </si>
  <si>
    <t xml:space="preserve">há 2 anos </t>
  </si>
  <si>
    <t xml:space="preserve">Taiúva </t>
  </si>
  <si>
    <t>fez DXA</t>
  </si>
  <si>
    <t>Basset</t>
  </si>
  <si>
    <t>7a 5m</t>
  </si>
  <si>
    <t>Michele de Jesus Benito da Silva</t>
  </si>
  <si>
    <t>(16)98816-7080</t>
  </si>
  <si>
    <t>(16)98850-6943</t>
  </si>
  <si>
    <t>Taiúva</t>
  </si>
  <si>
    <t>pão, bolacha</t>
  </si>
  <si>
    <t>1 cão 1 calopsita</t>
  </si>
  <si>
    <t>Animal de rua, com tumor externo - fez dxa</t>
  </si>
  <si>
    <t>Márcia</t>
  </si>
  <si>
    <t>beagle</t>
  </si>
  <si>
    <t>(16)98150-5317</t>
  </si>
  <si>
    <t>Marcia</t>
  </si>
  <si>
    <t>Aguardando resultado</t>
  </si>
  <si>
    <t>fez dxa</t>
  </si>
  <si>
    <t>Catarina Felicidade</t>
  </si>
  <si>
    <t>Labrador</t>
  </si>
  <si>
    <t>Bege</t>
  </si>
  <si>
    <t>2a 6m</t>
  </si>
  <si>
    <t>Marli da Guia Pelizaro Valeri</t>
  </si>
  <si>
    <t>(16)99154-6920</t>
  </si>
  <si>
    <t>Magnus Premium</t>
  </si>
  <si>
    <t>1 cão 1gato 2 papagaio 1 calopsita 1 piriquito 16 galinha 2 coelho</t>
  </si>
  <si>
    <t>para pulga</t>
  </si>
  <si>
    <t>Mais magra</t>
  </si>
  <si>
    <t>14 meses</t>
  </si>
  <si>
    <t>Controle externo fez dxa</t>
  </si>
  <si>
    <t>controle externo fez dxa</t>
  </si>
  <si>
    <t>3 anos</t>
  </si>
  <si>
    <t>Julia Consolin Franhani</t>
  </si>
  <si>
    <t>(16)3212-3594</t>
  </si>
  <si>
    <t>(19)98265-1658</t>
  </si>
  <si>
    <t>Simone</t>
  </si>
  <si>
    <t>(16)98298-5834</t>
  </si>
  <si>
    <t>Ricardo</t>
  </si>
  <si>
    <t>Milton</t>
  </si>
  <si>
    <t>(16)99771-8815</t>
  </si>
  <si>
    <t>(11)98740-8744</t>
  </si>
  <si>
    <t>(16)98189-7123</t>
  </si>
  <si>
    <t>Gran Plus</t>
  </si>
  <si>
    <t>Biscoito de carne e sache</t>
  </si>
  <si>
    <t>Não reproduzir e prevenir tumor de mama</t>
  </si>
  <si>
    <t>Premium</t>
  </si>
  <si>
    <t>Super premium</t>
  </si>
  <si>
    <t>Cibal sensitive lamb</t>
  </si>
  <si>
    <t>Quando castrou (2-3anos)</t>
  </si>
  <si>
    <t>Caseiro Quais</t>
  </si>
  <si>
    <t>Carcinoma papilar grau III;  Carcinoma tubular grau I;</t>
  </si>
  <si>
    <t>Metástase de Carcinoma papilar grau III</t>
  </si>
  <si>
    <t>ANINHA/Nina TM</t>
  </si>
  <si>
    <t xml:space="preserve">Carcinoma tubular grau II </t>
  </si>
  <si>
    <t>Mel/Michele dxa05/11</t>
  </si>
  <si>
    <t>Mel/Polyana 86169 dxa agosto</t>
  </si>
  <si>
    <t>Dora</t>
  </si>
  <si>
    <t>Leona</t>
  </si>
  <si>
    <t>Bene</t>
  </si>
  <si>
    <t>Dara</t>
  </si>
  <si>
    <t>Dede</t>
  </si>
  <si>
    <t>Docinho</t>
  </si>
  <si>
    <t>Ameliy</t>
  </si>
  <si>
    <t>DARA</t>
  </si>
  <si>
    <t xml:space="preserve"> 950858 </t>
  </si>
  <si>
    <t>DEDE</t>
  </si>
  <si>
    <t xml:space="preserve"> 946087 </t>
  </si>
  <si>
    <t>LANA</t>
  </si>
  <si>
    <t xml:space="preserve"> 949043 </t>
  </si>
  <si>
    <t>DOCINHO</t>
  </si>
  <si>
    <t xml:space="preserve"> 898708 </t>
  </si>
  <si>
    <t>AMELIY</t>
  </si>
  <si>
    <t>SHERON</t>
  </si>
  <si>
    <t xml:space="preserve"> 919292 </t>
  </si>
  <si>
    <t>LINDINHA</t>
  </si>
  <si>
    <t>Branquinha</t>
  </si>
  <si>
    <t>Aninha/Nina</t>
  </si>
  <si>
    <t>MARCIA/MENINA</t>
  </si>
  <si>
    <t xml:space="preserve"> 942146 </t>
  </si>
  <si>
    <t>JULIE</t>
  </si>
  <si>
    <t>dxa 05/11/2018</t>
  </si>
  <si>
    <t>Obesidade Mórbida</t>
  </si>
  <si>
    <t>Obesidade Grave</t>
  </si>
  <si>
    <t xml:space="preserve">Docinho </t>
  </si>
  <si>
    <t xml:space="preserve">Aureo Evangelista Santana Junior </t>
  </si>
  <si>
    <t>(16)98210-8261</t>
  </si>
  <si>
    <t>aureo.santana@gmail.com</t>
  </si>
  <si>
    <t>Arroz, frango e carne moida</t>
  </si>
  <si>
    <t xml:space="preserve">Frango e Bovina </t>
  </si>
  <si>
    <t>2x na semana</t>
  </si>
  <si>
    <t xml:space="preserve">1 pássaro e tartaruga </t>
  </si>
  <si>
    <t xml:space="preserve">Sopro no coração </t>
  </si>
  <si>
    <t xml:space="preserve">5 dias </t>
  </si>
  <si>
    <t xml:space="preserve">há 2 meses </t>
  </si>
  <si>
    <t xml:space="preserve">Preto/dourado </t>
  </si>
  <si>
    <t xml:space="preserve">Pamela Dias Prada </t>
  </si>
  <si>
    <t>(17)98802-9599</t>
  </si>
  <si>
    <t xml:space="preserve">Catanduva </t>
  </si>
  <si>
    <t>pamelhynha@hotmail.com</t>
  </si>
  <si>
    <t>De tudo (arroz, bife, pizza)</t>
  </si>
  <si>
    <t xml:space="preserve">Dermatite atópica </t>
  </si>
  <si>
    <t xml:space="preserve">tumor e pele </t>
  </si>
  <si>
    <t>5 vezes</t>
  </si>
  <si>
    <t xml:space="preserve">1 ano e 6 meses </t>
  </si>
  <si>
    <t>Sim (dor)</t>
  </si>
  <si>
    <t xml:space="preserve">Mastectomia de 1 cadeia  </t>
  </si>
  <si>
    <t>Amely</t>
  </si>
  <si>
    <t>898708/174816</t>
  </si>
  <si>
    <t xml:space="preserve">16 anos </t>
  </si>
  <si>
    <t xml:space="preserve">Dalva Aparecida Gardeni Mendes </t>
  </si>
  <si>
    <t>(16)99704-1522</t>
  </si>
  <si>
    <t xml:space="preserve">Pão doce, arroz, carne moida, bolacha, pão </t>
  </si>
  <si>
    <t xml:space="preserve">9 cães e 1 tartaruga </t>
  </si>
  <si>
    <t xml:space="preserve">sim </t>
  </si>
  <si>
    <t xml:space="preserve">aos 4 anos </t>
  </si>
  <si>
    <t xml:space="preserve">Desde de maio </t>
  </si>
  <si>
    <t xml:space="preserve">Nódulo na lateral do olho </t>
  </si>
  <si>
    <t>Mastectomia de 2 cadeia</t>
  </si>
  <si>
    <t>Sheron</t>
  </si>
  <si>
    <t>Samanta Laurenti Prado</t>
  </si>
  <si>
    <t>(6)98171-3144</t>
  </si>
  <si>
    <t>samantalp@yahoo.com.br</t>
  </si>
  <si>
    <t>Guabi</t>
  </si>
  <si>
    <t>Silimarina e omega 3</t>
  </si>
  <si>
    <t>Adrenocorticismo</t>
  </si>
  <si>
    <t xml:space="preserve"> Magra</t>
  </si>
  <si>
    <t>Produzia leite</t>
  </si>
  <si>
    <t xml:space="preserve">Teve infecção de urina em março, toma medicamento para hipotiroidismo e colesterol </t>
  </si>
  <si>
    <t xml:space="preserve">Adenilson de Lima </t>
  </si>
  <si>
    <t>(16)3975-6957</t>
  </si>
  <si>
    <t>Royal Canin</t>
  </si>
  <si>
    <t xml:space="preserve">Bolo, biscoito, sorvete, tomate, carne, fruta </t>
  </si>
  <si>
    <t xml:space="preserve">Bifinho e ossinho </t>
  </si>
  <si>
    <t xml:space="preserve">Frango, porco, bovina, peixe </t>
  </si>
  <si>
    <r>
      <t xml:space="preserve">Puran, omega 3, </t>
    </r>
    <r>
      <rPr>
        <sz val="11"/>
        <color rgb="FFFF0000"/>
        <rFont val="Calibri"/>
        <family val="2"/>
        <scheme val="minor"/>
      </rPr>
      <t>zitrofimax</t>
    </r>
  </si>
  <si>
    <t xml:space="preserve">9 meses </t>
  </si>
  <si>
    <t>março de 2018</t>
  </si>
  <si>
    <t xml:space="preserve">Taiva </t>
  </si>
  <si>
    <t xml:space="preserve">Mastectomia com o Cris </t>
  </si>
  <si>
    <t xml:space="preserve">Basset </t>
  </si>
  <si>
    <t xml:space="preserve">7 anos e 5 meses </t>
  </si>
  <si>
    <t xml:space="preserve">Michele de Jeses Benito da Silva </t>
  </si>
  <si>
    <t>(16)98816-7080/(16)98850-6943</t>
  </si>
  <si>
    <t xml:space="preserve">Pão e bolacha </t>
  </si>
  <si>
    <t xml:space="preserve">ossinho </t>
  </si>
  <si>
    <t xml:space="preserve">1 cão e 1 calopsita </t>
  </si>
  <si>
    <t xml:space="preserve">Branquela  </t>
  </si>
  <si>
    <t xml:space="preserve">Silvio Hosé Carlos Chioda </t>
  </si>
  <si>
    <t xml:space="preserve">Magnus </t>
  </si>
  <si>
    <t xml:space="preserve">2 cães e 1 gato </t>
  </si>
  <si>
    <t xml:space="preserve">Nço sabe informar </t>
  </si>
  <si>
    <t xml:space="preserve">Não sabe informar  </t>
  </si>
  <si>
    <t xml:space="preserve">Há 2 meses </t>
  </si>
  <si>
    <t xml:space="preserve">Julinha </t>
  </si>
  <si>
    <t xml:space="preserve">9 anos </t>
  </si>
  <si>
    <t xml:space="preserve">Waldomiro Rocha Gomes </t>
  </si>
  <si>
    <t xml:space="preserve">1x ao dia </t>
  </si>
  <si>
    <t xml:space="preserve">Catrou porque emprenho e morreu dentro </t>
  </si>
  <si>
    <t xml:space="preserve">Normal na primeira e cesária na segunda </t>
  </si>
  <si>
    <t>Cão morto dentro</t>
  </si>
  <si>
    <t xml:space="preserve">Mastectomia 2 cadeia </t>
  </si>
  <si>
    <t xml:space="preserve">Lindinha </t>
  </si>
  <si>
    <t xml:space="preserve">Yorkshire </t>
  </si>
  <si>
    <t xml:space="preserve">12 anos e 11 meses </t>
  </si>
  <si>
    <t xml:space="preserve">Elaine Peverari </t>
  </si>
  <si>
    <t>(16)99710-6754</t>
  </si>
  <si>
    <t xml:space="preserve">Ribeirão Preto </t>
  </si>
  <si>
    <t xml:space="preserve">Ração + Caseiro </t>
  </si>
  <si>
    <t xml:space="preserve">Arroz, legumes, cenoura, batata, abobrinha, queijo, pão </t>
  </si>
  <si>
    <t xml:space="preserve">Frango e bovina </t>
  </si>
  <si>
    <t xml:space="preserve">2 cães, 4 gatos, e galo </t>
  </si>
  <si>
    <t xml:space="preserve">Cetérizina, pericidona </t>
  </si>
  <si>
    <t>Mias magra</t>
  </si>
  <si>
    <t xml:space="preserve">Tumor de mama </t>
  </si>
  <si>
    <t xml:space="preserve">7 dias </t>
  </si>
  <si>
    <t xml:space="preserve">Há 4 meses </t>
  </si>
  <si>
    <t xml:space="preserve">Na outra cadeia há 1 ano </t>
  </si>
  <si>
    <t xml:space="preserve">Leona </t>
  </si>
  <si>
    <t xml:space="preserve">Silvio José Carlos Chioda </t>
  </si>
  <si>
    <r>
      <rPr>
        <sz val="11"/>
        <color rgb="FFFF0000"/>
        <rFont val="Calibri"/>
        <family val="2"/>
        <scheme val="minor"/>
      </rPr>
      <t>Biscoitos, bifinhos</t>
    </r>
    <r>
      <rPr>
        <sz val="11"/>
        <color theme="1"/>
        <rFont val="Calibri"/>
        <family val="2"/>
        <scheme val="minor"/>
      </rPr>
      <t xml:space="preserve"> </t>
    </r>
  </si>
  <si>
    <t xml:space="preserve">Esporadicamente </t>
  </si>
  <si>
    <t xml:space="preserve">Varia muito </t>
  </si>
  <si>
    <t xml:space="preserve">4 vezes </t>
  </si>
  <si>
    <t xml:space="preserve">Controle externo- fez DXA </t>
  </si>
  <si>
    <t xml:space="preserve">Nala </t>
  </si>
  <si>
    <t xml:space="preserve">Simone </t>
  </si>
  <si>
    <t xml:space="preserve">Sache </t>
  </si>
  <si>
    <t xml:space="preserve">biscoito de carne </t>
  </si>
  <si>
    <t xml:space="preserve">Alaska </t>
  </si>
  <si>
    <t xml:space="preserve">Externo </t>
  </si>
  <si>
    <t xml:space="preserve">3 anos </t>
  </si>
  <si>
    <t>Nçao</t>
  </si>
  <si>
    <t xml:space="preserve">Bifinho </t>
  </si>
  <si>
    <t xml:space="preserve">Mais de 6 meses </t>
  </si>
  <si>
    <t xml:space="preserve">Controle externo - Fez DXA </t>
  </si>
  <si>
    <t xml:space="preserve">Catarina Felicidade </t>
  </si>
  <si>
    <t>33.40</t>
  </si>
  <si>
    <t xml:space="preserve">Bege </t>
  </si>
  <si>
    <t xml:space="preserve">2 a 6 meses </t>
  </si>
  <si>
    <t xml:space="preserve">Marli da Guia Pelizaro Valeri </t>
  </si>
  <si>
    <t xml:space="preserve">Magnus premium </t>
  </si>
  <si>
    <t xml:space="preserve">1 cão, 1 gato, 2 papagaios, 1 calopsita,1 piriquito, 16 galinhas, 2 coelhos </t>
  </si>
  <si>
    <t xml:space="preserve">Para pulga </t>
  </si>
  <si>
    <t xml:space="preserve">14 meses </t>
  </si>
  <si>
    <t>Controle externo</t>
  </si>
  <si>
    <t xml:space="preserve">Bella </t>
  </si>
  <si>
    <t>Branca e cinza</t>
  </si>
  <si>
    <t xml:space="preserve">1 ano e 4 meses </t>
  </si>
  <si>
    <t xml:space="preserve">Joelma Adriana de Faria </t>
  </si>
  <si>
    <t>(16)99768-9751</t>
  </si>
  <si>
    <t xml:space="preserve">Verme </t>
  </si>
  <si>
    <t xml:space="preserve">Não entrou no cio </t>
  </si>
  <si>
    <r>
      <rPr>
        <sz val="11"/>
        <rFont val="Calibri"/>
        <family val="2"/>
        <scheme val="minor"/>
      </rPr>
      <t>5 anos</t>
    </r>
    <r>
      <rPr>
        <sz val="11"/>
        <color rgb="FFFF0000"/>
        <rFont val="Calibri"/>
        <family val="2"/>
        <scheme val="minor"/>
      </rPr>
      <t xml:space="preserve"> </t>
    </r>
  </si>
  <si>
    <t xml:space="preserve">Special Dog </t>
  </si>
  <si>
    <t xml:space="preserve">Frango,porco e bovina </t>
  </si>
  <si>
    <t xml:space="preserve">2 cães </t>
  </si>
  <si>
    <t xml:space="preserve">Brigite </t>
  </si>
  <si>
    <t xml:space="preserve">2 anos e 8 meses </t>
  </si>
  <si>
    <t xml:space="preserve">Neymeria </t>
  </si>
  <si>
    <t xml:space="preserve">3 anos e 9 meses </t>
  </si>
  <si>
    <t xml:space="preserve">Natural </t>
  </si>
  <si>
    <t>controle externo</t>
  </si>
  <si>
    <t xml:space="preserve">Ricardo </t>
  </si>
  <si>
    <t>B/C/D/F Carcinoma tubular grau II;
E) Osteossarcoma mamário;
I) Lipoma.</t>
  </si>
  <si>
    <t>Bella Jose</t>
  </si>
  <si>
    <t>Uma vez ao dia</t>
  </si>
  <si>
    <t>Meg_930717</t>
  </si>
  <si>
    <t>Fadinha948098</t>
  </si>
  <si>
    <t>ANINHA/NinaTM</t>
  </si>
  <si>
    <t>Mel/Polyana 86169dxaagosto</t>
  </si>
  <si>
    <t>Shakira845329</t>
  </si>
  <si>
    <t>Mel/Micheledxa05/11</t>
  </si>
  <si>
    <t>% MM</t>
  </si>
  <si>
    <t>%MO</t>
  </si>
  <si>
    <t>Porte</t>
  </si>
  <si>
    <r>
      <rPr>
        <sz val="12"/>
        <color rgb="FFFF0000"/>
        <rFont val="Calibri"/>
        <family val="2"/>
        <scheme val="minor"/>
      </rPr>
      <t>Carcinoma de células escamosas</t>
    </r>
    <r>
      <rPr>
        <sz val="12"/>
        <rFont val="Calibri"/>
        <family val="2"/>
        <scheme val="minor"/>
      </rPr>
      <t xml:space="preserve"> / Carcinoma em tumor misto grau I</t>
    </r>
  </si>
  <si>
    <t xml:space="preserve">Osteossarcoma mamário </t>
  </si>
  <si>
    <t>Carcinoma lobular in situ não invasivo/Carcinoma de células escamosas pouco queratinizado (se for de mama sera o mais maligno)/Carcinoma lobular in situ não invasivo/Carcinoma tubular grau I</t>
  </si>
  <si>
    <t>não e tumor</t>
  </si>
  <si>
    <t>Carcinoma de células escamosas pele / Carcinoma em tumor misto grau I</t>
  </si>
  <si>
    <t>ok</t>
  </si>
  <si>
    <t>n encontrei</t>
  </si>
  <si>
    <t>achei 2017</t>
  </si>
  <si>
    <t>n achei</t>
  </si>
  <si>
    <t>Mel/murilo</t>
  </si>
  <si>
    <t>Tem tumor</t>
  </si>
  <si>
    <t>CatarinaF</t>
  </si>
  <si>
    <t>BellaJose</t>
  </si>
  <si>
    <t>Faz atividade física</t>
  </si>
  <si>
    <t>Catarina F,</t>
  </si>
  <si>
    <t>Carcinoma tubular</t>
  </si>
  <si>
    <t>Carcinoma em tumor misto</t>
  </si>
  <si>
    <t>Carcinoma de célula escamosas mamário</t>
  </si>
  <si>
    <t>Carcinoma lobular in situ</t>
  </si>
  <si>
    <t>metastase em linfonodo</t>
  </si>
  <si>
    <t>MelMurilo</t>
  </si>
  <si>
    <t>Carcinoma micropapilar</t>
  </si>
  <si>
    <t>Carcinoma ductal in situ</t>
  </si>
  <si>
    <t>metastase</t>
  </si>
  <si>
    <t>Carcinossarcoma</t>
  </si>
  <si>
    <t>Carcinoma mamário tubular</t>
  </si>
  <si>
    <t>Carcinoma papilar</t>
  </si>
  <si>
    <t>Carcinoma tubula</t>
  </si>
  <si>
    <t>não e maligno</t>
  </si>
  <si>
    <t>Osteossarcoma mamário</t>
  </si>
  <si>
    <t>Densidade mineral óssea g/cm2</t>
  </si>
  <si>
    <t>Área</t>
  </si>
  <si>
    <t>571.84</t>
  </si>
  <si>
    <t>0.587</t>
  </si>
  <si>
    <t>566.72</t>
  </si>
  <si>
    <t>0.599</t>
  </si>
  <si>
    <t>554.49</t>
  </si>
  <si>
    <t>0.584</t>
  </si>
  <si>
    <t>0.883</t>
  </si>
  <si>
    <t>0.911</t>
  </si>
  <si>
    <t>0.875</t>
  </si>
  <si>
    <t>1136.98</t>
  </si>
  <si>
    <t>0.959</t>
  </si>
  <si>
    <t>1090.45</t>
  </si>
  <si>
    <t>0.985</t>
  </si>
  <si>
    <t>1110.17</t>
  </si>
  <si>
    <t>0.969</t>
  </si>
  <si>
    <t>567.25</t>
  </si>
  <si>
    <t>0.576</t>
  </si>
  <si>
    <t>577.99</t>
  </si>
  <si>
    <t>552.13</t>
  </si>
  <si>
    <t>0.579</t>
  </si>
  <si>
    <t>524.52</t>
  </si>
  <si>
    <t>0.531</t>
  </si>
  <si>
    <t>528.46</t>
  </si>
  <si>
    <t>0.523</t>
  </si>
  <si>
    <t>534.77</t>
  </si>
  <si>
    <t>0.514</t>
  </si>
  <si>
    <t>328.91</t>
  </si>
  <si>
    <t>0.455</t>
  </si>
  <si>
    <t>315.50</t>
  </si>
  <si>
    <t>0.462</t>
  </si>
  <si>
    <t>334.04</t>
  </si>
  <si>
    <t>0.456</t>
  </si>
  <si>
    <t>570.15</t>
  </si>
  <si>
    <t>0.287</t>
  </si>
  <si>
    <t>565.25</t>
  </si>
  <si>
    <t>0.288</t>
  </si>
  <si>
    <t>580.25</t>
  </si>
  <si>
    <t>0.284</t>
  </si>
  <si>
    <t>Densidade mineral óssea</t>
  </si>
  <si>
    <t>1157.96</t>
  </si>
  <si>
    <t>0.933</t>
  </si>
  <si>
    <t>1144.44</t>
  </si>
  <si>
    <t>0.938</t>
  </si>
  <si>
    <t>1178.65</t>
  </si>
  <si>
    <t>0.940</t>
  </si>
  <si>
    <t>1131.71</t>
  </si>
  <si>
    <t>1118.98</t>
  </si>
  <si>
    <t>1138.07</t>
  </si>
  <si>
    <t>0.703</t>
  </si>
  <si>
    <t>490.87</t>
  </si>
  <si>
    <t>0.568</t>
  </si>
  <si>
    <t>490.07</t>
  </si>
  <si>
    <t>496.84</t>
  </si>
  <si>
    <t>0.557</t>
  </si>
  <si>
    <t>428.42</t>
  </si>
  <si>
    <t>0.583</t>
  </si>
  <si>
    <t>432.79</t>
  </si>
  <si>
    <t>0.588</t>
  </si>
  <si>
    <t>411.71</t>
  </si>
  <si>
    <t>0.592</t>
  </si>
  <si>
    <t>1058.12</t>
  </si>
  <si>
    <t>0.986</t>
  </si>
  <si>
    <t>0.970</t>
  </si>
  <si>
    <t>0.976</t>
  </si>
  <si>
    <t>721.59</t>
  </si>
  <si>
    <t>0.758</t>
  </si>
  <si>
    <t>0.736</t>
  </si>
  <si>
    <t>661.12</t>
  </si>
  <si>
    <t>0.749</t>
  </si>
  <si>
    <t>664.31</t>
  </si>
  <si>
    <t>0.741</t>
  </si>
  <si>
    <t>692.15</t>
  </si>
  <si>
    <t>450.30</t>
  </si>
  <si>
    <t>0.667</t>
  </si>
  <si>
    <t>439.95</t>
  </si>
  <si>
    <t>0.666</t>
  </si>
  <si>
    <t>438.76</t>
  </si>
  <si>
    <t>0.663</t>
  </si>
  <si>
    <t>Aninha/Nina TM</t>
  </si>
  <si>
    <t>572.02</t>
  </si>
  <si>
    <t>538.60</t>
  </si>
  <si>
    <t>0.679</t>
  </si>
  <si>
    <t>553.32</t>
  </si>
  <si>
    <t>0.646</t>
  </si>
  <si>
    <t>358.41</t>
  </si>
  <si>
    <t>0.572</t>
  </si>
  <si>
    <t>367.95</t>
  </si>
  <si>
    <t>0.558</t>
  </si>
  <si>
    <t>377.10</t>
  </si>
  <si>
    <t>0.548</t>
  </si>
  <si>
    <t>346.08</t>
  </si>
  <si>
    <t>333.35</t>
  </si>
  <si>
    <t>0.580</t>
  </si>
  <si>
    <t>330.96</t>
  </si>
  <si>
    <t>0.586</t>
  </si>
  <si>
    <t>Controle teve nódulo benigno</t>
  </si>
  <si>
    <t>Característica</t>
  </si>
  <si>
    <t>controle ou tumor?</t>
  </si>
  <si>
    <t>Cocada</t>
  </si>
  <si>
    <t>32.8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</si>
</sst>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color indexed="8"/>
      <name val="Calibri"/>
      <family val="2"/>
    </font>
    <font>
      <b/>
      <sz val="11"/>
      <color indexed="8"/>
      <name val="Calibri"/>
      <family val="2"/>
    </font>
    <font>
      <sz val="22"/>
      <name val="Arial"/>
      <family val="2"/>
    </font>
    <font>
      <sz val="22"/>
      <name val="Calibri"/>
      <family val="2"/>
    </font>
    <font>
      <b/>
      <sz val="12"/>
      <color indexed="8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212121"/>
      <name val="Inherit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E2F4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503">
    <xf numFmtId="0" fontId="0" fillId="0" borderId="0" xfId="0"/>
    <xf numFmtId="0" fontId="3" fillId="2" borderId="1" xfId="1" applyFont="1" applyFill="1" applyBorder="1"/>
    <xf numFmtId="0" fontId="2" fillId="3" borderId="2" xfId="1" applyFont="1" applyFill="1" applyBorder="1" applyAlignment="1">
      <alignment horizontal="center"/>
    </xf>
    <xf numFmtId="0" fontId="3" fillId="3" borderId="1" xfId="1" applyFont="1" applyFill="1" applyBorder="1"/>
    <xf numFmtId="0" fontId="3" fillId="4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/>
    </xf>
    <xf numFmtId="0" fontId="6" fillId="2" borderId="1" xfId="1" applyFont="1" applyFill="1" applyBorder="1"/>
    <xf numFmtId="0" fontId="3" fillId="7" borderId="1" xfId="1" applyFont="1" applyFill="1" applyBorder="1" applyAlignment="1"/>
    <xf numFmtId="0" fontId="0" fillId="0" borderId="0" xfId="0" applyAlignment="1">
      <alignment horizontal="center"/>
    </xf>
    <xf numFmtId="0" fontId="8" fillId="0" borderId="0" xfId="0" applyFont="1"/>
    <xf numFmtId="0" fontId="0" fillId="8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9" fillId="0" borderId="0" xfId="0" applyFont="1" applyFill="1"/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11" borderId="1" xfId="1" applyFont="1" applyFill="1" applyBorder="1" applyAlignment="1">
      <alignment horizontal="center"/>
    </xf>
    <xf numFmtId="0" fontId="3" fillId="12" borderId="1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6" borderId="5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12" borderId="8" xfId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7" xfId="1" applyFont="1" applyFill="1" applyBorder="1" applyAlignment="1">
      <alignment horizontal="center"/>
    </xf>
    <xf numFmtId="0" fontId="3" fillId="11" borderId="8" xfId="1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12" fillId="0" borderId="0" xfId="2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0" fillId="11" borderId="1" xfId="0" applyFill="1" applyBorder="1"/>
    <xf numFmtId="14" fontId="9" fillId="0" borderId="0" xfId="0" applyNumberFormat="1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13" fillId="0" borderId="0" xfId="2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12" fillId="0" borderId="0" xfId="2" applyFill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3" fillId="6" borderId="5" xfId="1" applyFont="1" applyFill="1" applyBorder="1" applyAlignment="1">
      <alignment horizontal="center" wrapText="1"/>
    </xf>
    <xf numFmtId="14" fontId="9" fillId="0" borderId="0" xfId="0" applyNumberFormat="1" applyFont="1" applyFill="1"/>
    <xf numFmtId="1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12" borderId="1" xfId="0" applyFill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13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17" fillId="14" borderId="1" xfId="0" applyFont="1" applyFill="1" applyBorder="1"/>
    <xf numFmtId="0" fontId="17" fillId="14" borderId="1" xfId="0" applyFont="1" applyFill="1" applyBorder="1" applyAlignment="1">
      <alignment wrapText="1"/>
    </xf>
    <xf numFmtId="0" fontId="10" fillId="0" borderId="1" xfId="0" applyFont="1" applyBorder="1"/>
    <xf numFmtId="14" fontId="19" fillId="14" borderId="1" xfId="0" applyNumberFormat="1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0" borderId="1" xfId="0" applyNumberFormat="1" applyFont="1" applyFill="1" applyBorder="1" applyAlignment="1">
      <alignment horizontal="center"/>
    </xf>
    <xf numFmtId="14" fontId="19" fillId="13" borderId="1" xfId="0" applyNumberFormat="1" applyFont="1" applyFill="1" applyBorder="1" applyAlignment="1">
      <alignment horizontal="center"/>
    </xf>
    <xf numFmtId="0" fontId="17" fillId="13" borderId="1" xfId="0" applyFont="1" applyFill="1" applyBorder="1"/>
    <xf numFmtId="0" fontId="17" fillId="13" borderId="1" xfId="0" applyFont="1" applyFill="1" applyBorder="1" applyAlignment="1">
      <alignment wrapText="1"/>
    </xf>
    <xf numFmtId="0" fontId="0" fillId="13" borderId="0" xfId="0" applyFill="1"/>
    <xf numFmtId="14" fontId="19" fillId="13" borderId="1" xfId="0" applyNumberFormat="1" applyFont="1" applyFill="1" applyBorder="1"/>
    <xf numFmtId="0" fontId="0" fillId="13" borderId="1" xfId="0" applyFont="1" applyFill="1" applyBorder="1"/>
    <xf numFmtId="14" fontId="19" fillId="15" borderId="1" xfId="0" applyNumberFormat="1" applyFont="1" applyFill="1" applyBorder="1" applyAlignment="1">
      <alignment horizontal="center"/>
    </xf>
    <xf numFmtId="0" fontId="17" fillId="15" borderId="1" xfId="0" applyFont="1" applyFill="1" applyBorder="1"/>
    <xf numFmtId="0" fontId="0" fillId="15" borderId="1" xfId="0" applyFill="1" applyBorder="1"/>
    <xf numFmtId="0" fontId="0" fillId="15" borderId="0" xfId="0" applyFill="1"/>
    <xf numFmtId="0" fontId="0" fillId="14" borderId="0" xfId="0" applyFill="1"/>
    <xf numFmtId="14" fontId="18" fillId="15" borderId="1" xfId="0" applyNumberFormat="1" applyFont="1" applyFill="1" applyBorder="1"/>
    <xf numFmtId="14" fontId="19" fillId="16" borderId="1" xfId="0" applyNumberFormat="1" applyFont="1" applyFill="1" applyBorder="1"/>
    <xf numFmtId="0" fontId="17" fillId="16" borderId="1" xfId="0" applyFont="1" applyFill="1" applyBorder="1"/>
    <xf numFmtId="0" fontId="0" fillId="16" borderId="1" xfId="0" applyFill="1" applyBorder="1"/>
    <xf numFmtId="0" fontId="0" fillId="16" borderId="0" xfId="0" applyFill="1"/>
    <xf numFmtId="14" fontId="19" fillId="12" borderId="1" xfId="0" applyNumberFormat="1" applyFont="1" applyFill="1" applyBorder="1" applyAlignment="1">
      <alignment horizontal="center"/>
    </xf>
    <xf numFmtId="0" fontId="17" fillId="12" borderId="1" xfId="0" applyFont="1" applyFill="1" applyBorder="1"/>
    <xf numFmtId="0" fontId="0" fillId="12" borderId="0" xfId="0" applyFill="1"/>
    <xf numFmtId="0" fontId="17" fillId="15" borderId="1" xfId="0" applyFont="1" applyFill="1" applyBorder="1" applyAlignment="1">
      <alignment vertical="top" wrapText="1"/>
    </xf>
    <xf numFmtId="0" fontId="17" fillId="15" borderId="1" xfId="0" applyFont="1" applyFill="1" applyBorder="1" applyAlignment="1">
      <alignment wrapText="1"/>
    </xf>
    <xf numFmtId="14" fontId="19" fillId="16" borderId="1" xfId="0" applyNumberFormat="1" applyFont="1" applyFill="1" applyBorder="1" applyAlignment="1">
      <alignment horizontal="center"/>
    </xf>
    <xf numFmtId="14" fontId="16" fillId="14" borderId="1" xfId="0" applyNumberFormat="1" applyFont="1" applyFill="1" applyBorder="1" applyAlignment="1">
      <alignment horizontal="center"/>
    </xf>
    <xf numFmtId="0" fontId="20" fillId="0" borderId="1" xfId="0" applyFont="1" applyBorder="1"/>
    <xf numFmtId="0" fontId="21" fillId="0" borderId="1" xfId="0" applyFont="1" applyBorder="1"/>
    <xf numFmtId="0" fontId="22" fillId="0" borderId="0" xfId="0" applyFont="1"/>
    <xf numFmtId="0" fontId="23" fillId="0" borderId="1" xfId="0" applyFont="1" applyBorder="1"/>
    <xf numFmtId="0" fontId="23" fillId="15" borderId="1" xfId="0" applyFont="1" applyFill="1" applyBorder="1"/>
    <xf numFmtId="0" fontId="24" fillId="13" borderId="1" xfId="0" applyFont="1" applyFill="1" applyBorder="1"/>
    <xf numFmtId="0" fontId="24" fillId="16" borderId="1" xfId="0" applyFont="1" applyFill="1" applyBorder="1"/>
    <xf numFmtId="0" fontId="24" fillId="14" borderId="1" xfId="0" applyFont="1" applyFill="1" applyBorder="1" applyAlignment="1">
      <alignment horizontal="center"/>
    </xf>
    <xf numFmtId="0" fontId="24" fillId="15" borderId="1" xfId="0" applyFont="1" applyFill="1" applyBorder="1" applyAlignment="1">
      <alignment horizontal="center"/>
    </xf>
    <xf numFmtId="0" fontId="24" fillId="13" borderId="1" xfId="0" applyFont="1" applyFill="1" applyBorder="1" applyAlignment="1">
      <alignment horizontal="center"/>
    </xf>
    <xf numFmtId="0" fontId="24" fillId="16" borderId="1" xfId="0" applyFont="1" applyFill="1" applyBorder="1" applyAlignment="1">
      <alignment horizontal="center"/>
    </xf>
    <xf numFmtId="0" fontId="24" fillId="12" borderId="1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3" fillId="15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20" fillId="0" borderId="13" xfId="0" applyFont="1" applyBorder="1"/>
    <xf numFmtId="0" fontId="17" fillId="15" borderId="13" xfId="0" applyFont="1" applyFill="1" applyBorder="1"/>
    <xf numFmtId="0" fontId="17" fillId="13" borderId="13" xfId="0" applyFont="1" applyFill="1" applyBorder="1"/>
    <xf numFmtId="0" fontId="17" fillId="16" borderId="13" xfId="0" applyFont="1" applyFill="1" applyBorder="1"/>
    <xf numFmtId="0" fontId="17" fillId="14" borderId="13" xfId="0" applyFont="1" applyFill="1" applyBorder="1"/>
    <xf numFmtId="0" fontId="17" fillId="12" borderId="13" xfId="0" applyFont="1" applyFill="1" applyBorder="1"/>
    <xf numFmtId="0" fontId="17" fillId="13" borderId="13" xfId="0" applyFont="1" applyFill="1" applyBorder="1" applyAlignment="1">
      <alignment wrapText="1"/>
    </xf>
    <xf numFmtId="0" fontId="0" fillId="14" borderId="13" xfId="0" applyFill="1" applyBorder="1"/>
    <xf numFmtId="0" fontId="0" fillId="0" borderId="13" xfId="0" applyBorder="1"/>
    <xf numFmtId="0" fontId="9" fillId="0" borderId="13" xfId="0" applyFont="1" applyFill="1" applyBorder="1"/>
    <xf numFmtId="0" fontId="0" fillId="0" borderId="13" xfId="0" applyFill="1" applyBorder="1"/>
    <xf numFmtId="0" fontId="0" fillId="12" borderId="13" xfId="0" applyFill="1" applyBorder="1"/>
    <xf numFmtId="0" fontId="0" fillId="0" borderId="2" xfId="0" applyBorder="1"/>
    <xf numFmtId="0" fontId="17" fillId="15" borderId="14" xfId="0" applyFont="1" applyFill="1" applyBorder="1"/>
    <xf numFmtId="0" fontId="17" fillId="13" borderId="14" xfId="0" applyFont="1" applyFill="1" applyBorder="1"/>
    <xf numFmtId="0" fontId="17" fillId="16" borderId="14" xfId="0" applyFont="1" applyFill="1" applyBorder="1"/>
    <xf numFmtId="0" fontId="17" fillId="14" borderId="14" xfId="0" applyFont="1" applyFill="1" applyBorder="1"/>
    <xf numFmtId="0" fontId="17" fillId="12" borderId="14" xfId="0" applyFont="1" applyFill="1" applyBorder="1"/>
    <xf numFmtId="0" fontId="0" fillId="14" borderId="14" xfId="0" applyFill="1" applyBorder="1" applyAlignment="1">
      <alignment wrapText="1"/>
    </xf>
    <xf numFmtId="0" fontId="0" fillId="14" borderId="14" xfId="0" applyFill="1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17" fillId="12" borderId="1" xfId="0" applyFont="1" applyFill="1" applyBorder="1" applyAlignment="1">
      <alignment wrapText="1"/>
    </xf>
    <xf numFmtId="0" fontId="25" fillId="12" borderId="1" xfId="0" applyFont="1" applyFill="1" applyBorder="1" applyAlignment="1">
      <alignment horizontal="center"/>
    </xf>
    <xf numFmtId="14" fontId="16" fillId="12" borderId="1" xfId="0" applyNumberFormat="1" applyFont="1" applyFill="1" applyBorder="1" applyAlignment="1">
      <alignment horizontal="center"/>
    </xf>
    <xf numFmtId="0" fontId="0" fillId="12" borderId="14" xfId="0" applyFill="1" applyBorder="1"/>
    <xf numFmtId="0" fontId="27" fillId="12" borderId="1" xfId="0" applyFont="1" applyFill="1" applyBorder="1" applyAlignment="1">
      <alignment horizontal="center"/>
    </xf>
    <xf numFmtId="14" fontId="10" fillId="12" borderId="1" xfId="0" applyNumberFormat="1" applyFont="1" applyFill="1" applyBorder="1"/>
    <xf numFmtId="0" fontId="0" fillId="12" borderId="13" xfId="0" applyFill="1" applyBorder="1" applyAlignment="1">
      <alignment wrapText="1"/>
    </xf>
    <xf numFmtId="0" fontId="17" fillId="16" borderId="1" xfId="0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27" fillId="0" borderId="5" xfId="0" applyFont="1" applyFill="1" applyBorder="1" applyAlignment="1">
      <alignment horizontal="center"/>
    </xf>
    <xf numFmtId="14" fontId="10" fillId="0" borderId="5" xfId="0" applyNumberFormat="1" applyFont="1" applyFill="1" applyBorder="1" applyAlignment="1">
      <alignment horizontal="center"/>
    </xf>
    <xf numFmtId="0" fontId="28" fillId="12" borderId="1" xfId="0" applyFont="1" applyFill="1" applyBorder="1"/>
    <xf numFmtId="0" fontId="2" fillId="5" borderId="3" xfId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1" fillId="5" borderId="5" xfId="1" applyFill="1" applyBorder="1" applyAlignment="1"/>
    <xf numFmtId="0" fontId="4" fillId="11" borderId="4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4" fillId="12" borderId="3" xfId="1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7" borderId="6" xfId="1" applyFont="1" applyFill="1" applyBorder="1" applyAlignment="1">
      <alignment horizontal="center"/>
    </xf>
    <xf numFmtId="0" fontId="2" fillId="7" borderId="2" xfId="1" applyFont="1" applyFill="1" applyBorder="1" applyAlignment="1">
      <alignment horizont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9" borderId="0" xfId="0" applyFont="1" applyFill="1" applyBorder="1" applyAlignment="1">
      <alignment horizontal="center"/>
    </xf>
    <xf numFmtId="0" fontId="13" fillId="0" borderId="0" xfId="2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9" fillId="0" borderId="0" xfId="2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3" fillId="11" borderId="9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0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2" fillId="11" borderId="4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 vertical="center"/>
    </xf>
    <xf numFmtId="0" fontId="31" fillId="18" borderId="0" xfId="0" applyFont="1" applyFill="1" applyAlignment="1">
      <alignment horizontal="center"/>
    </xf>
    <xf numFmtId="0" fontId="31" fillId="18" borderId="10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8" xfId="0" applyFont="1" applyFill="1" applyBorder="1" applyAlignment="1">
      <alignment horizontal="center" vertical="center"/>
    </xf>
    <xf numFmtId="0" fontId="10" fillId="19" borderId="8" xfId="0" applyFont="1" applyFill="1" applyBorder="1" applyAlignment="1">
      <alignment horizontal="center" vertical="center"/>
    </xf>
    <xf numFmtId="0" fontId="10" fillId="19" borderId="18" xfId="0" applyFont="1" applyFill="1" applyBorder="1" applyAlignment="1">
      <alignment horizontal="center" vertical="center"/>
    </xf>
    <xf numFmtId="0" fontId="10" fillId="19" borderId="19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31" fillId="18" borderId="19" xfId="0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1" xfId="0" applyNumberFormat="1" applyBorder="1"/>
    <xf numFmtId="0" fontId="9" fillId="15" borderId="0" xfId="0" applyFont="1" applyFill="1" applyAlignment="1">
      <alignment horizontal="center"/>
    </xf>
    <xf numFmtId="0" fontId="9" fillId="15" borderId="0" xfId="0" applyFont="1" applyFill="1"/>
    <xf numFmtId="14" fontId="9" fillId="15" borderId="0" xfId="0" applyNumberFormat="1" applyFont="1" applyFill="1"/>
    <xf numFmtId="0" fontId="9" fillId="0" borderId="12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20" borderId="1" xfId="1" applyFont="1" applyFill="1" applyBorder="1" applyAlignment="1">
      <alignment horizontal="center"/>
    </xf>
    <xf numFmtId="0" fontId="3" fillId="20" borderId="1" xfId="1" applyFont="1" applyFill="1" applyBorder="1" applyAlignment="1">
      <alignment horizontal="center" wrapText="1"/>
    </xf>
    <xf numFmtId="164" fontId="9" fillId="15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0" borderId="7" xfId="0" applyBorder="1"/>
    <xf numFmtId="0" fontId="0" fillId="0" borderId="10" xfId="0" applyBorder="1"/>
    <xf numFmtId="0" fontId="10" fillId="20" borderId="1" xfId="0" applyFont="1" applyFill="1" applyBorder="1" applyAlignment="1">
      <alignment horizontal="center"/>
    </xf>
    <xf numFmtId="164" fontId="0" fillId="0" borderId="3" xfId="0" applyNumberFormat="1" applyBorder="1"/>
    <xf numFmtId="0" fontId="0" fillId="0" borderId="6" xfId="0" applyBorder="1"/>
    <xf numFmtId="0" fontId="0" fillId="0" borderId="9" xfId="0" applyBorder="1"/>
    <xf numFmtId="164" fontId="0" fillId="19" borderId="20" xfId="0" applyNumberFormat="1" applyFill="1" applyBorder="1" applyAlignment="1">
      <alignment horizontal="center" vertical="center"/>
    </xf>
    <xf numFmtId="164" fontId="0" fillId="19" borderId="7" xfId="0" applyNumberFormat="1" applyFill="1" applyBorder="1" applyAlignment="1">
      <alignment horizontal="center" vertical="center"/>
    </xf>
    <xf numFmtId="164" fontId="0" fillId="19" borderId="8" xfId="0" applyNumberFormat="1" applyFill="1" applyBorder="1" applyAlignment="1">
      <alignment horizontal="center" vertical="center"/>
    </xf>
    <xf numFmtId="164" fontId="0" fillId="19" borderId="18" xfId="0" applyNumberFormat="1" applyFill="1" applyBorder="1" applyAlignment="1">
      <alignment horizontal="center" vertical="center"/>
    </xf>
    <xf numFmtId="164" fontId="0" fillId="19" borderId="13" xfId="0" applyNumberFormat="1" applyFill="1" applyBorder="1" applyAlignment="1">
      <alignment horizontal="center" vertical="center"/>
    </xf>
    <xf numFmtId="164" fontId="0" fillId="13" borderId="20" xfId="0" applyNumberFormat="1" applyFill="1" applyBorder="1" applyAlignment="1">
      <alignment horizontal="center" vertical="center"/>
    </xf>
    <xf numFmtId="164" fontId="0" fillId="13" borderId="18" xfId="0" applyNumberFormat="1" applyFill="1" applyBorder="1" applyAlignment="1">
      <alignment horizontal="center" vertical="center"/>
    </xf>
    <xf numFmtId="164" fontId="0" fillId="13" borderId="13" xfId="0" applyNumberFormat="1" applyFill="1" applyBorder="1" applyAlignment="1">
      <alignment horizontal="center" vertical="center"/>
    </xf>
    <xf numFmtId="0" fontId="10" fillId="19" borderId="20" xfId="0" applyFont="1" applyFill="1" applyBorder="1" applyAlignment="1">
      <alignment horizontal="center" vertical="center"/>
    </xf>
    <xf numFmtId="0" fontId="10" fillId="21" borderId="7" xfId="0" applyFont="1" applyFill="1" applyBorder="1" applyAlignment="1">
      <alignment horizontal="center" vertical="center"/>
    </xf>
    <xf numFmtId="164" fontId="0" fillId="21" borderId="7" xfId="0" applyNumberFormat="1" applyFill="1" applyBorder="1" applyAlignment="1">
      <alignment horizontal="center" vertical="center"/>
    </xf>
    <xf numFmtId="164" fontId="0" fillId="21" borderId="9" xfId="0" applyNumberFormat="1" applyFill="1" applyBorder="1" applyAlignment="1">
      <alignment horizontal="center" vertical="center"/>
    </xf>
    <xf numFmtId="164" fontId="0" fillId="21" borderId="8" xfId="0" applyNumberFormat="1" applyFill="1" applyBorder="1" applyAlignment="1">
      <alignment horizontal="center" vertical="center"/>
    </xf>
    <xf numFmtId="0" fontId="10" fillId="21" borderId="20" xfId="0" applyFont="1" applyFill="1" applyBorder="1"/>
    <xf numFmtId="164" fontId="0" fillId="21" borderId="20" xfId="0" applyNumberFormat="1" applyFill="1" applyBorder="1" applyAlignment="1">
      <alignment horizontal="center" vertical="center"/>
    </xf>
    <xf numFmtId="164" fontId="0" fillId="21" borderId="0" xfId="0" applyNumberFormat="1" applyFill="1" applyBorder="1" applyAlignment="1">
      <alignment horizontal="center" vertical="center"/>
    </xf>
    <xf numFmtId="164" fontId="0" fillId="21" borderId="18" xfId="0" applyNumberFormat="1" applyFill="1" applyBorder="1" applyAlignment="1">
      <alignment horizontal="center" vertical="center"/>
    </xf>
    <xf numFmtId="0" fontId="10" fillId="21" borderId="10" xfId="0" applyFont="1" applyFill="1" applyBorder="1" applyAlignment="1">
      <alignment horizontal="center" vertical="center"/>
    </xf>
    <xf numFmtId="0" fontId="10" fillId="21" borderId="17" xfId="0" applyFont="1" applyFill="1" applyBorder="1" applyAlignment="1">
      <alignment horizontal="center" vertical="center"/>
    </xf>
    <xf numFmtId="0" fontId="10" fillId="19" borderId="13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10" fillId="19" borderId="2" xfId="0" applyFont="1" applyFill="1" applyBorder="1" applyAlignment="1">
      <alignment horizontal="center" vertical="center"/>
    </xf>
    <xf numFmtId="164" fontId="0" fillId="19" borderId="6" xfId="0" applyNumberForma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30" fillId="17" borderId="1" xfId="0" applyFont="1" applyFill="1" applyBorder="1" applyAlignment="1">
      <alignment horizontal="center" vertical="center"/>
    </xf>
    <xf numFmtId="164" fontId="0" fillId="16" borderId="1" xfId="0" applyNumberFormat="1" applyFill="1" applyBorder="1" applyAlignment="1">
      <alignment horizontal="center" vertical="center"/>
    </xf>
    <xf numFmtId="164" fontId="10" fillId="16" borderId="1" xfId="0" applyNumberFormat="1" applyFont="1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164" fontId="0" fillId="16" borderId="1" xfId="0" applyNumberFormat="1" applyFont="1" applyFill="1" applyBorder="1" applyAlignment="1">
      <alignment horizontal="center" vertical="center"/>
    </xf>
    <xf numFmtId="0" fontId="0" fillId="19" borderId="8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7" xfId="0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horizontal="center" vertical="center"/>
    </xf>
    <xf numFmtId="0" fontId="0" fillId="19" borderId="2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21" borderId="7" xfId="0" applyFont="1" applyFill="1" applyBorder="1" applyAlignment="1">
      <alignment horizontal="center" vertical="center"/>
    </xf>
    <xf numFmtId="0" fontId="0" fillId="21" borderId="20" xfId="0" applyFont="1" applyFill="1" applyBorder="1"/>
    <xf numFmtId="0" fontId="10" fillId="16" borderId="0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/>
    <xf numFmtId="0" fontId="0" fillId="17" borderId="0" xfId="0" applyFill="1" applyBorder="1" applyAlignment="1">
      <alignment horizontal="center"/>
    </xf>
    <xf numFmtId="164" fontId="10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10" fillId="19" borderId="19" xfId="0" applyNumberFormat="1" applyFont="1" applyFill="1" applyBorder="1" applyAlignment="1">
      <alignment horizontal="center" vertical="center"/>
    </xf>
    <xf numFmtId="164" fontId="10" fillId="19" borderId="18" xfId="0" applyNumberFormat="1" applyFont="1" applyFill="1" applyBorder="1" applyAlignment="1">
      <alignment horizontal="center" vertical="center"/>
    </xf>
    <xf numFmtId="164" fontId="10" fillId="13" borderId="19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/>
    </xf>
    <xf numFmtId="164" fontId="10" fillId="19" borderId="13" xfId="0" applyNumberFormat="1" applyFont="1" applyFill="1" applyBorder="1" applyAlignment="1">
      <alignment horizontal="center" vertical="center"/>
    </xf>
    <xf numFmtId="0" fontId="0" fillId="21" borderId="19" xfId="0" applyFill="1" applyBorder="1"/>
    <xf numFmtId="0" fontId="10" fillId="21" borderId="1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34" fillId="20" borderId="0" xfId="0" applyFont="1" applyFill="1" applyBorder="1" applyAlignment="1">
      <alignment horizontal="center" vertical="center"/>
    </xf>
    <xf numFmtId="0" fontId="34" fillId="20" borderId="0" xfId="1" applyFont="1" applyFill="1" applyBorder="1" applyAlignment="1">
      <alignment horizontal="center" vertical="center"/>
    </xf>
    <xf numFmtId="14" fontId="33" fillId="0" borderId="10" xfId="0" applyNumberFormat="1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14" fontId="33" fillId="0" borderId="6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/>
    </xf>
    <xf numFmtId="14" fontId="33" fillId="0" borderId="17" xfId="0" applyNumberFormat="1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0" fontId="39" fillId="0" borderId="1" xfId="2" applyFont="1" applyFill="1" applyBorder="1" applyAlignment="1">
      <alignment horizontal="center" vertical="center"/>
    </xf>
    <xf numFmtId="164" fontId="33" fillId="0" borderId="1" xfId="0" applyNumberFormat="1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34" fillId="20" borderId="1" xfId="1" applyFont="1" applyFill="1" applyBorder="1" applyAlignment="1">
      <alignment horizontal="center" vertical="center"/>
    </xf>
    <xf numFmtId="0" fontId="34" fillId="20" borderId="1" xfId="1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34" fillId="11" borderId="1" xfId="1" applyFont="1" applyFill="1" applyBorder="1" applyAlignment="1">
      <alignment horizontal="center" vertical="center"/>
    </xf>
    <xf numFmtId="0" fontId="34" fillId="12" borderId="1" xfId="1" applyFont="1" applyFill="1" applyBorder="1" applyAlignment="1">
      <alignment horizontal="center" vertical="center"/>
    </xf>
    <xf numFmtId="0" fontId="34" fillId="19" borderId="1" xfId="0" applyFont="1" applyFill="1" applyBorder="1" applyAlignment="1">
      <alignment horizontal="center" vertical="center"/>
    </xf>
    <xf numFmtId="0" fontId="33" fillId="19" borderId="1" xfId="0" applyFont="1" applyFill="1" applyBorder="1" applyAlignment="1">
      <alignment horizontal="center" vertical="center"/>
    </xf>
    <xf numFmtId="164" fontId="33" fillId="19" borderId="1" xfId="0" applyNumberFormat="1" applyFont="1" applyFill="1" applyBorder="1" applyAlignment="1">
      <alignment horizontal="center" vertical="center"/>
    </xf>
    <xf numFmtId="164" fontId="33" fillId="0" borderId="1" xfId="0" applyNumberFormat="1" applyFont="1" applyBorder="1" applyAlignment="1">
      <alignment horizontal="center" vertical="center"/>
    </xf>
    <xf numFmtId="164" fontId="33" fillId="14" borderId="1" xfId="0" applyNumberFormat="1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13" borderId="1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/>
    </xf>
    <xf numFmtId="164" fontId="33" fillId="13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4" fillId="21" borderId="1" xfId="0" applyFont="1" applyFill="1" applyBorder="1" applyAlignment="1">
      <alignment horizontal="center" vertical="center"/>
    </xf>
    <xf numFmtId="0" fontId="33" fillId="21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164" fontId="33" fillId="16" borderId="1" xfId="0" applyNumberFormat="1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164" fontId="33" fillId="17" borderId="1" xfId="0" applyNumberFormat="1" applyFont="1" applyFill="1" applyBorder="1" applyAlignment="1">
      <alignment horizontal="center" vertical="center"/>
    </xf>
    <xf numFmtId="0" fontId="33" fillId="17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2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15" borderId="1" xfId="0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33" fillId="15" borderId="1" xfId="0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2" fillId="0" borderId="0" xfId="2" applyFill="1" applyAlignment="1">
      <alignment horizontal="center" vertical="center"/>
    </xf>
    <xf numFmtId="0" fontId="10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9" fillId="0" borderId="0" xfId="0" applyFont="1" applyFill="1" applyBorder="1" applyAlignment="1">
      <alignment horizontal="center"/>
    </xf>
    <xf numFmtId="0" fontId="9" fillId="0" borderId="0" xfId="0" applyFont="1"/>
    <xf numFmtId="0" fontId="16" fillId="0" borderId="0" xfId="0" applyFont="1" applyFill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33" fillId="14" borderId="5" xfId="0" applyFont="1" applyFill="1" applyBorder="1" applyAlignment="1">
      <alignment horizontal="center" vertical="center"/>
    </xf>
    <xf numFmtId="14" fontId="0" fillId="0" borderId="0" xfId="0" applyNumberFormat="1" applyBorder="1"/>
    <xf numFmtId="0" fontId="0" fillId="0" borderId="1" xfId="0" applyFill="1" applyBorder="1" applyAlignment="1">
      <alignment horizontal="center"/>
    </xf>
    <xf numFmtId="0" fontId="34" fillId="17" borderId="7" xfId="0" applyFont="1" applyFill="1" applyBorder="1" applyAlignment="1">
      <alignment horizontal="center" vertical="center"/>
    </xf>
    <xf numFmtId="164" fontId="33" fillId="17" borderId="7" xfId="0" applyNumberFormat="1" applyFont="1" applyFill="1" applyBorder="1" applyAlignment="1">
      <alignment horizontal="center" vertical="center"/>
    </xf>
    <xf numFmtId="164" fontId="33" fillId="0" borderId="7" xfId="0" applyNumberFormat="1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8" fillId="0" borderId="0" xfId="0" applyFont="1" applyFill="1"/>
    <xf numFmtId="0" fontId="34" fillId="11" borderId="1" xfId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6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34" fillId="11" borderId="1" xfId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20" borderId="1" xfId="0" applyFont="1" applyFill="1" applyBorder="1" applyAlignment="1">
      <alignment horizontal="center" vertical="center"/>
    </xf>
    <xf numFmtId="164" fontId="33" fillId="20" borderId="1" xfId="0" applyNumberFormat="1" applyFont="1" applyFill="1" applyBorder="1" applyAlignment="1">
      <alignment horizontal="center" vertical="center"/>
    </xf>
    <xf numFmtId="0" fontId="36" fillId="20" borderId="0" xfId="0" applyFont="1" applyFill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164" fontId="0" fillId="21" borderId="19" xfId="0" applyNumberFormat="1" applyFill="1" applyBorder="1"/>
    <xf numFmtId="164" fontId="0" fillId="17" borderId="1" xfId="0" applyNumberFormat="1" applyFill="1" applyBorder="1"/>
    <xf numFmtId="0" fontId="3" fillId="20" borderId="0" xfId="1" applyFont="1" applyFill="1" applyBorder="1" applyAlignment="1">
      <alignment horizontal="center"/>
    </xf>
    <xf numFmtId="0" fontId="3" fillId="20" borderId="0" xfId="1" applyFont="1" applyFill="1" applyBorder="1" applyAlignment="1">
      <alignment horizontal="center" wrapText="1"/>
    </xf>
    <xf numFmtId="0" fontId="0" fillId="19" borderId="0" xfId="0" applyFont="1" applyFill="1" applyBorder="1" applyAlignment="1">
      <alignment horizontal="center" vertical="center"/>
    </xf>
    <xf numFmtId="164" fontId="0" fillId="19" borderId="17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164" fontId="22" fillId="19" borderId="7" xfId="0" applyNumberFormat="1" applyFont="1" applyFill="1" applyBorder="1" applyAlignment="1">
      <alignment horizontal="center" vertical="center"/>
    </xf>
    <xf numFmtId="164" fontId="22" fillId="19" borderId="20" xfId="0" applyNumberFormat="1" applyFont="1" applyFill="1" applyBorder="1" applyAlignment="1">
      <alignment horizontal="center" vertical="center"/>
    </xf>
    <xf numFmtId="164" fontId="22" fillId="19" borderId="13" xfId="0" applyNumberFormat="1" applyFont="1" applyFill="1" applyBorder="1" applyAlignment="1">
      <alignment horizontal="center" vertical="center"/>
    </xf>
    <xf numFmtId="164" fontId="22" fillId="19" borderId="2" xfId="0" applyNumberFormat="1" applyFont="1" applyFill="1" applyBorder="1" applyAlignment="1">
      <alignment horizontal="center" vertical="center"/>
    </xf>
    <xf numFmtId="164" fontId="22" fillId="19" borderId="0" xfId="0" applyNumberFormat="1" applyFont="1" applyFill="1" applyBorder="1" applyAlignment="1">
      <alignment horizontal="center" vertical="center"/>
    </xf>
    <xf numFmtId="164" fontId="22" fillId="13" borderId="20" xfId="0" applyNumberFormat="1" applyFont="1" applyFill="1" applyBorder="1" applyAlignment="1">
      <alignment horizontal="center" vertical="center"/>
    </xf>
    <xf numFmtId="164" fontId="22" fillId="13" borderId="13" xfId="0" applyNumberFormat="1" applyFont="1" applyFill="1" applyBorder="1" applyAlignment="1">
      <alignment horizontal="center" vertical="center"/>
    </xf>
    <xf numFmtId="164" fontId="22" fillId="21" borderId="7" xfId="0" applyNumberFormat="1" applyFont="1" applyFill="1" applyBorder="1" applyAlignment="1">
      <alignment horizontal="center" vertical="center"/>
    </xf>
    <xf numFmtId="164" fontId="22" fillId="21" borderId="20" xfId="0" applyNumberFormat="1" applyFont="1" applyFill="1" applyBorder="1" applyAlignment="1">
      <alignment horizontal="center" vertical="center"/>
    </xf>
    <xf numFmtId="164" fontId="22" fillId="21" borderId="19" xfId="0" applyNumberFormat="1" applyFont="1" applyFill="1" applyBorder="1"/>
    <xf numFmtId="164" fontId="22" fillId="16" borderId="1" xfId="0" applyNumberFormat="1" applyFont="1" applyFill="1" applyBorder="1" applyAlignment="1">
      <alignment horizontal="center" vertical="center"/>
    </xf>
    <xf numFmtId="164" fontId="22" fillId="17" borderId="1" xfId="0" applyNumberFormat="1" applyFont="1" applyFill="1" applyBorder="1" applyAlignment="1">
      <alignment horizontal="center" vertical="center"/>
    </xf>
    <xf numFmtId="164" fontId="22" fillId="17" borderId="1" xfId="0" applyNumberFormat="1" applyFont="1" applyFill="1" applyBorder="1"/>
    <xf numFmtId="0" fontId="22" fillId="0" borderId="0" xfId="0" applyFont="1" applyBorder="1"/>
    <xf numFmtId="0" fontId="27" fillId="18" borderId="7" xfId="0" applyFont="1" applyFill="1" applyBorder="1" applyAlignment="1">
      <alignment horizontal="center" vertical="center"/>
    </xf>
    <xf numFmtId="164" fontId="28" fillId="16" borderId="1" xfId="0" applyNumberFormat="1" applyFont="1" applyFill="1" applyBorder="1" applyAlignment="1">
      <alignment horizontal="center" vertical="center"/>
    </xf>
    <xf numFmtId="164" fontId="28" fillId="17" borderId="1" xfId="0" applyNumberFormat="1" applyFont="1" applyFill="1" applyBorder="1" applyAlignment="1">
      <alignment horizontal="center" vertical="center"/>
    </xf>
    <xf numFmtId="164" fontId="28" fillId="17" borderId="1" xfId="0" applyNumberFormat="1" applyFont="1" applyFill="1" applyBorder="1"/>
    <xf numFmtId="0" fontId="28" fillId="0" borderId="0" xfId="0" applyFont="1" applyBorder="1"/>
    <xf numFmtId="0" fontId="0" fillId="19" borderId="9" xfId="0" applyFont="1" applyFill="1" applyBorder="1" applyAlignment="1">
      <alignment horizontal="center" vertical="center"/>
    </xf>
    <xf numFmtId="164" fontId="22" fillId="19" borderId="9" xfId="0" applyNumberFormat="1" applyFont="1" applyFill="1" applyBorder="1" applyAlignment="1">
      <alignment horizontal="center" vertical="center"/>
    </xf>
    <xf numFmtId="164" fontId="22" fillId="19" borderId="1" xfId="0" applyNumberFormat="1" applyFont="1" applyFill="1" applyBorder="1" applyAlignment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164" fontId="21" fillId="18" borderId="7" xfId="0" applyNumberFormat="1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19" xfId="0" applyNumberFormat="1" applyFill="1" applyBorder="1"/>
    <xf numFmtId="164" fontId="0" fillId="0" borderId="1" xfId="0" applyNumberFormat="1" applyFill="1" applyBorder="1"/>
    <xf numFmtId="164" fontId="22" fillId="0" borderId="1" xfId="0" applyNumberFormat="1" applyFont="1" applyFill="1" applyBorder="1" applyAlignment="1">
      <alignment horizontal="center" vertical="center"/>
    </xf>
    <xf numFmtId="164" fontId="31" fillId="18" borderId="7" xfId="0" applyNumberFormat="1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0" fillId="8" borderId="0" xfId="0" applyFill="1"/>
    <xf numFmtId="14" fontId="0" fillId="8" borderId="0" xfId="0" applyNumberFormat="1" applyFill="1"/>
    <xf numFmtId="0" fontId="0" fillId="8" borderId="0" xfId="0" applyFill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" fillId="0" borderId="10" xfId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0" fontId="34" fillId="17" borderId="8" xfId="0" applyFont="1" applyFill="1" applyBorder="1" applyAlignment="1">
      <alignment horizontal="center" vertical="center"/>
    </xf>
    <xf numFmtId="0" fontId="34" fillId="17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36" fillId="20" borderId="7" xfId="0" applyFont="1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34" fillId="13" borderId="7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11" borderId="10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7" borderId="3" xfId="1" applyFont="1" applyFill="1" applyBorder="1" applyAlignment="1">
      <alignment horizontal="center" wrapText="1" shrinkToFit="1"/>
    </xf>
    <xf numFmtId="0" fontId="3" fillId="7" borderId="4" xfId="1" applyFont="1" applyFill="1" applyBorder="1" applyAlignment="1">
      <alignment horizontal="center" wrapText="1" shrinkToFit="1"/>
    </xf>
    <xf numFmtId="0" fontId="3" fillId="7" borderId="5" xfId="1" applyFont="1" applyFill="1" applyBorder="1" applyAlignment="1">
      <alignment horizontal="center" wrapText="1" shrinkToFit="1"/>
    </xf>
    <xf numFmtId="0" fontId="3" fillId="0" borderId="0" xfId="1" applyFont="1" applyFill="1" applyBorder="1" applyAlignment="1">
      <alignment horizontal="center" wrapText="1" shrinkToFit="1"/>
    </xf>
    <xf numFmtId="0" fontId="34" fillId="19" borderId="1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10" fillId="17" borderId="17" xfId="0" applyFont="1" applyFill="1" applyBorder="1" applyAlignment="1">
      <alignment horizontal="center" vertical="center"/>
    </xf>
    <xf numFmtId="164" fontId="0" fillId="0" borderId="0" xfId="0" applyNumberFormat="1"/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4E2F4"/>
      <color rgb="FFFFFFCC"/>
      <color rgb="FFFFCCFF"/>
      <color rgb="FF0099CC"/>
      <color rgb="FF00CCFF"/>
      <color rgb="FFFF0066"/>
      <color rgb="FFFF6699"/>
      <color rgb="FF00FFFF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napoly@gmail.com" TargetMode="External"/><Relationship Id="rId2" Type="http://schemas.openxmlformats.org/officeDocument/2006/relationships/hyperlink" Target="mailto:mrmorato@uol.com.br" TargetMode="External"/><Relationship Id="rId1" Type="http://schemas.openxmlformats.org/officeDocument/2006/relationships/hyperlink" Target="mailto:marcelo_dm@hotmail.com" TargetMode="External"/><Relationship Id="rId6" Type="http://schemas.openxmlformats.org/officeDocument/2006/relationships/comments" Target="../comments8.xml"/><Relationship Id="rId5" Type="http://schemas.openxmlformats.org/officeDocument/2006/relationships/vmlDrawing" Target="../drawings/vmlDrawing8.vml"/><Relationship Id="rId4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marcelybj@hotmail.com" TargetMode="Externa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lessandravaguiar@gmail.com" TargetMode="External"/><Relationship Id="rId13" Type="http://schemas.openxmlformats.org/officeDocument/2006/relationships/hyperlink" Target="mailto:roveltre@hotmail.com" TargetMode="External"/><Relationship Id="rId18" Type="http://schemas.openxmlformats.org/officeDocument/2006/relationships/hyperlink" Target="mailto:opereiralopes16@gmail.com" TargetMode="External"/><Relationship Id="rId26" Type="http://schemas.openxmlformats.org/officeDocument/2006/relationships/hyperlink" Target="mailto:anap_n2c@hotmail.com" TargetMode="External"/><Relationship Id="rId39" Type="http://schemas.openxmlformats.org/officeDocument/2006/relationships/hyperlink" Target="mailto:pamelhynha@hotmail.com" TargetMode="External"/><Relationship Id="rId3" Type="http://schemas.openxmlformats.org/officeDocument/2006/relationships/hyperlink" Target="mailto:donderi50@gmail.com" TargetMode="External"/><Relationship Id="rId21" Type="http://schemas.openxmlformats.org/officeDocument/2006/relationships/hyperlink" Target="mailto:taniavrc@hotmail.com" TargetMode="External"/><Relationship Id="rId34" Type="http://schemas.openxmlformats.org/officeDocument/2006/relationships/hyperlink" Target="mailto:anapoly@gmail.com" TargetMode="External"/><Relationship Id="rId42" Type="http://schemas.openxmlformats.org/officeDocument/2006/relationships/comments" Target="../comments6.xml"/><Relationship Id="rId7" Type="http://schemas.openxmlformats.org/officeDocument/2006/relationships/hyperlink" Target="mailto:larissa_tauana@hotmail.com" TargetMode="External"/><Relationship Id="rId12" Type="http://schemas.openxmlformats.org/officeDocument/2006/relationships/hyperlink" Target="mailto:gimariotto@terra.com.br" TargetMode="External"/><Relationship Id="rId17" Type="http://schemas.openxmlformats.org/officeDocument/2006/relationships/hyperlink" Target="mailto:carlatiquim@hotmail.com" TargetMode="External"/><Relationship Id="rId25" Type="http://schemas.openxmlformats.org/officeDocument/2006/relationships/hyperlink" Target="mailto:roselisesso@oul.com.br" TargetMode="External"/><Relationship Id="rId33" Type="http://schemas.openxmlformats.org/officeDocument/2006/relationships/hyperlink" Target="mailto:silviadaneluzzi@gmail.com" TargetMode="External"/><Relationship Id="rId38" Type="http://schemas.openxmlformats.org/officeDocument/2006/relationships/hyperlink" Target="mailto:aureo.santana@gmail.com" TargetMode="External"/><Relationship Id="rId2" Type="http://schemas.openxmlformats.org/officeDocument/2006/relationships/hyperlink" Target="mailto:anacaroolsant@gmail.com" TargetMode="External"/><Relationship Id="rId16" Type="http://schemas.openxmlformats.org/officeDocument/2006/relationships/hyperlink" Target="mailto:plox10@hotmail.com?" TargetMode="External"/><Relationship Id="rId20" Type="http://schemas.openxmlformats.org/officeDocument/2006/relationships/hyperlink" Target="mailto:paulinha_72@hotmail.com" TargetMode="External"/><Relationship Id="rId29" Type="http://schemas.openxmlformats.org/officeDocument/2006/relationships/hyperlink" Target="mailto:arianereginarocha@hotmail.com" TargetMode="External"/><Relationship Id="rId41" Type="http://schemas.openxmlformats.org/officeDocument/2006/relationships/vmlDrawing" Target="../drawings/vmlDrawing6.vml"/><Relationship Id="rId1" Type="http://schemas.openxmlformats.org/officeDocument/2006/relationships/hyperlink" Target="mailto:gabrielegricio@hotmail.com" TargetMode="External"/><Relationship Id="rId6" Type="http://schemas.openxmlformats.org/officeDocument/2006/relationships/hyperlink" Target="mailto:carmen_mastracouzo@hotmail.com" TargetMode="External"/><Relationship Id="rId11" Type="http://schemas.openxmlformats.org/officeDocument/2006/relationships/hyperlink" Target="mailto:mfmcosta@yahoo.com.br" TargetMode="External"/><Relationship Id="rId24" Type="http://schemas.openxmlformats.org/officeDocument/2006/relationships/hyperlink" Target="mailto:jessica3sh@gmail.com" TargetMode="External"/><Relationship Id="rId32" Type="http://schemas.openxmlformats.org/officeDocument/2006/relationships/hyperlink" Target="mailto:opereiralopes16@gmail.com" TargetMode="External"/><Relationship Id="rId37" Type="http://schemas.openxmlformats.org/officeDocument/2006/relationships/hyperlink" Target="mailto:samantalp@yahoo.com.br" TargetMode="External"/><Relationship Id="rId40" Type="http://schemas.openxmlformats.org/officeDocument/2006/relationships/printerSettings" Target="../printerSettings/printerSettings7.bin"/><Relationship Id="rId5" Type="http://schemas.openxmlformats.org/officeDocument/2006/relationships/hyperlink" Target="mailto:gislainegimenezf@gmail.com" TargetMode="External"/><Relationship Id="rId15" Type="http://schemas.openxmlformats.org/officeDocument/2006/relationships/hyperlink" Target="mailto:tlvmalta@terra.com.br" TargetMode="External"/><Relationship Id="rId23" Type="http://schemas.openxmlformats.org/officeDocument/2006/relationships/hyperlink" Target="mailto:franciscont.grotta@gmail.com" TargetMode="External"/><Relationship Id="rId28" Type="http://schemas.openxmlformats.org/officeDocument/2006/relationships/hyperlink" Target="mailto:nataliabe2@gmail.com" TargetMode="External"/><Relationship Id="rId36" Type="http://schemas.openxmlformats.org/officeDocument/2006/relationships/hyperlink" Target="mailto:mrmorato@uol.com.br" TargetMode="External"/><Relationship Id="rId10" Type="http://schemas.openxmlformats.org/officeDocument/2006/relationships/hyperlink" Target="mailto:plox10@hotmail.com?" TargetMode="External"/><Relationship Id="rId19" Type="http://schemas.openxmlformats.org/officeDocument/2006/relationships/hyperlink" Target="mailto:carolbuzzini@yahoo.com.br" TargetMode="External"/><Relationship Id="rId31" Type="http://schemas.openxmlformats.org/officeDocument/2006/relationships/hyperlink" Target="mailto:mrmonto@oul.com.br" TargetMode="External"/><Relationship Id="rId4" Type="http://schemas.openxmlformats.org/officeDocument/2006/relationships/hyperlink" Target="mailto:daniellefranca1311@gmail.com" TargetMode="External"/><Relationship Id="rId9" Type="http://schemas.openxmlformats.org/officeDocument/2006/relationships/hyperlink" Target="mailto:tamara.vet2@gmail.com" TargetMode="External"/><Relationship Id="rId14" Type="http://schemas.openxmlformats.org/officeDocument/2006/relationships/hyperlink" Target="mailto:caio_sev@hotmail.com" TargetMode="External"/><Relationship Id="rId22" Type="http://schemas.openxmlformats.org/officeDocument/2006/relationships/hyperlink" Target="mailto:marcelo_dm@hotmail.com" TargetMode="External"/><Relationship Id="rId27" Type="http://schemas.openxmlformats.org/officeDocument/2006/relationships/hyperlink" Target="mailto:arianereginarocha@hotmail.com" TargetMode="External"/><Relationship Id="rId30" Type="http://schemas.openxmlformats.org/officeDocument/2006/relationships/hyperlink" Target="mailto:mulekona@hotmail.com" TargetMode="External"/><Relationship Id="rId35" Type="http://schemas.openxmlformats.org/officeDocument/2006/relationships/hyperlink" Target="mailto:hilbernon.l.m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crdp70@gmail.com" TargetMode="External"/><Relationship Id="rId7" Type="http://schemas.openxmlformats.org/officeDocument/2006/relationships/comments" Target="../comments7.xml"/><Relationship Id="rId2" Type="http://schemas.openxmlformats.org/officeDocument/2006/relationships/hyperlink" Target="mailto:luizdane.oliveira@gmail.com" TargetMode="External"/><Relationship Id="rId1" Type="http://schemas.openxmlformats.org/officeDocument/2006/relationships/hyperlink" Target="mailto:mrmorato@uol.com.br" TargetMode="External"/><Relationship Id="rId6" Type="http://schemas.openxmlformats.org/officeDocument/2006/relationships/vmlDrawing" Target="../drawings/vmlDrawing7.vml"/><Relationship Id="rId5" Type="http://schemas.openxmlformats.org/officeDocument/2006/relationships/hyperlink" Target="mailto:marcelybj@hotmail.com" TargetMode="External"/><Relationship Id="rId4" Type="http://schemas.openxmlformats.org/officeDocument/2006/relationships/hyperlink" Target="mailto:contato@poraidebarraca.com.b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4"/>
  <sheetViews>
    <sheetView topLeftCell="AI1" workbookViewId="0">
      <selection activeCell="AJ13" sqref="AJ13"/>
    </sheetView>
  </sheetViews>
  <sheetFormatPr defaultRowHeight="15"/>
  <cols>
    <col min="1" max="1" width="18.7109375" style="320" customWidth="1"/>
    <col min="2" max="2" width="24.28515625" style="320" bestFit="1" customWidth="1"/>
    <col min="3" max="3" width="11.28515625" style="320" bestFit="1" customWidth="1"/>
    <col min="4" max="8" width="9.28515625" style="320" bestFit="1" customWidth="1"/>
    <col min="9" max="9" width="7" style="320" bestFit="1" customWidth="1"/>
    <col min="10" max="10" width="13.28515625" style="320" bestFit="1" customWidth="1"/>
    <col min="11" max="14" width="13.28515625" style="320" customWidth="1"/>
    <col min="15" max="15" width="40" style="320" customWidth="1"/>
    <col min="16" max="17" width="9.140625" style="320"/>
    <col min="18" max="18" width="13" style="320" customWidth="1"/>
    <col min="19" max="19" width="15.140625" style="320" customWidth="1"/>
    <col min="20" max="20" width="7" style="320" customWidth="1"/>
    <col min="21" max="21" width="165.5703125" style="320" bestFit="1" customWidth="1"/>
    <col min="22" max="22" width="17.140625" style="320" bestFit="1" customWidth="1"/>
    <col min="23" max="23" width="36.28515625" style="320" bestFit="1" customWidth="1"/>
    <col min="24" max="24" width="9.140625" style="320"/>
    <col min="25" max="25" width="43.5703125" style="320" bestFit="1" customWidth="1"/>
    <col min="26" max="26" width="17" style="320" bestFit="1" customWidth="1"/>
    <col min="27" max="27" width="16.42578125" style="320" bestFit="1" customWidth="1"/>
    <col min="28" max="28" width="18" style="320" bestFit="1" customWidth="1"/>
    <col min="29" max="29" width="24" style="320" customWidth="1"/>
    <col min="30" max="30" width="14.85546875" style="320" bestFit="1" customWidth="1"/>
    <col min="31" max="31" width="30.140625" style="320" bestFit="1" customWidth="1"/>
    <col min="32" max="32" width="28.85546875" style="320" bestFit="1" customWidth="1"/>
    <col min="33" max="33" width="27.85546875" style="320" bestFit="1" customWidth="1"/>
    <col min="34" max="34" width="19.5703125" style="320" bestFit="1" customWidth="1"/>
    <col min="35" max="35" width="19.5703125" style="320" customWidth="1"/>
    <col min="36" max="36" width="165.5703125" style="320" bestFit="1" customWidth="1"/>
    <col min="37" max="37" width="22.28515625" style="320" bestFit="1" customWidth="1"/>
    <col min="38" max="16384" width="9.140625" style="320"/>
  </cols>
  <sheetData>
    <row r="1" spans="1:37" ht="31.5">
      <c r="A1" s="333" t="s">
        <v>1271</v>
      </c>
      <c r="B1" s="333" t="s">
        <v>1271</v>
      </c>
      <c r="C1" s="410" t="s">
        <v>56</v>
      </c>
      <c r="D1" s="334" t="s">
        <v>1319</v>
      </c>
      <c r="E1" s="334" t="s">
        <v>1315</v>
      </c>
      <c r="F1" s="335" t="s">
        <v>1316</v>
      </c>
      <c r="G1" s="334" t="s">
        <v>1317</v>
      </c>
      <c r="H1" s="335" t="s">
        <v>1320</v>
      </c>
      <c r="I1" s="333" t="s">
        <v>54</v>
      </c>
      <c r="J1" s="333" t="s">
        <v>1273</v>
      </c>
      <c r="K1" s="333" t="s">
        <v>1651</v>
      </c>
      <c r="L1" s="333" t="s">
        <v>1652</v>
      </c>
      <c r="M1" s="333" t="s">
        <v>1653</v>
      </c>
      <c r="N1" s="333" t="s">
        <v>58</v>
      </c>
      <c r="O1" s="423" t="s">
        <v>57</v>
      </c>
      <c r="P1" s="337" t="s">
        <v>110</v>
      </c>
      <c r="Q1" s="337" t="s">
        <v>354</v>
      </c>
      <c r="R1" s="337" t="s">
        <v>111</v>
      </c>
      <c r="S1" s="337" t="s">
        <v>112</v>
      </c>
      <c r="T1" s="337" t="s">
        <v>124</v>
      </c>
      <c r="U1" s="339" t="s">
        <v>65</v>
      </c>
      <c r="V1" s="339" t="s">
        <v>61</v>
      </c>
      <c r="W1" s="339" t="s">
        <v>67</v>
      </c>
      <c r="X1" s="339" t="s">
        <v>68</v>
      </c>
      <c r="Y1" s="339" t="s">
        <v>1667</v>
      </c>
      <c r="Z1" s="339" t="s">
        <v>71</v>
      </c>
      <c r="AA1" s="475" t="s">
        <v>77</v>
      </c>
      <c r="AB1" s="476"/>
      <c r="AC1" s="410" t="s">
        <v>79</v>
      </c>
      <c r="AD1" s="410" t="s">
        <v>80</v>
      </c>
      <c r="AE1" s="410" t="s">
        <v>83</v>
      </c>
      <c r="AF1" s="410" t="s">
        <v>87</v>
      </c>
      <c r="AG1" s="339" t="s">
        <v>90</v>
      </c>
      <c r="AH1" s="339" t="s">
        <v>92</v>
      </c>
      <c r="AI1" s="339" t="s">
        <v>1664</v>
      </c>
      <c r="AJ1" s="333" t="s">
        <v>1345</v>
      </c>
      <c r="AK1" s="333"/>
    </row>
    <row r="2" spans="1:37" ht="15.75">
      <c r="A2" s="347">
        <v>1</v>
      </c>
      <c r="B2" s="347" t="s">
        <v>1645</v>
      </c>
      <c r="C2" s="327">
        <v>9</v>
      </c>
      <c r="D2" s="330">
        <v>28.2</v>
      </c>
      <c r="E2" s="330">
        <v>146</v>
      </c>
      <c r="F2" s="330">
        <v>69</v>
      </c>
      <c r="G2" s="330">
        <v>229</v>
      </c>
      <c r="H2" s="330">
        <v>69</v>
      </c>
      <c r="I2" s="327">
        <v>16.600000000000001</v>
      </c>
      <c r="J2" s="330">
        <v>57.9</v>
      </c>
      <c r="K2" s="330"/>
      <c r="L2" s="330"/>
      <c r="M2" s="330"/>
      <c r="N2" s="327">
        <v>9</v>
      </c>
      <c r="O2" s="327">
        <v>1</v>
      </c>
      <c r="P2" s="327">
        <v>82</v>
      </c>
      <c r="Q2" s="327">
        <v>49</v>
      </c>
      <c r="R2" s="327">
        <v>69</v>
      </c>
      <c r="S2" s="327">
        <v>63</v>
      </c>
      <c r="T2" s="327">
        <v>13</v>
      </c>
      <c r="U2" s="327">
        <v>2</v>
      </c>
      <c r="V2" s="327">
        <v>3</v>
      </c>
      <c r="W2" s="327">
        <v>1</v>
      </c>
      <c r="X2" s="424">
        <v>2</v>
      </c>
      <c r="Y2" s="327">
        <v>2</v>
      </c>
      <c r="Z2" s="327">
        <v>0</v>
      </c>
      <c r="AA2" s="327">
        <v>1</v>
      </c>
      <c r="AB2" s="327" t="s">
        <v>534</v>
      </c>
      <c r="AC2" s="327">
        <v>1</v>
      </c>
      <c r="AD2" s="327">
        <v>1</v>
      </c>
      <c r="AE2" s="327">
        <v>1</v>
      </c>
      <c r="AF2" s="327">
        <v>2</v>
      </c>
      <c r="AG2" s="327" t="s">
        <v>1467</v>
      </c>
      <c r="AH2" s="327">
        <v>2</v>
      </c>
      <c r="AI2" s="327" t="s">
        <v>136</v>
      </c>
      <c r="AJ2" s="424" t="s">
        <v>1655</v>
      </c>
      <c r="AK2" s="424"/>
    </row>
    <row r="3" spans="1:37" ht="15.75">
      <c r="A3" s="414">
        <v>2</v>
      </c>
      <c r="B3" s="347" t="s">
        <v>1352</v>
      </c>
      <c r="C3" s="327">
        <v>8</v>
      </c>
      <c r="D3" s="330"/>
      <c r="E3" s="330"/>
      <c r="F3" s="330"/>
      <c r="G3" s="330"/>
      <c r="H3" s="330"/>
      <c r="I3" s="327">
        <v>4.3</v>
      </c>
      <c r="J3" s="330">
        <v>47.7</v>
      </c>
      <c r="K3" s="330"/>
      <c r="L3" s="330"/>
      <c r="M3" s="330"/>
      <c r="N3" s="327">
        <v>9</v>
      </c>
      <c r="O3" s="327">
        <v>1</v>
      </c>
      <c r="P3" s="327">
        <v>63</v>
      </c>
      <c r="Q3" s="327">
        <v>38</v>
      </c>
      <c r="R3" s="327">
        <v>31</v>
      </c>
      <c r="S3" s="327">
        <v>42</v>
      </c>
      <c r="T3" s="327">
        <v>10</v>
      </c>
      <c r="U3" s="327">
        <v>1</v>
      </c>
      <c r="V3" s="327">
        <v>3</v>
      </c>
      <c r="W3" s="327">
        <v>2</v>
      </c>
      <c r="X3" s="424">
        <v>2</v>
      </c>
      <c r="Y3" s="327">
        <v>2</v>
      </c>
      <c r="Z3" s="327">
        <v>0</v>
      </c>
      <c r="AA3" s="327">
        <v>1</v>
      </c>
      <c r="AB3" s="327" t="s">
        <v>120</v>
      </c>
      <c r="AC3" s="327">
        <v>2</v>
      </c>
      <c r="AD3" s="327">
        <v>2</v>
      </c>
      <c r="AE3" s="327">
        <v>2</v>
      </c>
      <c r="AF3" s="327">
        <v>2</v>
      </c>
      <c r="AG3" s="327" t="s">
        <v>151</v>
      </c>
      <c r="AH3" s="327">
        <v>2</v>
      </c>
      <c r="AI3" s="327" t="s">
        <v>136</v>
      </c>
      <c r="AJ3" s="424" t="s">
        <v>1435</v>
      </c>
      <c r="AK3" s="424"/>
    </row>
    <row r="4" spans="1:37" ht="15.75">
      <c r="A4" s="414">
        <v>3</v>
      </c>
      <c r="B4" s="347" t="s">
        <v>1646</v>
      </c>
      <c r="C4" s="327">
        <v>5</v>
      </c>
      <c r="D4" s="343">
        <v>33.5</v>
      </c>
      <c r="E4" s="344">
        <v>178</v>
      </c>
      <c r="F4" s="344">
        <v>104</v>
      </c>
      <c r="G4" s="344">
        <v>304</v>
      </c>
      <c r="H4" s="343">
        <v>109</v>
      </c>
      <c r="I4" s="327">
        <v>7.5</v>
      </c>
      <c r="J4" s="330">
        <v>45.06</v>
      </c>
      <c r="K4" s="330"/>
      <c r="L4" s="330"/>
      <c r="M4" s="330"/>
      <c r="N4" s="327">
        <v>14</v>
      </c>
      <c r="O4" s="327">
        <v>1</v>
      </c>
      <c r="P4" s="327">
        <v>81</v>
      </c>
      <c r="Q4" s="327">
        <v>51</v>
      </c>
      <c r="R4" s="327">
        <v>48</v>
      </c>
      <c r="S4" s="327">
        <v>40</v>
      </c>
      <c r="T4" s="327">
        <v>15</v>
      </c>
      <c r="U4" s="327">
        <v>2</v>
      </c>
      <c r="V4" s="327">
        <v>3</v>
      </c>
      <c r="W4" s="327">
        <v>1</v>
      </c>
      <c r="X4" s="327">
        <v>1</v>
      </c>
      <c r="Y4" s="327">
        <v>2</v>
      </c>
      <c r="Z4" s="327">
        <v>0</v>
      </c>
      <c r="AA4" s="327">
        <v>2</v>
      </c>
      <c r="AB4" s="327">
        <v>0</v>
      </c>
      <c r="AC4" s="327">
        <v>0</v>
      </c>
      <c r="AD4" s="327">
        <v>0</v>
      </c>
      <c r="AE4" s="327">
        <v>2</v>
      </c>
      <c r="AF4" s="327">
        <v>2</v>
      </c>
      <c r="AG4" s="327" t="s">
        <v>1101</v>
      </c>
      <c r="AH4" s="327">
        <v>2</v>
      </c>
      <c r="AI4" s="327" t="s">
        <v>136</v>
      </c>
      <c r="AJ4" s="424" t="s">
        <v>1654</v>
      </c>
      <c r="AK4" s="424"/>
    </row>
    <row r="5" spans="1:37" ht="15.75">
      <c r="A5" s="347">
        <v>4</v>
      </c>
      <c r="B5" s="347" t="s">
        <v>711</v>
      </c>
      <c r="C5" s="327">
        <v>7</v>
      </c>
      <c r="D5" s="343">
        <v>6.3</v>
      </c>
      <c r="E5" s="343">
        <v>70</v>
      </c>
      <c r="F5" s="343">
        <v>25</v>
      </c>
      <c r="G5" s="344">
        <v>99</v>
      </c>
      <c r="H5" s="343">
        <v>21</v>
      </c>
      <c r="I5" s="327">
        <v>40</v>
      </c>
      <c r="J5" s="330">
        <v>41.1</v>
      </c>
      <c r="K5" s="330"/>
      <c r="L5" s="330"/>
      <c r="M5" s="330"/>
      <c r="N5" s="327">
        <v>7</v>
      </c>
      <c r="O5" s="327">
        <v>2</v>
      </c>
      <c r="P5" s="327">
        <v>1.41</v>
      </c>
      <c r="Q5" s="327">
        <v>84</v>
      </c>
      <c r="R5" s="327">
        <v>87</v>
      </c>
      <c r="S5" s="327">
        <v>71</v>
      </c>
      <c r="T5" s="327">
        <v>26</v>
      </c>
      <c r="U5" s="327">
        <v>1</v>
      </c>
      <c r="V5" s="327">
        <v>1</v>
      </c>
      <c r="W5" s="327">
        <v>2</v>
      </c>
      <c r="X5" s="327">
        <v>2</v>
      </c>
      <c r="Y5" s="327">
        <v>1</v>
      </c>
      <c r="Z5" s="327">
        <v>4</v>
      </c>
      <c r="AA5" s="327">
        <v>2</v>
      </c>
      <c r="AB5" s="327">
        <v>0</v>
      </c>
      <c r="AC5" s="327">
        <v>0</v>
      </c>
      <c r="AD5" s="327">
        <v>0</v>
      </c>
      <c r="AE5" s="327">
        <v>2</v>
      </c>
      <c r="AF5" s="327">
        <v>1</v>
      </c>
      <c r="AG5" s="327" t="s">
        <v>722</v>
      </c>
      <c r="AH5" s="327">
        <v>2</v>
      </c>
      <c r="AI5" s="327" t="s">
        <v>136</v>
      </c>
      <c r="AJ5" s="424" t="s">
        <v>1348</v>
      </c>
      <c r="AK5" s="424"/>
    </row>
    <row r="6" spans="1:37" ht="78.75">
      <c r="A6" s="414">
        <v>5</v>
      </c>
      <c r="B6" s="347" t="s">
        <v>1647</v>
      </c>
      <c r="C6" s="327">
        <v>6</v>
      </c>
      <c r="D6" s="411">
        <v>33.9</v>
      </c>
      <c r="E6" s="363">
        <v>174</v>
      </c>
      <c r="F6" s="363">
        <v>103</v>
      </c>
      <c r="G6" s="363">
        <v>293</v>
      </c>
      <c r="H6" s="411">
        <v>78</v>
      </c>
      <c r="I6" s="327">
        <v>8.3000000000000007</v>
      </c>
      <c r="J6" s="330">
        <v>39.4</v>
      </c>
      <c r="K6" s="330"/>
      <c r="L6" s="330"/>
      <c r="M6" s="330"/>
      <c r="N6" s="327">
        <v>10</v>
      </c>
      <c r="O6" s="327">
        <v>1</v>
      </c>
      <c r="P6" s="327">
        <v>76</v>
      </c>
      <c r="Q6" s="327">
        <v>46</v>
      </c>
      <c r="R6" s="327">
        <v>52</v>
      </c>
      <c r="S6" s="327">
        <v>42</v>
      </c>
      <c r="T6" s="327">
        <v>14</v>
      </c>
      <c r="U6" s="327">
        <v>2</v>
      </c>
      <c r="V6" s="327">
        <v>3</v>
      </c>
      <c r="W6" s="327">
        <v>2</v>
      </c>
      <c r="X6" s="327">
        <v>1</v>
      </c>
      <c r="Y6" s="327">
        <v>2</v>
      </c>
      <c r="Z6" s="327">
        <v>0</v>
      </c>
      <c r="AA6" s="327">
        <v>2</v>
      </c>
      <c r="AB6" s="327">
        <v>0</v>
      </c>
      <c r="AC6" s="327">
        <v>0</v>
      </c>
      <c r="AD6" s="327">
        <v>0</v>
      </c>
      <c r="AE6" s="327">
        <v>2</v>
      </c>
      <c r="AF6" s="327">
        <v>1</v>
      </c>
      <c r="AG6" s="327" t="s">
        <v>1419</v>
      </c>
      <c r="AH6" s="327">
        <v>2</v>
      </c>
      <c r="AI6" s="327" t="s">
        <v>136</v>
      </c>
      <c r="AJ6" s="350" t="s">
        <v>1642</v>
      </c>
      <c r="AK6" s="424"/>
    </row>
    <row r="7" spans="1:37" ht="15.75">
      <c r="A7" s="414">
        <v>6</v>
      </c>
      <c r="B7" s="347" t="s">
        <v>1648</v>
      </c>
      <c r="C7" s="327">
        <v>5</v>
      </c>
      <c r="D7" s="343">
        <v>36.799999999999997</v>
      </c>
      <c r="E7" s="343">
        <v>143</v>
      </c>
      <c r="F7" s="343">
        <v>90</v>
      </c>
      <c r="G7" s="343">
        <v>246</v>
      </c>
      <c r="H7" s="343">
        <v>66</v>
      </c>
      <c r="I7" s="327">
        <v>4.3</v>
      </c>
      <c r="J7" s="330">
        <v>38.159999999999997</v>
      </c>
      <c r="K7" s="330"/>
      <c r="L7" s="330"/>
      <c r="M7" s="330"/>
      <c r="N7" s="327">
        <v>12</v>
      </c>
      <c r="O7" s="327">
        <v>1</v>
      </c>
      <c r="P7" s="327">
        <v>64</v>
      </c>
      <c r="Q7" s="327">
        <v>40</v>
      </c>
      <c r="R7" s="327">
        <v>39</v>
      </c>
      <c r="S7" s="327">
        <v>28</v>
      </c>
      <c r="T7" s="327">
        <v>10</v>
      </c>
      <c r="U7" s="327">
        <v>2</v>
      </c>
      <c r="V7" s="327">
        <v>3</v>
      </c>
      <c r="W7" s="327">
        <v>1</v>
      </c>
      <c r="X7" s="327">
        <v>1</v>
      </c>
      <c r="Y7" s="327">
        <v>2</v>
      </c>
      <c r="Z7" s="327">
        <v>0</v>
      </c>
      <c r="AA7" s="327">
        <v>2</v>
      </c>
      <c r="AB7" s="327">
        <v>0</v>
      </c>
      <c r="AC7" s="327">
        <v>0</v>
      </c>
      <c r="AD7" s="327">
        <v>0</v>
      </c>
      <c r="AE7" s="327">
        <v>2</v>
      </c>
      <c r="AF7" s="327">
        <v>2</v>
      </c>
      <c r="AG7" s="327" t="s">
        <v>566</v>
      </c>
      <c r="AH7" s="327">
        <v>1</v>
      </c>
      <c r="AI7" s="327" t="s">
        <v>136</v>
      </c>
      <c r="AJ7" s="424" t="s">
        <v>1656</v>
      </c>
      <c r="AK7" s="424"/>
    </row>
    <row r="8" spans="1:37" ht="15.75">
      <c r="A8" s="347">
        <v>7</v>
      </c>
      <c r="B8" s="347" t="s">
        <v>332</v>
      </c>
      <c r="C8" s="327">
        <v>5</v>
      </c>
      <c r="D8" s="330">
        <v>68.099999999999994</v>
      </c>
      <c r="E8" s="330">
        <v>99</v>
      </c>
      <c r="F8" s="330">
        <v>61</v>
      </c>
      <c r="G8" s="330">
        <v>175</v>
      </c>
      <c r="H8" s="330">
        <v>76</v>
      </c>
      <c r="I8" s="327">
        <v>6.4</v>
      </c>
      <c r="J8" s="330">
        <v>37.86</v>
      </c>
      <c r="K8" s="330"/>
      <c r="L8" s="330"/>
      <c r="M8" s="330"/>
      <c r="N8" s="327">
        <v>9</v>
      </c>
      <c r="O8" s="327">
        <v>3</v>
      </c>
      <c r="P8" s="327">
        <v>66.5</v>
      </c>
      <c r="Q8" s="327">
        <v>47</v>
      </c>
      <c r="R8" s="327">
        <v>45</v>
      </c>
      <c r="S8" s="327">
        <v>35</v>
      </c>
      <c r="T8" s="327">
        <v>9</v>
      </c>
      <c r="U8" s="327">
        <v>2</v>
      </c>
      <c r="V8" s="327">
        <v>3</v>
      </c>
      <c r="W8" s="327">
        <v>2</v>
      </c>
      <c r="X8" s="327">
        <v>1</v>
      </c>
      <c r="Y8" s="327">
        <v>2</v>
      </c>
      <c r="Z8" s="327">
        <v>0</v>
      </c>
      <c r="AA8" s="327">
        <v>1</v>
      </c>
      <c r="AB8" s="327" t="s">
        <v>107</v>
      </c>
      <c r="AC8" s="327">
        <v>2</v>
      </c>
      <c r="AD8" s="327">
        <v>2</v>
      </c>
      <c r="AE8" s="327">
        <v>2</v>
      </c>
      <c r="AF8" s="327">
        <v>1</v>
      </c>
      <c r="AG8" s="327" t="s">
        <v>449</v>
      </c>
      <c r="AH8" s="327">
        <v>2</v>
      </c>
      <c r="AI8" s="327" t="s">
        <v>136</v>
      </c>
      <c r="AJ8" s="424" t="s">
        <v>1472</v>
      </c>
      <c r="AK8" s="424"/>
    </row>
    <row r="9" spans="1:37" ht="15.75">
      <c r="A9" s="347">
        <v>8</v>
      </c>
      <c r="B9" s="347" t="s">
        <v>1649</v>
      </c>
      <c r="C9" s="327">
        <v>7</v>
      </c>
      <c r="D9" s="343">
        <v>65.3</v>
      </c>
      <c r="E9" s="343">
        <v>78</v>
      </c>
      <c r="F9" s="344">
        <v>188</v>
      </c>
      <c r="G9" s="344">
        <v>282</v>
      </c>
      <c r="H9" s="343">
        <v>78</v>
      </c>
      <c r="I9" s="327">
        <v>28.8</v>
      </c>
      <c r="J9" s="330">
        <v>36.96</v>
      </c>
      <c r="K9" s="330"/>
      <c r="L9" s="330"/>
      <c r="M9" s="330"/>
      <c r="N9" s="327">
        <v>11</v>
      </c>
      <c r="O9" s="327">
        <v>4</v>
      </c>
      <c r="P9" s="327">
        <v>111</v>
      </c>
      <c r="Q9" s="327">
        <v>60</v>
      </c>
      <c r="R9" s="327">
        <v>71</v>
      </c>
      <c r="S9" s="327">
        <v>69</v>
      </c>
      <c r="T9" s="327">
        <v>23</v>
      </c>
      <c r="U9" s="327">
        <v>1</v>
      </c>
      <c r="V9" s="327">
        <v>1</v>
      </c>
      <c r="W9" s="327">
        <v>2</v>
      </c>
      <c r="X9" s="327">
        <v>2</v>
      </c>
      <c r="Y9" s="327">
        <v>2</v>
      </c>
      <c r="Z9" s="327">
        <v>0</v>
      </c>
      <c r="AA9" s="327">
        <v>2</v>
      </c>
      <c r="AB9" s="327">
        <v>0</v>
      </c>
      <c r="AC9" s="327">
        <v>0</v>
      </c>
      <c r="AD9" s="327">
        <v>0</v>
      </c>
      <c r="AE9" s="327">
        <v>2</v>
      </c>
      <c r="AF9" s="327">
        <v>2</v>
      </c>
      <c r="AG9" s="327" t="s">
        <v>952</v>
      </c>
      <c r="AH9" s="327">
        <v>2</v>
      </c>
      <c r="AI9" s="327" t="s">
        <v>136</v>
      </c>
      <c r="AJ9" s="424" t="s">
        <v>1350</v>
      </c>
      <c r="AK9" s="424"/>
    </row>
    <row r="10" spans="1:37" ht="15.75">
      <c r="A10" s="413">
        <v>9</v>
      </c>
      <c r="B10" s="412" t="s">
        <v>1338</v>
      </c>
      <c r="C10" s="411">
        <v>5</v>
      </c>
      <c r="D10" s="411">
        <v>31.8</v>
      </c>
      <c r="E10" s="411">
        <v>130</v>
      </c>
      <c r="F10" s="411">
        <v>17</v>
      </c>
      <c r="G10" s="411">
        <v>160</v>
      </c>
      <c r="H10" s="411">
        <v>65</v>
      </c>
      <c r="I10" s="327">
        <v>13</v>
      </c>
      <c r="J10" s="330">
        <v>34.159999999999997</v>
      </c>
      <c r="K10" s="330"/>
      <c r="L10" s="330"/>
      <c r="M10" s="330"/>
      <c r="N10" s="424">
        <v>7</v>
      </c>
      <c r="O10" s="424">
        <v>1</v>
      </c>
      <c r="P10" s="327">
        <v>92</v>
      </c>
      <c r="Q10" s="327">
        <v>50</v>
      </c>
      <c r="R10" s="327">
        <v>60</v>
      </c>
      <c r="S10" s="327">
        <v>46</v>
      </c>
      <c r="T10" s="327">
        <v>17</v>
      </c>
      <c r="U10" s="424">
        <v>2</v>
      </c>
      <c r="V10" s="424">
        <v>3</v>
      </c>
      <c r="W10" s="424">
        <v>2</v>
      </c>
      <c r="X10" s="424">
        <v>1</v>
      </c>
      <c r="Y10" s="424">
        <v>2</v>
      </c>
      <c r="Z10" s="424">
        <v>0</v>
      </c>
      <c r="AA10" s="424" t="s">
        <v>319</v>
      </c>
      <c r="AB10" s="424" t="s">
        <v>319</v>
      </c>
      <c r="AC10" s="424" t="s">
        <v>319</v>
      </c>
      <c r="AD10" s="424" t="s">
        <v>319</v>
      </c>
      <c r="AE10" s="424">
        <v>2</v>
      </c>
      <c r="AF10" s="424">
        <v>2</v>
      </c>
      <c r="AG10" s="424" t="s">
        <v>319</v>
      </c>
      <c r="AH10" s="424" t="s">
        <v>319</v>
      </c>
      <c r="AI10" s="327" t="s">
        <v>136</v>
      </c>
      <c r="AJ10" s="424" t="s">
        <v>1469</v>
      </c>
      <c r="AK10" s="424" t="s">
        <v>1470</v>
      </c>
    </row>
    <row r="11" spans="1:37" ht="15.75">
      <c r="A11" s="415">
        <v>10</v>
      </c>
      <c r="B11" s="380" t="s">
        <v>1351</v>
      </c>
      <c r="C11" s="411">
        <v>5</v>
      </c>
      <c r="D11" s="411">
        <v>56.4</v>
      </c>
      <c r="E11" s="363">
        <v>162</v>
      </c>
      <c r="F11" s="411">
        <v>16</v>
      </c>
      <c r="G11" s="411">
        <v>188</v>
      </c>
      <c r="H11" s="411">
        <v>49</v>
      </c>
      <c r="I11" s="327">
        <v>4.5</v>
      </c>
      <c r="J11" s="330">
        <v>30.7</v>
      </c>
      <c r="K11" s="330"/>
      <c r="L11" s="330"/>
      <c r="M11" s="330"/>
      <c r="N11" s="424">
        <v>7</v>
      </c>
      <c r="O11" s="424">
        <v>1</v>
      </c>
      <c r="P11" s="424">
        <v>71</v>
      </c>
      <c r="Q11" s="424">
        <v>39</v>
      </c>
      <c r="R11" s="424">
        <v>41</v>
      </c>
      <c r="S11" s="424">
        <v>28</v>
      </c>
      <c r="T11" s="424">
        <v>15</v>
      </c>
      <c r="U11" s="327">
        <v>1</v>
      </c>
      <c r="V11" s="327">
        <v>1</v>
      </c>
      <c r="W11" s="424">
        <v>2</v>
      </c>
      <c r="X11" s="424">
        <v>2</v>
      </c>
      <c r="Y11" s="327">
        <v>2</v>
      </c>
      <c r="Z11" s="327">
        <v>0</v>
      </c>
      <c r="AA11" s="327">
        <v>2</v>
      </c>
      <c r="AB11" s="327">
        <v>0</v>
      </c>
      <c r="AC11" s="327">
        <v>0</v>
      </c>
      <c r="AD11" s="327">
        <v>0</v>
      </c>
      <c r="AE11" s="327">
        <v>2</v>
      </c>
      <c r="AF11" s="327">
        <v>2</v>
      </c>
      <c r="AG11" s="424" t="s">
        <v>604</v>
      </c>
      <c r="AH11" s="327">
        <v>2</v>
      </c>
      <c r="AI11" s="327" t="s">
        <v>136</v>
      </c>
      <c r="AJ11" s="424" t="s">
        <v>1435</v>
      </c>
      <c r="AK11" s="424"/>
    </row>
    <row r="12" spans="1:37" ht="31.5">
      <c r="A12" s="416">
        <v>11</v>
      </c>
      <c r="B12" s="380" t="s">
        <v>1281</v>
      </c>
      <c r="C12" s="411">
        <v>6</v>
      </c>
      <c r="D12" s="362">
        <v>26.1</v>
      </c>
      <c r="E12" s="362">
        <v>124</v>
      </c>
      <c r="F12" s="362">
        <v>26</v>
      </c>
      <c r="G12" s="362">
        <v>167</v>
      </c>
      <c r="H12" s="362">
        <v>85</v>
      </c>
      <c r="I12" s="327">
        <v>7.6</v>
      </c>
      <c r="J12" s="330">
        <v>28.66</v>
      </c>
      <c r="K12" s="330"/>
      <c r="L12" s="330"/>
      <c r="M12" s="330"/>
      <c r="N12" s="424">
        <v>11</v>
      </c>
      <c r="O12" s="424">
        <v>1</v>
      </c>
      <c r="P12" s="424"/>
      <c r="Q12" s="424"/>
      <c r="R12" s="424"/>
      <c r="S12" s="424"/>
      <c r="T12" s="424"/>
      <c r="U12" s="327">
        <v>1</v>
      </c>
      <c r="V12" s="424">
        <v>3</v>
      </c>
      <c r="W12" s="424">
        <v>1</v>
      </c>
      <c r="X12" s="424">
        <v>2</v>
      </c>
      <c r="Y12" s="424">
        <v>1</v>
      </c>
      <c r="Z12" s="424">
        <v>5</v>
      </c>
      <c r="AA12" s="424">
        <v>2</v>
      </c>
      <c r="AB12" s="327">
        <v>0</v>
      </c>
      <c r="AC12" s="327">
        <v>0</v>
      </c>
      <c r="AD12" s="327">
        <v>0</v>
      </c>
      <c r="AE12" s="327">
        <v>2</v>
      </c>
      <c r="AF12" s="327">
        <v>1</v>
      </c>
      <c r="AG12" s="424" t="s">
        <v>966</v>
      </c>
      <c r="AH12" s="424">
        <v>2</v>
      </c>
      <c r="AI12" s="327" t="s">
        <v>136</v>
      </c>
      <c r="AJ12" s="350" t="s">
        <v>1366</v>
      </c>
      <c r="AK12" s="350"/>
    </row>
    <row r="13" spans="1:37" ht="15.75">
      <c r="A13" s="351">
        <v>12</v>
      </c>
      <c r="B13" s="351" t="s">
        <v>1650</v>
      </c>
      <c r="C13" s="411">
        <v>5</v>
      </c>
      <c r="D13" s="411">
        <v>27.7</v>
      </c>
      <c r="E13" s="411">
        <v>71</v>
      </c>
      <c r="F13" s="411">
        <v>25</v>
      </c>
      <c r="G13" s="411">
        <v>107</v>
      </c>
      <c r="H13" s="411">
        <v>56</v>
      </c>
      <c r="I13" s="327">
        <v>6</v>
      </c>
      <c r="J13" s="327">
        <v>22.6</v>
      </c>
      <c r="K13" s="327"/>
      <c r="L13" s="327"/>
      <c r="M13" s="327"/>
      <c r="N13" s="424">
        <v>7.42</v>
      </c>
      <c r="O13" s="424">
        <v>5</v>
      </c>
      <c r="P13" s="424">
        <v>69</v>
      </c>
      <c r="Q13" s="424">
        <v>44</v>
      </c>
      <c r="R13" s="424">
        <v>42</v>
      </c>
      <c r="S13" s="424">
        <v>29</v>
      </c>
      <c r="T13" s="424">
        <v>11</v>
      </c>
      <c r="U13" s="327">
        <v>2</v>
      </c>
      <c r="V13" s="424">
        <v>3</v>
      </c>
      <c r="W13" s="424">
        <v>1</v>
      </c>
      <c r="X13" s="424">
        <v>2</v>
      </c>
      <c r="Y13" s="327">
        <v>2</v>
      </c>
      <c r="Z13" s="327">
        <v>0</v>
      </c>
      <c r="AA13" s="424">
        <v>2</v>
      </c>
      <c r="AB13" s="327">
        <v>0</v>
      </c>
      <c r="AC13" s="327">
        <v>0</v>
      </c>
      <c r="AD13" s="327">
        <v>0</v>
      </c>
      <c r="AE13" s="424">
        <v>2</v>
      </c>
      <c r="AF13" s="424">
        <v>2</v>
      </c>
      <c r="AG13" s="424" t="s">
        <v>604</v>
      </c>
      <c r="AH13" s="424">
        <v>1</v>
      </c>
      <c r="AI13" s="327" t="s">
        <v>136</v>
      </c>
      <c r="AJ13" s="364" t="s">
        <v>1472</v>
      </c>
      <c r="AK13" s="424"/>
    </row>
    <row r="14" spans="1:37" ht="15.75">
      <c r="A14" s="415">
        <v>13</v>
      </c>
      <c r="B14" s="418" t="s">
        <v>1322</v>
      </c>
      <c r="C14" s="417">
        <v>8</v>
      </c>
      <c r="D14" s="377">
        <v>70.400000000000006</v>
      </c>
      <c r="E14" s="377">
        <v>32</v>
      </c>
      <c r="F14" s="377">
        <v>185</v>
      </c>
      <c r="G14" s="377">
        <v>246</v>
      </c>
      <c r="H14" s="381">
        <v>143</v>
      </c>
      <c r="I14" s="354">
        <v>37.200000000000003</v>
      </c>
      <c r="J14" s="354">
        <v>40.36</v>
      </c>
      <c r="K14" s="428"/>
      <c r="L14" s="428"/>
      <c r="M14" s="428"/>
      <c r="N14" s="424">
        <v>3</v>
      </c>
      <c r="O14" s="424">
        <v>1</v>
      </c>
      <c r="P14" s="424">
        <v>128</v>
      </c>
      <c r="Q14" s="424">
        <v>70</v>
      </c>
      <c r="R14" s="424">
        <v>82</v>
      </c>
      <c r="S14" s="424">
        <v>69</v>
      </c>
      <c r="T14" s="424">
        <v>26</v>
      </c>
      <c r="U14" s="424">
        <v>1</v>
      </c>
      <c r="V14" s="424">
        <v>3</v>
      </c>
      <c r="W14" s="424">
        <v>1</v>
      </c>
      <c r="X14" s="424">
        <v>2</v>
      </c>
      <c r="Y14" s="424">
        <v>1</v>
      </c>
      <c r="Z14" s="424">
        <v>1</v>
      </c>
      <c r="AA14" s="424">
        <v>2</v>
      </c>
      <c r="AB14" s="424">
        <v>0</v>
      </c>
      <c r="AC14" s="424">
        <v>0</v>
      </c>
      <c r="AD14" s="424">
        <v>0</v>
      </c>
      <c r="AE14" s="327">
        <v>2</v>
      </c>
      <c r="AF14" s="327">
        <v>2</v>
      </c>
      <c r="AG14" s="428">
        <v>0</v>
      </c>
      <c r="AH14" s="428">
        <v>0</v>
      </c>
      <c r="AI14" s="428" t="s">
        <v>113</v>
      </c>
      <c r="AJ14" s="428"/>
      <c r="AK14" s="428"/>
    </row>
    <row r="15" spans="1:37" s="427" customFormat="1" ht="15.75">
      <c r="A15" s="416">
        <v>14</v>
      </c>
      <c r="B15" s="380" t="s">
        <v>333</v>
      </c>
      <c r="C15" s="425">
        <v>7</v>
      </c>
      <c r="D15" s="426">
        <v>56.3</v>
      </c>
      <c r="E15" s="426">
        <v>113</v>
      </c>
      <c r="F15" s="426">
        <v>22</v>
      </c>
      <c r="G15" s="426">
        <v>149</v>
      </c>
      <c r="H15" s="426">
        <v>70</v>
      </c>
      <c r="I15" s="426">
        <v>6.2</v>
      </c>
      <c r="J15" s="426">
        <v>39.700000000000003</v>
      </c>
      <c r="K15" s="415"/>
      <c r="L15" s="415"/>
      <c r="M15" s="415"/>
      <c r="N15" s="425">
        <v>7</v>
      </c>
      <c r="O15" s="425"/>
      <c r="P15" s="425"/>
      <c r="Q15" s="425"/>
      <c r="R15" s="425"/>
      <c r="S15" s="425"/>
      <c r="T15" s="425"/>
      <c r="U15" s="425">
        <v>2</v>
      </c>
      <c r="V15" s="425">
        <v>2</v>
      </c>
      <c r="W15" s="425">
        <v>2</v>
      </c>
      <c r="X15" s="425">
        <v>1</v>
      </c>
      <c r="Y15" s="425">
        <v>2</v>
      </c>
      <c r="Z15" s="425">
        <v>0</v>
      </c>
      <c r="AA15" s="425">
        <v>1</v>
      </c>
      <c r="AB15" s="425"/>
      <c r="AC15" s="425"/>
      <c r="AD15" s="425"/>
      <c r="AE15" s="425">
        <v>2</v>
      </c>
      <c r="AF15" s="425">
        <v>2</v>
      </c>
      <c r="AG15" s="428">
        <v>0</v>
      </c>
      <c r="AH15" s="428">
        <v>0</v>
      </c>
      <c r="AI15" s="428" t="s">
        <v>113</v>
      </c>
      <c r="AJ15" s="415"/>
      <c r="AK15" s="415"/>
    </row>
    <row r="16" spans="1:37" ht="15.75">
      <c r="A16" s="415">
        <v>15</v>
      </c>
      <c r="B16" s="418" t="s">
        <v>1290</v>
      </c>
      <c r="C16" s="327">
        <v>5</v>
      </c>
      <c r="D16" s="367">
        <v>21.4</v>
      </c>
      <c r="E16" s="367">
        <v>66</v>
      </c>
      <c r="F16" s="367">
        <v>39</v>
      </c>
      <c r="G16" s="367">
        <v>120</v>
      </c>
      <c r="H16" s="368">
        <v>78</v>
      </c>
      <c r="I16" s="354">
        <v>5.8</v>
      </c>
      <c r="J16" s="354">
        <v>38.799999999999997</v>
      </c>
      <c r="K16" s="428"/>
      <c r="L16" s="428"/>
      <c r="M16" s="428"/>
      <c r="N16" s="327">
        <v>5</v>
      </c>
      <c r="O16" s="327">
        <v>1</v>
      </c>
      <c r="P16" s="327">
        <v>80</v>
      </c>
      <c r="Q16" s="327">
        <v>47</v>
      </c>
      <c r="R16" s="327">
        <v>44</v>
      </c>
      <c r="S16" s="327">
        <v>33</v>
      </c>
      <c r="T16" s="327">
        <v>16</v>
      </c>
      <c r="U16" s="327">
        <v>2</v>
      </c>
      <c r="V16" s="327">
        <v>1</v>
      </c>
      <c r="W16" s="327">
        <v>1</v>
      </c>
      <c r="X16" s="327">
        <v>1</v>
      </c>
      <c r="Y16" s="327">
        <v>2</v>
      </c>
      <c r="Z16" s="424">
        <v>0</v>
      </c>
      <c r="AA16" s="327">
        <v>1</v>
      </c>
      <c r="AB16" s="327" t="s">
        <v>1410</v>
      </c>
      <c r="AC16" s="327">
        <v>2</v>
      </c>
      <c r="AD16" s="327">
        <v>2</v>
      </c>
      <c r="AE16" s="327">
        <v>2</v>
      </c>
      <c r="AF16" s="327">
        <v>2</v>
      </c>
      <c r="AG16" s="428">
        <v>0</v>
      </c>
      <c r="AH16" s="428">
        <v>0</v>
      </c>
      <c r="AI16" s="428" t="s">
        <v>113</v>
      </c>
      <c r="AJ16" s="428"/>
      <c r="AK16" s="428"/>
    </row>
    <row r="17" spans="1:37" ht="15.75">
      <c r="A17" s="416">
        <v>16</v>
      </c>
      <c r="B17" s="418" t="s">
        <v>1665</v>
      </c>
      <c r="C17" s="417">
        <v>8</v>
      </c>
      <c r="D17" s="330">
        <v>52.2</v>
      </c>
      <c r="E17" s="344">
        <v>189</v>
      </c>
      <c r="F17" s="330">
        <v>34</v>
      </c>
      <c r="G17" s="330">
        <v>236</v>
      </c>
      <c r="H17" s="330">
        <v>64</v>
      </c>
      <c r="I17" s="354">
        <v>33.4</v>
      </c>
      <c r="J17" s="354">
        <v>38.5</v>
      </c>
      <c r="K17" s="428"/>
      <c r="L17" s="428"/>
      <c r="M17" s="428"/>
      <c r="N17" s="424">
        <v>2.5</v>
      </c>
      <c r="O17" s="424">
        <v>7</v>
      </c>
      <c r="P17" s="424">
        <v>126</v>
      </c>
      <c r="Q17" s="424">
        <v>69</v>
      </c>
      <c r="R17" s="424">
        <v>82</v>
      </c>
      <c r="S17" s="424">
        <v>67</v>
      </c>
      <c r="T17" s="424">
        <v>25</v>
      </c>
      <c r="U17" s="327">
        <v>1</v>
      </c>
      <c r="V17" s="424">
        <v>3</v>
      </c>
      <c r="W17" s="424">
        <v>2</v>
      </c>
      <c r="X17" s="424">
        <v>2</v>
      </c>
      <c r="Y17" s="327">
        <v>2</v>
      </c>
      <c r="Z17" s="424">
        <v>0</v>
      </c>
      <c r="AA17" s="424">
        <v>1</v>
      </c>
      <c r="AB17" s="424" t="s">
        <v>1447</v>
      </c>
      <c r="AC17" s="424">
        <v>1</v>
      </c>
      <c r="AD17" s="424">
        <v>2</v>
      </c>
      <c r="AE17" s="327">
        <v>2</v>
      </c>
      <c r="AF17" s="327">
        <v>2</v>
      </c>
      <c r="AG17" s="428">
        <v>0</v>
      </c>
      <c r="AH17" s="428">
        <v>0</v>
      </c>
      <c r="AI17" s="428" t="s">
        <v>113</v>
      </c>
      <c r="AJ17" s="428"/>
      <c r="AK17" s="428"/>
    </row>
    <row r="18" spans="1:37" ht="15.75">
      <c r="A18" s="351">
        <v>17</v>
      </c>
      <c r="B18" s="418" t="s">
        <v>729</v>
      </c>
      <c r="C18" s="327">
        <v>5</v>
      </c>
      <c r="D18" s="330">
        <v>51.5</v>
      </c>
      <c r="E18" s="344">
        <v>243</v>
      </c>
      <c r="F18" s="344">
        <v>154</v>
      </c>
      <c r="G18" s="344">
        <v>412</v>
      </c>
      <c r="H18" s="330">
        <v>76</v>
      </c>
      <c r="I18" s="354">
        <v>28</v>
      </c>
      <c r="J18" s="354">
        <v>36.4</v>
      </c>
      <c r="K18" s="428"/>
      <c r="L18" s="428"/>
      <c r="M18" s="428"/>
      <c r="N18" s="327">
        <v>2.92</v>
      </c>
      <c r="O18" s="327">
        <v>6</v>
      </c>
      <c r="P18" s="327">
        <v>129</v>
      </c>
      <c r="Q18" s="327">
        <v>79</v>
      </c>
      <c r="R18" s="327">
        <v>75</v>
      </c>
      <c r="S18" s="327">
        <v>59</v>
      </c>
      <c r="T18" s="327">
        <v>24</v>
      </c>
      <c r="U18" s="327">
        <v>2</v>
      </c>
      <c r="V18" s="327">
        <v>1</v>
      </c>
      <c r="W18" s="327">
        <v>1</v>
      </c>
      <c r="X18" s="327">
        <v>2</v>
      </c>
      <c r="Y18" s="327">
        <v>1</v>
      </c>
      <c r="Z18" s="327">
        <v>2</v>
      </c>
      <c r="AA18" s="327">
        <v>1</v>
      </c>
      <c r="AB18" s="327" t="s">
        <v>1238</v>
      </c>
      <c r="AC18" s="327">
        <v>2</v>
      </c>
      <c r="AD18" s="327"/>
      <c r="AE18" s="327">
        <v>2</v>
      </c>
      <c r="AF18" s="327">
        <v>2</v>
      </c>
      <c r="AG18" s="428">
        <v>0</v>
      </c>
      <c r="AH18" s="428">
        <v>0</v>
      </c>
      <c r="AI18" s="428" t="s">
        <v>113</v>
      </c>
      <c r="AJ18" s="428"/>
      <c r="AK18" s="428"/>
    </row>
    <row r="19" spans="1:37" ht="15.75">
      <c r="A19" s="415">
        <v>18</v>
      </c>
      <c r="B19" s="418" t="s">
        <v>1323</v>
      </c>
      <c r="C19" s="417">
        <v>6</v>
      </c>
      <c r="D19" s="377">
        <v>104.8</v>
      </c>
      <c r="E19" s="377">
        <v>178</v>
      </c>
      <c r="F19" s="377">
        <v>17</v>
      </c>
      <c r="G19" s="377">
        <v>208</v>
      </c>
      <c r="H19" s="381">
        <v>67</v>
      </c>
      <c r="I19" s="354">
        <v>13.1</v>
      </c>
      <c r="J19" s="354">
        <v>34.700000000000003</v>
      </c>
      <c r="K19" s="428"/>
      <c r="L19" s="428"/>
      <c r="M19" s="428"/>
      <c r="N19" s="424">
        <v>7</v>
      </c>
      <c r="O19" s="424">
        <v>1</v>
      </c>
      <c r="P19" s="424">
        <v>102</v>
      </c>
      <c r="Q19" s="424">
        <v>51</v>
      </c>
      <c r="R19" s="424">
        <v>61</v>
      </c>
      <c r="S19" s="424">
        <v>43</v>
      </c>
      <c r="T19" s="424">
        <v>21</v>
      </c>
      <c r="U19" s="424">
        <v>1</v>
      </c>
      <c r="V19" s="424">
        <v>3</v>
      </c>
      <c r="W19" s="424">
        <v>1</v>
      </c>
      <c r="X19" s="424">
        <v>1</v>
      </c>
      <c r="Y19" s="424">
        <v>1</v>
      </c>
      <c r="Z19" s="424">
        <v>5</v>
      </c>
      <c r="AA19" s="424">
        <v>1</v>
      </c>
      <c r="AB19" s="424" t="s">
        <v>197</v>
      </c>
      <c r="AC19" s="424" t="s">
        <v>132</v>
      </c>
      <c r="AD19" s="424">
        <v>2</v>
      </c>
      <c r="AE19" s="327">
        <v>2</v>
      </c>
      <c r="AF19" s="327">
        <v>2</v>
      </c>
      <c r="AG19" s="428">
        <v>0</v>
      </c>
      <c r="AH19" s="428">
        <v>0</v>
      </c>
      <c r="AI19" s="428" t="s">
        <v>113</v>
      </c>
      <c r="AJ19" s="428"/>
      <c r="AK19" s="428"/>
    </row>
    <row r="20" spans="1:37" ht="15.75">
      <c r="A20" s="416">
        <v>19</v>
      </c>
      <c r="B20" s="418" t="s">
        <v>1295</v>
      </c>
      <c r="C20" s="327">
        <v>4</v>
      </c>
      <c r="D20" s="330">
        <v>56.2</v>
      </c>
      <c r="E20" s="330">
        <v>174</v>
      </c>
      <c r="F20" s="330">
        <v>25</v>
      </c>
      <c r="G20" s="330">
        <v>208</v>
      </c>
      <c r="H20" s="330">
        <v>46</v>
      </c>
      <c r="I20" s="354">
        <v>13.9</v>
      </c>
      <c r="J20" s="354">
        <v>33.299999999999997</v>
      </c>
      <c r="K20" s="428"/>
      <c r="L20" s="428"/>
      <c r="M20" s="428"/>
      <c r="N20" s="327">
        <v>5</v>
      </c>
      <c r="O20" s="327">
        <v>1</v>
      </c>
      <c r="P20" s="403">
        <v>107</v>
      </c>
      <c r="Q20" s="403">
        <v>63</v>
      </c>
      <c r="R20" s="403">
        <v>57</v>
      </c>
      <c r="S20" s="403">
        <v>42</v>
      </c>
      <c r="T20" s="403">
        <v>21</v>
      </c>
      <c r="U20" s="327">
        <v>1</v>
      </c>
      <c r="V20" s="327">
        <v>3</v>
      </c>
      <c r="W20" s="327">
        <v>2</v>
      </c>
      <c r="X20" s="327">
        <v>1</v>
      </c>
      <c r="Y20" s="327">
        <v>2</v>
      </c>
      <c r="Z20" s="327">
        <v>0</v>
      </c>
      <c r="AA20" s="327">
        <v>1</v>
      </c>
      <c r="AB20" s="327" t="s">
        <v>132</v>
      </c>
      <c r="AC20" s="327">
        <v>2</v>
      </c>
      <c r="AD20" s="327">
        <v>2</v>
      </c>
      <c r="AE20" s="327">
        <v>2</v>
      </c>
      <c r="AF20" s="327">
        <v>2</v>
      </c>
      <c r="AG20" s="428">
        <v>0</v>
      </c>
      <c r="AH20" s="428">
        <v>0</v>
      </c>
      <c r="AI20" s="428" t="s">
        <v>113</v>
      </c>
      <c r="AJ20" s="428"/>
      <c r="AK20" s="428"/>
    </row>
    <row r="21" spans="1:37" ht="15.75">
      <c r="A21" s="415">
        <v>20</v>
      </c>
      <c r="B21" s="419" t="s">
        <v>1279</v>
      </c>
      <c r="C21" s="327">
        <v>5</v>
      </c>
      <c r="D21" s="330">
        <v>39.9</v>
      </c>
      <c r="E21" s="330">
        <v>113</v>
      </c>
      <c r="F21" s="330">
        <v>37</v>
      </c>
      <c r="G21" s="330">
        <v>159</v>
      </c>
      <c r="H21" s="330">
        <v>46</v>
      </c>
      <c r="I21" s="356">
        <v>23.9</v>
      </c>
      <c r="J21" s="356">
        <v>24.8</v>
      </c>
      <c r="K21" s="428"/>
      <c r="L21" s="428"/>
      <c r="M21" s="428"/>
      <c r="N21" s="327">
        <v>0.92</v>
      </c>
      <c r="O21" s="327">
        <v>1</v>
      </c>
      <c r="P21" s="327">
        <v>137</v>
      </c>
      <c r="Q21" s="327">
        <v>85</v>
      </c>
      <c r="R21" s="327">
        <v>70</v>
      </c>
      <c r="S21" s="327">
        <v>52</v>
      </c>
      <c r="T21" s="327">
        <v>27</v>
      </c>
      <c r="U21" s="327">
        <v>2</v>
      </c>
      <c r="V21" s="327">
        <v>1</v>
      </c>
      <c r="W21" s="327">
        <v>1</v>
      </c>
      <c r="X21" s="327">
        <v>1</v>
      </c>
      <c r="Y21" s="327">
        <v>1</v>
      </c>
      <c r="Z21" s="327">
        <v>3</v>
      </c>
      <c r="AA21" s="327">
        <v>1</v>
      </c>
      <c r="AB21" s="327" t="s">
        <v>1179</v>
      </c>
      <c r="AC21" s="327">
        <v>2</v>
      </c>
      <c r="AD21" s="327">
        <v>2</v>
      </c>
      <c r="AE21" s="327">
        <v>2</v>
      </c>
      <c r="AF21" s="327">
        <v>2</v>
      </c>
      <c r="AG21" s="428">
        <v>0</v>
      </c>
      <c r="AH21" s="428">
        <v>0</v>
      </c>
      <c r="AI21" s="428" t="s">
        <v>113</v>
      </c>
      <c r="AJ21" s="428"/>
      <c r="AK21" s="428"/>
    </row>
    <row r="22" spans="1:37" ht="15.75">
      <c r="A22" s="416">
        <v>21</v>
      </c>
      <c r="B22" s="419" t="s">
        <v>1324</v>
      </c>
      <c r="C22" s="327">
        <v>5</v>
      </c>
      <c r="D22" s="367">
        <v>95.3</v>
      </c>
      <c r="E22" s="367">
        <v>194</v>
      </c>
      <c r="F22" s="367">
        <v>50</v>
      </c>
      <c r="G22" s="367">
        <v>254</v>
      </c>
      <c r="H22" s="368">
        <v>48</v>
      </c>
      <c r="I22" s="356">
        <v>13.9</v>
      </c>
      <c r="J22" s="357">
        <v>24.7</v>
      </c>
      <c r="K22" s="428"/>
      <c r="L22" s="428"/>
      <c r="M22" s="428"/>
      <c r="N22" s="327">
        <v>1.17</v>
      </c>
      <c r="O22" s="327">
        <v>1</v>
      </c>
      <c r="P22" s="327">
        <v>1.1000000000000001</v>
      </c>
      <c r="Q22" s="327">
        <v>65</v>
      </c>
      <c r="R22" s="327">
        <v>57</v>
      </c>
      <c r="S22" s="327">
        <v>41</v>
      </c>
      <c r="T22" s="327">
        <v>21</v>
      </c>
      <c r="U22" s="327">
        <v>2</v>
      </c>
      <c r="V22" s="327">
        <v>2</v>
      </c>
      <c r="W22" s="327">
        <v>2</v>
      </c>
      <c r="X22" s="327">
        <v>2</v>
      </c>
      <c r="Y22" s="327">
        <v>1</v>
      </c>
      <c r="Z22" s="327">
        <v>4</v>
      </c>
      <c r="AA22" s="327">
        <v>1</v>
      </c>
      <c r="AB22" s="327" t="s">
        <v>1377</v>
      </c>
      <c r="AC22" s="327"/>
      <c r="AD22" s="327"/>
      <c r="AE22" s="327">
        <v>2</v>
      </c>
      <c r="AF22" s="327">
        <v>2</v>
      </c>
      <c r="AG22" s="428">
        <v>0</v>
      </c>
      <c r="AH22" s="428">
        <v>0</v>
      </c>
      <c r="AI22" s="428" t="s">
        <v>113</v>
      </c>
      <c r="AJ22" s="428"/>
      <c r="AK22" s="428"/>
    </row>
    <row r="23" spans="1:37" ht="15.75">
      <c r="A23" s="351">
        <v>22</v>
      </c>
      <c r="B23" s="404" t="s">
        <v>1280</v>
      </c>
      <c r="C23" s="407">
        <v>5</v>
      </c>
      <c r="D23" s="406">
        <v>90.9</v>
      </c>
      <c r="E23" s="406">
        <v>146</v>
      </c>
      <c r="F23" s="406">
        <v>25</v>
      </c>
      <c r="G23" s="406">
        <v>181</v>
      </c>
      <c r="H23" s="406">
        <v>52</v>
      </c>
      <c r="I23" s="405">
        <v>14.5</v>
      </c>
      <c r="J23" s="356">
        <v>26</v>
      </c>
      <c r="K23" s="428"/>
      <c r="L23" s="428"/>
      <c r="M23" s="428"/>
      <c r="N23" s="327">
        <v>5</v>
      </c>
      <c r="O23" s="327">
        <v>1</v>
      </c>
      <c r="P23" s="327">
        <v>107</v>
      </c>
      <c r="Q23" s="327">
        <v>62</v>
      </c>
      <c r="R23" s="327">
        <v>59</v>
      </c>
      <c r="S23" s="327">
        <v>47</v>
      </c>
      <c r="T23" s="327">
        <v>22</v>
      </c>
      <c r="U23" s="327">
        <v>1</v>
      </c>
      <c r="V23" s="327">
        <v>2</v>
      </c>
      <c r="W23" s="327">
        <v>1</v>
      </c>
      <c r="X23" s="327">
        <v>2</v>
      </c>
      <c r="Y23" s="327">
        <v>1</v>
      </c>
      <c r="Z23" s="327">
        <v>4</v>
      </c>
      <c r="AA23" s="327">
        <v>1</v>
      </c>
      <c r="AB23" s="327" t="s">
        <v>134</v>
      </c>
      <c r="AC23" s="327"/>
      <c r="AD23" s="327"/>
      <c r="AE23" s="327">
        <v>2</v>
      </c>
      <c r="AF23" s="327">
        <v>2</v>
      </c>
      <c r="AG23" s="428">
        <v>0</v>
      </c>
      <c r="AH23" s="428">
        <v>0</v>
      </c>
      <c r="AI23" s="428" t="s">
        <v>113</v>
      </c>
      <c r="AJ23" s="428"/>
      <c r="AK23" s="428"/>
    </row>
    <row r="24" spans="1:37" ht="15.75">
      <c r="A24" s="415">
        <v>23</v>
      </c>
      <c r="B24" s="419" t="s">
        <v>1666</v>
      </c>
      <c r="C24" s="327">
        <v>5</v>
      </c>
      <c r="D24" s="330">
        <v>94.5</v>
      </c>
      <c r="E24" s="408">
        <v>180</v>
      </c>
      <c r="F24" s="344">
        <v>10</v>
      </c>
      <c r="G24" s="330">
        <v>199</v>
      </c>
      <c r="H24" s="330">
        <v>44</v>
      </c>
      <c r="I24" s="356">
        <v>5.3</v>
      </c>
      <c r="J24" s="201">
        <v>22.8</v>
      </c>
      <c r="K24" s="428"/>
      <c r="L24" s="428"/>
      <c r="M24" s="428"/>
      <c r="N24" s="403">
        <v>1.33</v>
      </c>
      <c r="O24" s="367">
        <v>1</v>
      </c>
      <c r="P24" s="403">
        <v>75</v>
      </c>
      <c r="Q24" s="403">
        <v>44</v>
      </c>
      <c r="R24" s="403">
        <v>40</v>
      </c>
      <c r="S24" s="403">
        <v>31</v>
      </c>
      <c r="T24" s="403">
        <v>11</v>
      </c>
      <c r="U24" s="327">
        <v>1</v>
      </c>
      <c r="V24" s="367">
        <v>3</v>
      </c>
      <c r="W24" s="367">
        <v>2</v>
      </c>
      <c r="X24" s="327">
        <v>2</v>
      </c>
      <c r="Y24" s="327">
        <v>2</v>
      </c>
      <c r="Z24" s="424">
        <v>0</v>
      </c>
      <c r="AA24" s="327">
        <v>1</v>
      </c>
      <c r="AB24" s="367" t="s">
        <v>498</v>
      </c>
      <c r="AC24" s="327">
        <v>2</v>
      </c>
      <c r="AD24" s="327">
        <v>2</v>
      </c>
      <c r="AE24" s="377">
        <v>2</v>
      </c>
      <c r="AF24" s="377">
        <v>2</v>
      </c>
      <c r="AG24" s="428">
        <v>0</v>
      </c>
      <c r="AH24" s="428">
        <v>0</v>
      </c>
      <c r="AI24" s="428" t="s">
        <v>113</v>
      </c>
      <c r="AJ24" s="428"/>
      <c r="AK24" s="428"/>
    </row>
  </sheetData>
  <mergeCells count="1">
    <mergeCell ref="AA1:AB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4"/>
  <sheetViews>
    <sheetView workbookViewId="0"/>
  </sheetViews>
  <sheetFormatPr defaultRowHeight="15"/>
  <cols>
    <col min="1" max="1" width="18.7109375" style="320" bestFit="1" customWidth="1"/>
    <col min="2" max="2" width="16.5703125" style="320" bestFit="1" customWidth="1"/>
    <col min="3" max="3" width="7" style="320" bestFit="1" customWidth="1"/>
    <col min="4" max="4" width="13.28515625" style="320" bestFit="1" customWidth="1"/>
    <col min="5" max="9" width="9.28515625" style="320" bestFit="1" customWidth="1"/>
    <col min="10" max="10" width="17" style="320" bestFit="1" customWidth="1"/>
    <col min="11" max="11" width="62.85546875" style="320" bestFit="1" customWidth="1"/>
    <col min="12" max="12" width="9.140625" style="320"/>
    <col min="13" max="13" width="15.42578125" style="320" bestFit="1" customWidth="1"/>
    <col min="14" max="16" width="9.140625" style="320"/>
    <col min="17" max="17" width="10.7109375" style="320" bestFit="1" customWidth="1"/>
    <col min="18" max="20" width="9.28515625" style="320" bestFit="1" customWidth="1"/>
    <col min="21" max="28" width="9.140625" style="320"/>
    <col min="29" max="29" width="26.7109375" style="320" customWidth="1"/>
    <col min="30" max="30" width="63.85546875" style="320" bestFit="1" customWidth="1"/>
    <col min="31" max="31" width="31.7109375" style="320" bestFit="1" customWidth="1"/>
    <col min="32" max="32" width="17.5703125" style="320" customWidth="1"/>
    <col min="33" max="33" width="9.28515625" style="320" bestFit="1" customWidth="1"/>
    <col min="34" max="62" width="9.140625" style="320"/>
    <col min="63" max="64" width="9.28515625" style="320" bestFit="1" customWidth="1"/>
    <col min="65" max="16384" width="9.140625" style="320"/>
  </cols>
  <sheetData>
    <row r="1" spans="1:81" ht="31.5">
      <c r="A1" s="333" t="s">
        <v>89</v>
      </c>
      <c r="B1" s="333" t="s">
        <v>1271</v>
      </c>
      <c r="C1" s="333" t="s">
        <v>54</v>
      </c>
      <c r="D1" s="333" t="s">
        <v>1273</v>
      </c>
      <c r="E1" s="334" t="s">
        <v>1319</v>
      </c>
      <c r="F1" s="334" t="s">
        <v>1315</v>
      </c>
      <c r="G1" s="335" t="s">
        <v>1316</v>
      </c>
      <c r="H1" s="334" t="s">
        <v>1317</v>
      </c>
      <c r="I1" s="335" t="s">
        <v>1320</v>
      </c>
      <c r="J1" s="332"/>
      <c r="K1" s="333" t="s">
        <v>1345</v>
      </c>
      <c r="L1" s="336" t="s">
        <v>255</v>
      </c>
      <c r="M1" s="337" t="s">
        <v>100</v>
      </c>
      <c r="N1" s="337" t="s">
        <v>168</v>
      </c>
      <c r="O1" s="337" t="s">
        <v>114</v>
      </c>
      <c r="P1" s="338" t="s">
        <v>4</v>
      </c>
      <c r="Q1" s="338" t="s">
        <v>336</v>
      </c>
      <c r="R1" s="338" t="s">
        <v>54</v>
      </c>
      <c r="S1" s="338" t="s">
        <v>55</v>
      </c>
      <c r="T1" s="338" t="s">
        <v>56</v>
      </c>
      <c r="U1" s="338" t="s">
        <v>57</v>
      </c>
      <c r="V1" s="338" t="s">
        <v>53</v>
      </c>
      <c r="W1" s="338" t="s">
        <v>58</v>
      </c>
      <c r="X1" s="338" t="s">
        <v>1</v>
      </c>
      <c r="Y1" s="338" t="s">
        <v>59</v>
      </c>
      <c r="Z1" s="338" t="s">
        <v>2</v>
      </c>
      <c r="AA1" s="338" t="s">
        <v>153</v>
      </c>
      <c r="AB1" s="338" t="s">
        <v>50</v>
      </c>
      <c r="AC1" s="337" t="s">
        <v>110</v>
      </c>
      <c r="AD1" s="337" t="s">
        <v>354</v>
      </c>
      <c r="AE1" s="337" t="s">
        <v>111</v>
      </c>
      <c r="AF1" s="337" t="s">
        <v>112</v>
      </c>
      <c r="AG1" s="337" t="s">
        <v>124</v>
      </c>
      <c r="AH1" s="338" t="s">
        <v>3</v>
      </c>
      <c r="AI1" s="339" t="s">
        <v>60</v>
      </c>
      <c r="AJ1" s="339" t="s">
        <v>65</v>
      </c>
      <c r="AK1" s="339" t="s">
        <v>97</v>
      </c>
      <c r="AL1" s="339" t="s">
        <v>70</v>
      </c>
      <c r="AM1" s="339" t="s">
        <v>61</v>
      </c>
      <c r="AN1" s="339" t="s">
        <v>62</v>
      </c>
      <c r="AO1" s="339" t="s">
        <v>63</v>
      </c>
      <c r="AP1" s="339" t="s">
        <v>64</v>
      </c>
      <c r="AQ1" s="339" t="s">
        <v>67</v>
      </c>
      <c r="AR1" s="339" t="s">
        <v>66</v>
      </c>
      <c r="AS1" s="339" t="s">
        <v>68</v>
      </c>
      <c r="AT1" s="339" t="s">
        <v>69</v>
      </c>
      <c r="AU1" s="339" t="s">
        <v>71</v>
      </c>
      <c r="AV1" s="339" t="s">
        <v>72</v>
      </c>
      <c r="AW1" s="339" t="s">
        <v>73</v>
      </c>
      <c r="AX1" s="339" t="s">
        <v>74</v>
      </c>
      <c r="AY1" s="339" t="s">
        <v>444</v>
      </c>
      <c r="AZ1" s="339" t="s">
        <v>75</v>
      </c>
      <c r="BA1" s="339" t="s">
        <v>381</v>
      </c>
      <c r="BB1" s="338" t="s">
        <v>76</v>
      </c>
      <c r="BC1" s="475" t="s">
        <v>77</v>
      </c>
      <c r="BD1" s="476"/>
      <c r="BE1" s="338" t="s">
        <v>78</v>
      </c>
      <c r="BF1" s="338" t="s">
        <v>79</v>
      </c>
      <c r="BG1" s="338" t="s">
        <v>80</v>
      </c>
      <c r="BH1" s="338" t="s">
        <v>81</v>
      </c>
      <c r="BI1" s="338" t="s">
        <v>82</v>
      </c>
      <c r="BJ1" s="338" t="s">
        <v>83</v>
      </c>
      <c r="BK1" s="338" t="s">
        <v>84</v>
      </c>
      <c r="BL1" s="338" t="s">
        <v>164</v>
      </c>
      <c r="BM1" s="338" t="s">
        <v>85</v>
      </c>
      <c r="BN1" s="338" t="s">
        <v>86</v>
      </c>
      <c r="BO1" s="338" t="s">
        <v>87</v>
      </c>
      <c r="BP1" s="338" t="s">
        <v>137</v>
      </c>
      <c r="BQ1" s="338" t="s">
        <v>88</v>
      </c>
      <c r="BR1" s="339" t="s">
        <v>90</v>
      </c>
      <c r="BS1" s="339" t="s">
        <v>91</v>
      </c>
      <c r="BT1" s="339" t="s">
        <v>94</v>
      </c>
      <c r="BU1" s="339" t="s">
        <v>92</v>
      </c>
      <c r="BV1" s="339" t="s">
        <v>93</v>
      </c>
      <c r="BW1" s="339" t="s">
        <v>95</v>
      </c>
      <c r="BX1" s="339" t="s">
        <v>405</v>
      </c>
      <c r="BY1" s="339" t="s">
        <v>96</v>
      </c>
      <c r="BZ1" s="339" t="s">
        <v>97</v>
      </c>
      <c r="CA1" s="339" t="s">
        <v>98</v>
      </c>
      <c r="CB1" s="339" t="s">
        <v>89</v>
      </c>
      <c r="CC1" s="339" t="s">
        <v>99</v>
      </c>
    </row>
    <row r="2" spans="1:81" ht="15.75">
      <c r="A2" s="494" t="s">
        <v>1293</v>
      </c>
      <c r="B2" s="340" t="s">
        <v>1282</v>
      </c>
      <c r="C2" s="341">
        <v>16.600000000000001</v>
      </c>
      <c r="D2" s="342">
        <v>57.9</v>
      </c>
      <c r="E2" s="330">
        <v>28.2</v>
      </c>
      <c r="F2" s="330">
        <v>146</v>
      </c>
      <c r="G2" s="330">
        <v>69</v>
      </c>
      <c r="H2" s="330">
        <v>229</v>
      </c>
      <c r="I2" s="330">
        <v>69</v>
      </c>
      <c r="J2" s="332"/>
      <c r="K2" s="332" t="s">
        <v>1346</v>
      </c>
      <c r="L2" s="327"/>
      <c r="M2" s="328">
        <v>43158</v>
      </c>
      <c r="N2" s="331" t="s">
        <v>434</v>
      </c>
      <c r="O2" s="327" t="s">
        <v>139</v>
      </c>
      <c r="P2" s="327" t="s">
        <v>523</v>
      </c>
      <c r="Q2" s="327" t="s">
        <v>524</v>
      </c>
      <c r="R2" s="327">
        <v>16.399999999999999</v>
      </c>
      <c r="S2" s="327">
        <v>5</v>
      </c>
      <c r="T2" s="327">
        <v>9</v>
      </c>
      <c r="U2" s="327" t="s">
        <v>118</v>
      </c>
      <c r="V2" s="327" t="s">
        <v>104</v>
      </c>
      <c r="W2" s="327" t="s">
        <v>105</v>
      </c>
      <c r="X2" s="327" t="s">
        <v>525</v>
      </c>
      <c r="Y2" s="327" t="s">
        <v>526</v>
      </c>
      <c r="Z2" s="327" t="s">
        <v>527</v>
      </c>
      <c r="AA2" s="327" t="s">
        <v>454</v>
      </c>
      <c r="AB2" s="329" t="s">
        <v>528</v>
      </c>
      <c r="AC2" s="327">
        <v>82</v>
      </c>
      <c r="AD2" s="327">
        <v>49</v>
      </c>
      <c r="AE2" s="327">
        <v>69</v>
      </c>
      <c r="AF2" s="327">
        <v>63</v>
      </c>
      <c r="AG2" s="327">
        <v>13</v>
      </c>
      <c r="AH2" s="327"/>
      <c r="AI2" s="327" t="s">
        <v>113</v>
      </c>
      <c r="AJ2" s="327" t="s">
        <v>529</v>
      </c>
      <c r="AK2" s="327" t="s">
        <v>1327</v>
      </c>
      <c r="AL2" s="327" t="s">
        <v>530</v>
      </c>
      <c r="AM2" s="327" t="s">
        <v>113</v>
      </c>
      <c r="AN2" s="327" t="s">
        <v>113</v>
      </c>
      <c r="AO2" s="327" t="s">
        <v>113</v>
      </c>
      <c r="AP2" s="332" t="s">
        <v>131</v>
      </c>
      <c r="AQ2" s="327" t="s">
        <v>136</v>
      </c>
      <c r="AR2" s="327" t="s">
        <v>531</v>
      </c>
      <c r="AS2" s="332" t="s">
        <v>176</v>
      </c>
      <c r="AT2" s="327" t="s">
        <v>1330</v>
      </c>
      <c r="AU2" s="327" t="s">
        <v>461</v>
      </c>
      <c r="AV2" s="327" t="s">
        <v>113</v>
      </c>
      <c r="AW2" s="327" t="s">
        <v>532</v>
      </c>
      <c r="AX2" s="327" t="s">
        <v>113</v>
      </c>
      <c r="AY2" s="327" t="s">
        <v>113</v>
      </c>
      <c r="AZ2" s="327" t="s">
        <v>113</v>
      </c>
      <c r="BA2" s="327" t="s">
        <v>113</v>
      </c>
      <c r="BB2" s="327" t="s">
        <v>533</v>
      </c>
      <c r="BC2" s="327" t="s">
        <v>136</v>
      </c>
      <c r="BD2" s="327" t="s">
        <v>534</v>
      </c>
      <c r="BE2" s="327" t="s">
        <v>535</v>
      </c>
      <c r="BF2" s="327" t="s">
        <v>136</v>
      </c>
      <c r="BG2" s="327" t="s">
        <v>136</v>
      </c>
      <c r="BH2" s="327" t="s">
        <v>197</v>
      </c>
      <c r="BI2" s="327" t="s">
        <v>200</v>
      </c>
      <c r="BJ2" s="327" t="s">
        <v>536</v>
      </c>
      <c r="BK2" s="327">
        <v>2</v>
      </c>
      <c r="BL2" s="327">
        <v>1</v>
      </c>
      <c r="BM2" s="327" t="s">
        <v>163</v>
      </c>
      <c r="BN2" s="327" t="s">
        <v>113</v>
      </c>
      <c r="BO2" s="327" t="s">
        <v>113</v>
      </c>
      <c r="BP2" s="327"/>
      <c r="BQ2" s="327" t="s">
        <v>150</v>
      </c>
      <c r="BR2" s="327" t="s">
        <v>537</v>
      </c>
      <c r="BS2" s="327"/>
      <c r="BT2" s="327" t="s">
        <v>113</v>
      </c>
      <c r="BU2" s="327" t="s">
        <v>113</v>
      </c>
      <c r="BV2" s="327" t="s">
        <v>113</v>
      </c>
      <c r="BW2" s="327" t="s">
        <v>132</v>
      </c>
      <c r="BX2" s="327"/>
      <c r="BY2" s="327"/>
      <c r="BZ2" s="327"/>
      <c r="CA2" s="327"/>
      <c r="CB2" s="327"/>
      <c r="CC2" s="327"/>
    </row>
    <row r="3" spans="1:81" ht="15.75">
      <c r="A3" s="494"/>
      <c r="B3" s="340" t="s">
        <v>1352</v>
      </c>
      <c r="C3" s="341">
        <v>4.3</v>
      </c>
      <c r="D3" s="342">
        <v>47.7</v>
      </c>
      <c r="E3" s="330"/>
      <c r="F3" s="330"/>
      <c r="G3" s="330"/>
      <c r="H3" s="330"/>
      <c r="I3" s="330"/>
      <c r="J3" s="332"/>
      <c r="K3" s="332" t="s">
        <v>1435</v>
      </c>
      <c r="L3" s="327" t="s">
        <v>434</v>
      </c>
      <c r="M3" s="328">
        <v>43427</v>
      </c>
      <c r="N3" s="331" t="s">
        <v>434</v>
      </c>
      <c r="O3" s="327" t="s">
        <v>609</v>
      </c>
      <c r="P3" s="327" t="s">
        <v>1352</v>
      </c>
      <c r="Q3" s="327">
        <v>949817</v>
      </c>
      <c r="R3" s="327">
        <v>4.3</v>
      </c>
      <c r="S3" s="327">
        <v>5</v>
      </c>
      <c r="T3" s="327">
        <v>8</v>
      </c>
      <c r="U3" s="327" t="s">
        <v>118</v>
      </c>
      <c r="V3" s="327" t="s">
        <v>465</v>
      </c>
      <c r="W3" s="327" t="s">
        <v>105</v>
      </c>
      <c r="X3" s="327" t="s">
        <v>1353</v>
      </c>
      <c r="Y3" s="327"/>
      <c r="Z3" s="327" t="s">
        <v>1354</v>
      </c>
      <c r="AA3" s="327" t="s">
        <v>261</v>
      </c>
      <c r="AB3" s="329"/>
      <c r="AC3" s="327">
        <v>63</v>
      </c>
      <c r="AD3" s="327">
        <v>38</v>
      </c>
      <c r="AE3" s="327">
        <v>31</v>
      </c>
      <c r="AF3" s="327">
        <v>42</v>
      </c>
      <c r="AG3" s="327">
        <v>10</v>
      </c>
      <c r="AH3" s="327"/>
      <c r="AI3" s="327" t="s">
        <v>136</v>
      </c>
      <c r="AJ3" s="327" t="s">
        <v>193</v>
      </c>
      <c r="AK3" s="327" t="s">
        <v>1355</v>
      </c>
      <c r="AL3" s="327" t="s">
        <v>461</v>
      </c>
      <c r="AM3" s="327" t="s">
        <v>113</v>
      </c>
      <c r="AN3" s="327" t="s">
        <v>645</v>
      </c>
      <c r="AO3" s="327" t="s">
        <v>113</v>
      </c>
      <c r="AP3" s="332" t="s">
        <v>157</v>
      </c>
      <c r="AQ3" s="327" t="s">
        <v>133</v>
      </c>
      <c r="AR3" s="327" t="s">
        <v>461</v>
      </c>
      <c r="AS3" s="332" t="s">
        <v>176</v>
      </c>
      <c r="AT3" s="327" t="s">
        <v>1330</v>
      </c>
      <c r="AU3" s="327" t="s">
        <v>461</v>
      </c>
      <c r="AV3" s="327" t="s">
        <v>113</v>
      </c>
      <c r="AW3" s="327" t="s">
        <v>1356</v>
      </c>
      <c r="AX3" s="327" t="s">
        <v>113</v>
      </c>
      <c r="AY3" s="327" t="s">
        <v>113</v>
      </c>
      <c r="AZ3" s="327" t="s">
        <v>1047</v>
      </c>
      <c r="BA3" s="327" t="s">
        <v>1416</v>
      </c>
      <c r="BB3" s="327" t="s">
        <v>132</v>
      </c>
      <c r="BC3" s="327" t="s">
        <v>136</v>
      </c>
      <c r="BD3" s="327" t="s">
        <v>120</v>
      </c>
      <c r="BE3" s="327" t="s">
        <v>1358</v>
      </c>
      <c r="BF3" s="327" t="s">
        <v>113</v>
      </c>
      <c r="BG3" s="327" t="s">
        <v>113</v>
      </c>
      <c r="BH3" s="327" t="s">
        <v>132</v>
      </c>
      <c r="BI3" s="327" t="s">
        <v>132</v>
      </c>
      <c r="BJ3" s="327" t="s">
        <v>113</v>
      </c>
      <c r="BK3" s="327">
        <v>2</v>
      </c>
      <c r="BL3" s="327">
        <v>5</v>
      </c>
      <c r="BM3" s="327" t="s">
        <v>1359</v>
      </c>
      <c r="BN3" s="327" t="s">
        <v>1358</v>
      </c>
      <c r="BO3" s="327" t="s">
        <v>113</v>
      </c>
      <c r="BP3" s="327" t="s">
        <v>461</v>
      </c>
      <c r="BQ3" s="327" t="s">
        <v>150</v>
      </c>
      <c r="BR3" s="327" t="s">
        <v>151</v>
      </c>
      <c r="BS3" s="327" t="s">
        <v>167</v>
      </c>
      <c r="BT3" s="327" t="s">
        <v>113</v>
      </c>
      <c r="BU3" s="327" t="s">
        <v>113</v>
      </c>
      <c r="BV3" s="327" t="s">
        <v>113</v>
      </c>
      <c r="BW3" s="327" t="s">
        <v>113</v>
      </c>
      <c r="BX3" s="327" t="s">
        <v>113</v>
      </c>
      <c r="BY3" s="327" t="s">
        <v>113</v>
      </c>
      <c r="BZ3" s="327" t="s">
        <v>461</v>
      </c>
      <c r="CA3" s="327" t="s">
        <v>461</v>
      </c>
      <c r="CB3" s="327" t="s">
        <v>461</v>
      </c>
      <c r="CC3" s="327" t="s">
        <v>461</v>
      </c>
    </row>
    <row r="4" spans="1:81" ht="15.75">
      <c r="A4" s="494"/>
      <c r="B4" s="340" t="s">
        <v>1283</v>
      </c>
      <c r="C4" s="341">
        <v>7.5</v>
      </c>
      <c r="D4" s="342">
        <v>45.06</v>
      </c>
      <c r="E4" s="343">
        <v>33.5</v>
      </c>
      <c r="F4" s="344">
        <v>178</v>
      </c>
      <c r="G4" s="344">
        <v>104</v>
      </c>
      <c r="H4" s="344">
        <v>304</v>
      </c>
      <c r="I4" s="343">
        <v>109</v>
      </c>
      <c r="J4" s="332"/>
      <c r="K4" s="332" t="s">
        <v>1347</v>
      </c>
      <c r="L4" s="327"/>
      <c r="M4" s="328">
        <v>43333</v>
      </c>
      <c r="N4" s="327"/>
      <c r="O4" s="327" t="s">
        <v>139</v>
      </c>
      <c r="P4" s="327" t="s">
        <v>914</v>
      </c>
      <c r="Q4" s="327">
        <v>948098</v>
      </c>
      <c r="R4" s="327">
        <v>7.5</v>
      </c>
      <c r="S4" s="327">
        <v>3</v>
      </c>
      <c r="T4" s="327">
        <v>5</v>
      </c>
      <c r="U4" s="327" t="s">
        <v>118</v>
      </c>
      <c r="V4" s="327" t="s">
        <v>1094</v>
      </c>
      <c r="W4" s="327" t="s">
        <v>207</v>
      </c>
      <c r="X4" s="327" t="s">
        <v>1095</v>
      </c>
      <c r="Y4" s="327"/>
      <c r="Z4" s="327" t="s">
        <v>1096</v>
      </c>
      <c r="AA4" s="327" t="s">
        <v>454</v>
      </c>
      <c r="AB4" s="327"/>
      <c r="AC4" s="327">
        <v>81</v>
      </c>
      <c r="AD4" s="327">
        <v>51</v>
      </c>
      <c r="AE4" s="327">
        <v>48</v>
      </c>
      <c r="AF4" s="327">
        <v>40</v>
      </c>
      <c r="AG4" s="327">
        <v>15</v>
      </c>
      <c r="AH4" s="327"/>
      <c r="AI4" s="327" t="s">
        <v>113</v>
      </c>
      <c r="AJ4" s="327" t="s">
        <v>125</v>
      </c>
      <c r="AK4" s="327" t="s">
        <v>1097</v>
      </c>
      <c r="AL4" s="327" t="s">
        <v>1098</v>
      </c>
      <c r="AM4" s="327" t="s">
        <v>113</v>
      </c>
      <c r="AN4" s="327" t="s">
        <v>113</v>
      </c>
      <c r="AO4" s="327" t="s">
        <v>113</v>
      </c>
      <c r="AP4" s="332" t="s">
        <v>131</v>
      </c>
      <c r="AQ4" s="327" t="s">
        <v>136</v>
      </c>
      <c r="AR4" s="327" t="s">
        <v>142</v>
      </c>
      <c r="AS4" s="327" t="s">
        <v>357</v>
      </c>
      <c r="AT4" s="327" t="s">
        <v>1330</v>
      </c>
      <c r="AU4" s="327" t="s">
        <v>461</v>
      </c>
      <c r="AV4" s="327" t="s">
        <v>113</v>
      </c>
      <c r="AW4" s="327" t="s">
        <v>598</v>
      </c>
      <c r="AX4" s="327" t="s">
        <v>113</v>
      </c>
      <c r="AY4" s="327" t="s">
        <v>113</v>
      </c>
      <c r="AZ4" s="327" t="s">
        <v>1099</v>
      </c>
      <c r="BA4" s="327" t="s">
        <v>113</v>
      </c>
      <c r="BB4" s="327" t="s">
        <v>132</v>
      </c>
      <c r="BC4" s="327" t="s">
        <v>113</v>
      </c>
      <c r="BD4" s="327" t="s">
        <v>461</v>
      </c>
      <c r="BE4" s="327" t="s">
        <v>461</v>
      </c>
      <c r="BF4" s="327" t="s">
        <v>461</v>
      </c>
      <c r="BG4" s="327" t="s">
        <v>461</v>
      </c>
      <c r="BH4" s="327" t="s">
        <v>1100</v>
      </c>
      <c r="BI4" s="327" t="s">
        <v>149</v>
      </c>
      <c r="BJ4" s="327" t="s">
        <v>113</v>
      </c>
      <c r="BK4" s="327">
        <v>0</v>
      </c>
      <c r="BL4" s="327" t="s">
        <v>461</v>
      </c>
      <c r="BM4" s="327" t="s">
        <v>461</v>
      </c>
      <c r="BN4" s="327" t="s">
        <v>461</v>
      </c>
      <c r="BO4" s="327" t="s">
        <v>113</v>
      </c>
      <c r="BP4" s="327" t="s">
        <v>461</v>
      </c>
      <c r="BQ4" s="327" t="s">
        <v>150</v>
      </c>
      <c r="BR4" s="327" t="s">
        <v>1101</v>
      </c>
      <c r="BS4" s="327" t="s">
        <v>547</v>
      </c>
      <c r="BT4" s="327" t="s">
        <v>113</v>
      </c>
      <c r="BU4" s="327" t="s">
        <v>133</v>
      </c>
      <c r="BV4" s="327" t="s">
        <v>113</v>
      </c>
      <c r="BW4" s="327" t="s">
        <v>132</v>
      </c>
      <c r="BX4" s="327" t="s">
        <v>113</v>
      </c>
      <c r="BY4" s="327" t="s">
        <v>113</v>
      </c>
      <c r="BZ4" s="327" t="s">
        <v>461</v>
      </c>
      <c r="CA4" s="327" t="s">
        <v>461</v>
      </c>
      <c r="CB4" s="327" t="s">
        <v>461</v>
      </c>
      <c r="CC4" s="327" t="s">
        <v>461</v>
      </c>
    </row>
    <row r="5" spans="1:81" ht="15.75">
      <c r="A5" s="494"/>
      <c r="B5" s="340" t="s">
        <v>711</v>
      </c>
      <c r="C5" s="341">
        <v>40</v>
      </c>
      <c r="D5" s="342">
        <v>41.1</v>
      </c>
      <c r="E5" s="343">
        <v>6.3</v>
      </c>
      <c r="F5" s="343">
        <v>70</v>
      </c>
      <c r="G5" s="343">
        <v>25</v>
      </c>
      <c r="H5" s="344">
        <v>99</v>
      </c>
      <c r="I5" s="343">
        <v>21</v>
      </c>
      <c r="J5" s="332"/>
      <c r="K5" s="332" t="s">
        <v>1348</v>
      </c>
      <c r="L5" s="327"/>
      <c r="M5" s="328">
        <v>43200</v>
      </c>
      <c r="N5" s="327" t="s">
        <v>434</v>
      </c>
      <c r="O5" s="345"/>
      <c r="P5" s="327" t="s">
        <v>711</v>
      </c>
      <c r="Q5" s="345"/>
      <c r="R5" s="327">
        <v>40.299999999999997</v>
      </c>
      <c r="S5" s="327">
        <v>5</v>
      </c>
      <c r="T5" s="345"/>
      <c r="U5" s="327" t="s">
        <v>712</v>
      </c>
      <c r="V5" s="327" t="s">
        <v>119</v>
      </c>
      <c r="W5" s="327" t="s">
        <v>618</v>
      </c>
      <c r="X5" s="327" t="s">
        <v>713</v>
      </c>
      <c r="Y5" s="327" t="s">
        <v>714</v>
      </c>
      <c r="Z5" s="327"/>
      <c r="AA5" s="327" t="s">
        <v>261</v>
      </c>
      <c r="AB5" s="329" t="s">
        <v>715</v>
      </c>
      <c r="AC5" s="327">
        <v>1.41</v>
      </c>
      <c r="AD5" s="327">
        <v>84</v>
      </c>
      <c r="AE5" s="327">
        <v>87</v>
      </c>
      <c r="AF5" s="327">
        <v>71</v>
      </c>
      <c r="AG5" s="327">
        <v>26</v>
      </c>
      <c r="AH5" s="327"/>
      <c r="AI5" s="327" t="s">
        <v>136</v>
      </c>
      <c r="AJ5" s="327" t="s">
        <v>193</v>
      </c>
      <c r="AK5" s="327" t="s">
        <v>716</v>
      </c>
      <c r="AL5" s="327"/>
      <c r="AM5" s="327" t="s">
        <v>631</v>
      </c>
      <c r="AN5" s="327" t="s">
        <v>645</v>
      </c>
      <c r="AO5" s="327" t="s">
        <v>133</v>
      </c>
      <c r="AP5" s="327" t="s">
        <v>456</v>
      </c>
      <c r="AQ5" s="327" t="s">
        <v>133</v>
      </c>
      <c r="AR5" s="327" t="s">
        <v>461</v>
      </c>
      <c r="AS5" s="327"/>
      <c r="AT5" s="327" t="s">
        <v>626</v>
      </c>
      <c r="AU5" s="327" t="s">
        <v>717</v>
      </c>
      <c r="AV5" s="327" t="s">
        <v>133</v>
      </c>
      <c r="AW5" s="327" t="s">
        <v>718</v>
      </c>
      <c r="AX5" s="327" t="s">
        <v>719</v>
      </c>
      <c r="AY5" s="327"/>
      <c r="AZ5" s="327" t="s">
        <v>113</v>
      </c>
      <c r="BA5" s="327" t="s">
        <v>1416</v>
      </c>
      <c r="BB5" s="345"/>
      <c r="BC5" s="327" t="s">
        <v>133</v>
      </c>
      <c r="BD5" s="327"/>
      <c r="BE5" s="327"/>
      <c r="BF5" s="327"/>
      <c r="BG5" s="327"/>
      <c r="BH5" s="327" t="s">
        <v>134</v>
      </c>
      <c r="BI5" s="327" t="s">
        <v>721</v>
      </c>
      <c r="BJ5" s="327" t="s">
        <v>133</v>
      </c>
      <c r="BK5" s="327">
        <v>0</v>
      </c>
      <c r="BL5" s="327" t="s">
        <v>461</v>
      </c>
      <c r="BM5" s="327"/>
      <c r="BN5" s="327"/>
      <c r="BO5" s="327" t="s">
        <v>631</v>
      </c>
      <c r="BP5" s="327"/>
      <c r="BQ5" s="327" t="s">
        <v>673</v>
      </c>
      <c r="BR5" s="327" t="s">
        <v>722</v>
      </c>
      <c r="BS5" s="327" t="s">
        <v>723</v>
      </c>
      <c r="BT5" s="327" t="s">
        <v>133</v>
      </c>
      <c r="BU5" s="327" t="s">
        <v>133</v>
      </c>
      <c r="BV5" s="327" t="s">
        <v>133</v>
      </c>
      <c r="BW5" s="327" t="s">
        <v>632</v>
      </c>
      <c r="BX5" s="345"/>
      <c r="BY5" s="327" t="s">
        <v>133</v>
      </c>
      <c r="BZ5" s="327" t="s">
        <v>636</v>
      </c>
      <c r="CA5" s="327" t="s">
        <v>636</v>
      </c>
      <c r="CB5" s="327" t="s">
        <v>636</v>
      </c>
      <c r="CC5" s="327" t="s">
        <v>636</v>
      </c>
    </row>
    <row r="6" spans="1:81" ht="15.75">
      <c r="A6" s="494"/>
      <c r="B6" s="340" t="s">
        <v>1321</v>
      </c>
      <c r="C6" s="341">
        <v>8.3000000000000007</v>
      </c>
      <c r="D6" s="342">
        <v>39.4</v>
      </c>
      <c r="E6" s="332"/>
      <c r="F6" s="332"/>
      <c r="G6" s="332"/>
      <c r="H6" s="332"/>
      <c r="I6" s="332"/>
      <c r="J6" s="332"/>
      <c r="K6" s="332" t="s">
        <v>1435</v>
      </c>
      <c r="L6" s="332"/>
      <c r="M6" s="328">
        <v>43396</v>
      </c>
      <c r="N6" s="327" t="s">
        <v>1411</v>
      </c>
      <c r="O6" s="327" t="s">
        <v>609</v>
      </c>
      <c r="P6" s="327" t="s">
        <v>333</v>
      </c>
      <c r="Q6" s="327"/>
      <c r="R6" s="327">
        <v>8.3000000000000007</v>
      </c>
      <c r="S6" s="327">
        <v>3</v>
      </c>
      <c r="T6" s="327">
        <v>6</v>
      </c>
      <c r="U6" s="327" t="s">
        <v>118</v>
      </c>
      <c r="V6" s="327" t="s">
        <v>119</v>
      </c>
      <c r="W6" s="327" t="s">
        <v>1150</v>
      </c>
      <c r="X6" s="327" t="s">
        <v>1412</v>
      </c>
      <c r="Y6" s="327"/>
      <c r="Z6" s="327" t="s">
        <v>1413</v>
      </c>
      <c r="AA6" s="327" t="s">
        <v>1420</v>
      </c>
      <c r="AB6" s="327"/>
      <c r="AC6" s="327">
        <v>76</v>
      </c>
      <c r="AD6" s="327">
        <v>46</v>
      </c>
      <c r="AE6" s="327">
        <v>52</v>
      </c>
      <c r="AF6" s="327">
        <v>42</v>
      </c>
      <c r="AG6" s="327">
        <v>14</v>
      </c>
      <c r="AH6" s="327"/>
      <c r="AI6" s="327" t="s">
        <v>113</v>
      </c>
      <c r="AJ6" s="327" t="s">
        <v>1261</v>
      </c>
      <c r="AK6" s="327" t="s">
        <v>1414</v>
      </c>
      <c r="AL6" s="327" t="s">
        <v>1415</v>
      </c>
      <c r="AM6" s="327" t="s">
        <v>113</v>
      </c>
      <c r="AN6" s="327" t="s">
        <v>113</v>
      </c>
      <c r="AO6" s="327" t="s">
        <v>113</v>
      </c>
      <c r="AP6" s="327" t="s">
        <v>646</v>
      </c>
      <c r="AQ6" s="327" t="s">
        <v>113</v>
      </c>
      <c r="AR6" s="327" t="s">
        <v>461</v>
      </c>
      <c r="AS6" s="327" t="s">
        <v>159</v>
      </c>
      <c r="AT6" s="327" t="s">
        <v>666</v>
      </c>
      <c r="AU6" s="327"/>
      <c r="AV6" s="327" t="s">
        <v>113</v>
      </c>
      <c r="AW6" s="327" t="s">
        <v>598</v>
      </c>
      <c r="AX6" s="327" t="s">
        <v>113</v>
      </c>
      <c r="AY6" s="327"/>
      <c r="AZ6" s="327" t="s">
        <v>113</v>
      </c>
      <c r="BA6" s="327" t="s">
        <v>1416</v>
      </c>
      <c r="BB6" s="327" t="s">
        <v>632</v>
      </c>
      <c r="BC6" s="327" t="s">
        <v>113</v>
      </c>
      <c r="BD6" s="327" t="s">
        <v>461</v>
      </c>
      <c r="BE6" s="327" t="s">
        <v>461</v>
      </c>
      <c r="BF6" s="327" t="s">
        <v>461</v>
      </c>
      <c r="BG6" s="327" t="s">
        <v>461</v>
      </c>
      <c r="BH6" s="327" t="s">
        <v>134</v>
      </c>
      <c r="BI6" s="327" t="s">
        <v>1256</v>
      </c>
      <c r="BJ6" s="327" t="s">
        <v>113</v>
      </c>
      <c r="BK6" s="327">
        <v>1</v>
      </c>
      <c r="BL6" s="327">
        <v>8</v>
      </c>
      <c r="BM6" s="327" t="s">
        <v>163</v>
      </c>
      <c r="BN6" s="327" t="s">
        <v>1417</v>
      </c>
      <c r="BO6" s="327" t="s">
        <v>136</v>
      </c>
      <c r="BP6" s="327" t="s">
        <v>1418</v>
      </c>
      <c r="BQ6" s="327" t="s">
        <v>673</v>
      </c>
      <c r="BR6" s="327" t="s">
        <v>1419</v>
      </c>
      <c r="BS6" s="327" t="s">
        <v>677</v>
      </c>
      <c r="BT6" s="327" t="s">
        <v>113</v>
      </c>
      <c r="BU6" s="327"/>
      <c r="BV6" s="327" t="s">
        <v>113</v>
      </c>
      <c r="BW6" s="327" t="s">
        <v>632</v>
      </c>
      <c r="BX6" s="327"/>
      <c r="BY6" s="327" t="s">
        <v>113</v>
      </c>
      <c r="BZ6" s="327"/>
      <c r="CA6" s="327"/>
      <c r="CB6" s="327"/>
      <c r="CC6" s="327"/>
    </row>
    <row r="7" spans="1:81" ht="15.75">
      <c r="A7" s="494"/>
      <c r="B7" s="340" t="s">
        <v>1286</v>
      </c>
      <c r="C7" s="341">
        <v>4.3</v>
      </c>
      <c r="D7" s="342">
        <v>38.159999999999997</v>
      </c>
      <c r="E7" s="343">
        <v>36.799999999999997</v>
      </c>
      <c r="F7" s="343">
        <v>143</v>
      </c>
      <c r="G7" s="343">
        <v>90</v>
      </c>
      <c r="H7" s="343">
        <v>246</v>
      </c>
      <c r="I7" s="343">
        <v>66</v>
      </c>
      <c r="J7" s="332"/>
      <c r="K7" s="332" t="s">
        <v>1349</v>
      </c>
      <c r="L7" s="327"/>
      <c r="M7" s="328">
        <v>43328</v>
      </c>
      <c r="N7" s="327"/>
      <c r="O7" s="327" t="s">
        <v>139</v>
      </c>
      <c r="P7" s="327" t="s">
        <v>273</v>
      </c>
      <c r="Q7" s="327" t="s">
        <v>1076</v>
      </c>
      <c r="R7" s="327">
        <v>4.2</v>
      </c>
      <c r="S7" s="327">
        <v>3</v>
      </c>
      <c r="T7" s="327"/>
      <c r="U7" s="327" t="s">
        <v>1077</v>
      </c>
      <c r="V7" s="327" t="s">
        <v>1078</v>
      </c>
      <c r="W7" s="327" t="s">
        <v>424</v>
      </c>
      <c r="X7" s="327" t="s">
        <v>1079</v>
      </c>
      <c r="Y7" s="327" t="s">
        <v>1080</v>
      </c>
      <c r="Z7" s="327" t="s">
        <v>1081</v>
      </c>
      <c r="AA7" s="327" t="s">
        <v>379</v>
      </c>
      <c r="AB7" s="329" t="s">
        <v>1082</v>
      </c>
      <c r="AC7" s="327">
        <v>64</v>
      </c>
      <c r="AD7" s="327">
        <v>40</v>
      </c>
      <c r="AE7" s="327">
        <v>39</v>
      </c>
      <c r="AF7" s="327">
        <v>28</v>
      </c>
      <c r="AG7" s="327">
        <v>10</v>
      </c>
      <c r="AH7" s="327"/>
      <c r="AI7" s="327" t="s">
        <v>113</v>
      </c>
      <c r="AJ7" s="327" t="s">
        <v>125</v>
      </c>
      <c r="AK7" s="327" t="s">
        <v>1083</v>
      </c>
      <c r="AL7" s="327" t="s">
        <v>1084</v>
      </c>
      <c r="AM7" s="327" t="s">
        <v>113</v>
      </c>
      <c r="AN7" s="327" t="s">
        <v>113</v>
      </c>
      <c r="AO7" s="327" t="s">
        <v>113</v>
      </c>
      <c r="AP7" s="327" t="s">
        <v>456</v>
      </c>
      <c r="AQ7" s="327" t="s">
        <v>136</v>
      </c>
      <c r="AR7" s="327" t="s">
        <v>1085</v>
      </c>
      <c r="AS7" s="327" t="s">
        <v>159</v>
      </c>
      <c r="AT7" s="327" t="s">
        <v>1330</v>
      </c>
      <c r="AU7" s="327" t="s">
        <v>461</v>
      </c>
      <c r="AV7" s="327" t="s">
        <v>113</v>
      </c>
      <c r="AW7" s="327" t="s">
        <v>1086</v>
      </c>
      <c r="AX7" s="327" t="s">
        <v>136</v>
      </c>
      <c r="AY7" s="327" t="s">
        <v>1087</v>
      </c>
      <c r="AZ7" s="327" t="s">
        <v>1088</v>
      </c>
      <c r="BA7" s="327" t="s">
        <v>113</v>
      </c>
      <c r="BB7" s="327" t="s">
        <v>132</v>
      </c>
      <c r="BC7" s="327" t="s">
        <v>113</v>
      </c>
      <c r="BD7" s="327" t="s">
        <v>461</v>
      </c>
      <c r="BE7" s="327" t="s">
        <v>461</v>
      </c>
      <c r="BF7" s="327" t="s">
        <v>461</v>
      </c>
      <c r="BG7" s="327" t="s">
        <v>461</v>
      </c>
      <c r="BH7" s="327" t="s">
        <v>1089</v>
      </c>
      <c r="BI7" s="327" t="s">
        <v>1090</v>
      </c>
      <c r="BJ7" s="327" t="s">
        <v>113</v>
      </c>
      <c r="BK7" s="327">
        <v>0</v>
      </c>
      <c r="BL7" s="327" t="s">
        <v>461</v>
      </c>
      <c r="BM7" s="327" t="s">
        <v>461</v>
      </c>
      <c r="BN7" s="327" t="s">
        <v>461</v>
      </c>
      <c r="BO7" s="327" t="s">
        <v>113</v>
      </c>
      <c r="BP7" s="327" t="s">
        <v>461</v>
      </c>
      <c r="BQ7" s="327" t="s">
        <v>150</v>
      </c>
      <c r="BR7" s="327" t="s">
        <v>566</v>
      </c>
      <c r="BS7" s="327" t="s">
        <v>152</v>
      </c>
      <c r="BT7" s="327" t="s">
        <v>1091</v>
      </c>
      <c r="BU7" s="327" t="s">
        <v>136</v>
      </c>
      <c r="BV7" s="327" t="s">
        <v>1092</v>
      </c>
      <c r="BW7" s="327" t="s">
        <v>113</v>
      </c>
      <c r="BX7" s="327" t="s">
        <v>113</v>
      </c>
      <c r="BY7" s="327" t="s">
        <v>113</v>
      </c>
      <c r="BZ7" s="327" t="s">
        <v>461</v>
      </c>
      <c r="CA7" s="327" t="s">
        <v>461</v>
      </c>
      <c r="CB7" s="327" t="s">
        <v>461</v>
      </c>
      <c r="CC7" s="327" t="s">
        <v>461</v>
      </c>
    </row>
    <row r="8" spans="1:81" ht="15.75">
      <c r="A8" s="494"/>
      <c r="B8" s="340" t="s">
        <v>332</v>
      </c>
      <c r="C8" s="341">
        <v>6.4</v>
      </c>
      <c r="D8" s="342">
        <v>37.86</v>
      </c>
      <c r="E8" s="330">
        <v>68.099999999999994</v>
      </c>
      <c r="F8" s="330">
        <v>99</v>
      </c>
      <c r="G8" s="330">
        <v>61</v>
      </c>
      <c r="H8" s="330">
        <v>175</v>
      </c>
      <c r="I8" s="330">
        <v>76</v>
      </c>
      <c r="J8" s="332"/>
      <c r="K8" s="332"/>
      <c r="L8" s="327" t="s">
        <v>442</v>
      </c>
      <c r="M8" s="328">
        <v>43080</v>
      </c>
      <c r="N8" s="327" t="s">
        <v>434</v>
      </c>
      <c r="O8" s="327" t="s">
        <v>139</v>
      </c>
      <c r="P8" s="327" t="s">
        <v>332</v>
      </c>
      <c r="Q8" s="327" t="s">
        <v>147</v>
      </c>
      <c r="R8" s="327">
        <v>6.4</v>
      </c>
      <c r="S8" s="327">
        <v>3</v>
      </c>
      <c r="T8" s="327">
        <v>5</v>
      </c>
      <c r="U8" s="327" t="s">
        <v>140</v>
      </c>
      <c r="V8" s="327" t="s">
        <v>206</v>
      </c>
      <c r="W8" s="327" t="s">
        <v>438</v>
      </c>
      <c r="X8" s="327" t="s">
        <v>439</v>
      </c>
      <c r="Y8" s="327" t="s">
        <v>107</v>
      </c>
      <c r="Z8" s="327" t="s">
        <v>440</v>
      </c>
      <c r="AA8" s="327" t="s">
        <v>147</v>
      </c>
      <c r="AB8" s="327" t="s">
        <v>107</v>
      </c>
      <c r="AC8" s="327">
        <v>66.5</v>
      </c>
      <c r="AD8" s="327">
        <v>47</v>
      </c>
      <c r="AE8" s="327">
        <v>45</v>
      </c>
      <c r="AF8" s="327">
        <v>35</v>
      </c>
      <c r="AG8" s="327">
        <v>9</v>
      </c>
      <c r="AH8" s="327"/>
      <c r="AI8" s="327" t="s">
        <v>113</v>
      </c>
      <c r="AJ8" s="327" t="s">
        <v>125</v>
      </c>
      <c r="AK8" s="327" t="s">
        <v>107</v>
      </c>
      <c r="AL8" s="327" t="s">
        <v>441</v>
      </c>
      <c r="AM8" s="327" t="s">
        <v>113</v>
      </c>
      <c r="AN8" s="327" t="s">
        <v>127</v>
      </c>
      <c r="AO8" s="327" t="s">
        <v>113</v>
      </c>
      <c r="AP8" s="332" t="s">
        <v>131</v>
      </c>
      <c r="AQ8" s="327" t="s">
        <v>113</v>
      </c>
      <c r="AR8" s="327" t="s">
        <v>461</v>
      </c>
      <c r="AS8" s="327" t="s">
        <v>159</v>
      </c>
      <c r="AT8" s="327" t="s">
        <v>1330</v>
      </c>
      <c r="AU8" s="327" t="s">
        <v>461</v>
      </c>
      <c r="AV8" s="327" t="s">
        <v>113</v>
      </c>
      <c r="AW8" s="327" t="s">
        <v>443</v>
      </c>
      <c r="AX8" s="327" t="s">
        <v>113</v>
      </c>
      <c r="AY8" s="327" t="s">
        <v>445</v>
      </c>
      <c r="AZ8" s="327" t="s">
        <v>113</v>
      </c>
      <c r="BA8" s="327" t="s">
        <v>107</v>
      </c>
      <c r="BB8" s="327" t="s">
        <v>132</v>
      </c>
      <c r="BC8" s="327" t="s">
        <v>136</v>
      </c>
      <c r="BD8" s="327" t="s">
        <v>107</v>
      </c>
      <c r="BE8" s="327" t="s">
        <v>446</v>
      </c>
      <c r="BF8" s="327" t="s">
        <v>113</v>
      </c>
      <c r="BG8" s="327" t="s">
        <v>113</v>
      </c>
      <c r="BH8" s="327" t="s">
        <v>197</v>
      </c>
      <c r="BI8" s="327" t="s">
        <v>107</v>
      </c>
      <c r="BJ8" s="327" t="s">
        <v>113</v>
      </c>
      <c r="BK8" s="327">
        <v>3</v>
      </c>
      <c r="BL8" s="327">
        <v>5</v>
      </c>
      <c r="BM8" s="327" t="s">
        <v>447</v>
      </c>
      <c r="BN8" s="327" t="s">
        <v>448</v>
      </c>
      <c r="BO8" s="327" t="s">
        <v>136</v>
      </c>
      <c r="BP8" s="327" t="s">
        <v>386</v>
      </c>
      <c r="BQ8" s="327" t="s">
        <v>150</v>
      </c>
      <c r="BR8" s="327" t="s">
        <v>449</v>
      </c>
      <c r="BS8" s="327" t="s">
        <v>221</v>
      </c>
      <c r="BT8" s="327" t="s">
        <v>113</v>
      </c>
      <c r="BU8" s="327" t="s">
        <v>113</v>
      </c>
      <c r="BV8" s="327" t="s">
        <v>113</v>
      </c>
      <c r="BW8" s="327" t="s">
        <v>132</v>
      </c>
      <c r="BX8" s="327" t="s">
        <v>450</v>
      </c>
      <c r="BY8" s="327" t="s">
        <v>113</v>
      </c>
      <c r="BZ8" s="327" t="s">
        <v>461</v>
      </c>
      <c r="CA8" s="327" t="s">
        <v>461</v>
      </c>
      <c r="CB8" s="327" t="s">
        <v>461</v>
      </c>
      <c r="CC8" s="327" t="s">
        <v>461</v>
      </c>
    </row>
    <row r="9" spans="1:81" ht="15.75">
      <c r="A9" s="494"/>
      <c r="B9" s="340" t="s">
        <v>1284</v>
      </c>
      <c r="C9" s="341">
        <v>28.8</v>
      </c>
      <c r="D9" s="342">
        <v>36.96</v>
      </c>
      <c r="E9" s="330">
        <v>111.3</v>
      </c>
      <c r="F9" s="330">
        <v>131</v>
      </c>
      <c r="G9" s="330">
        <v>57</v>
      </c>
      <c r="H9" s="330">
        <v>198</v>
      </c>
      <c r="I9" s="330">
        <v>51</v>
      </c>
      <c r="J9" s="330" t="s">
        <v>1307</v>
      </c>
      <c r="K9" s="332" t="s">
        <v>1350</v>
      </c>
      <c r="L9" s="328" t="s">
        <v>942</v>
      </c>
      <c r="M9" s="328">
        <v>43241</v>
      </c>
      <c r="N9" s="327" t="s">
        <v>434</v>
      </c>
      <c r="O9" s="327" t="s">
        <v>609</v>
      </c>
      <c r="P9" s="327" t="s">
        <v>922</v>
      </c>
      <c r="Q9" s="327">
        <v>845329</v>
      </c>
      <c r="R9" s="327">
        <v>30.8</v>
      </c>
      <c r="S9" s="327">
        <v>4</v>
      </c>
      <c r="T9" s="327">
        <v>7</v>
      </c>
      <c r="U9" s="327" t="s">
        <v>506</v>
      </c>
      <c r="V9" s="327" t="s">
        <v>119</v>
      </c>
      <c r="W9" s="327" t="s">
        <v>943</v>
      </c>
      <c r="X9" s="327" t="s">
        <v>944</v>
      </c>
      <c r="Y9" s="327" t="s">
        <v>945</v>
      </c>
      <c r="Z9" s="327"/>
      <c r="AA9" s="327" t="s">
        <v>261</v>
      </c>
      <c r="AB9" s="329" t="s">
        <v>946</v>
      </c>
      <c r="AC9" s="327">
        <v>111</v>
      </c>
      <c r="AD9" s="327">
        <v>60</v>
      </c>
      <c r="AE9" s="327">
        <v>71</v>
      </c>
      <c r="AF9" s="327">
        <v>69</v>
      </c>
      <c r="AG9" s="327">
        <v>23</v>
      </c>
      <c r="AH9" s="327"/>
      <c r="AI9" s="327" t="s">
        <v>113</v>
      </c>
      <c r="AJ9" s="327" t="s">
        <v>175</v>
      </c>
      <c r="AK9" s="327" t="s">
        <v>947</v>
      </c>
      <c r="AL9" s="327" t="s">
        <v>113</v>
      </c>
      <c r="AM9" s="327" t="s">
        <v>631</v>
      </c>
      <c r="AN9" s="327" t="s">
        <v>127</v>
      </c>
      <c r="AO9" s="327" t="s">
        <v>113</v>
      </c>
      <c r="AP9" s="332" t="s">
        <v>131</v>
      </c>
      <c r="AQ9" s="327" t="s">
        <v>113</v>
      </c>
      <c r="AR9" s="327" t="s">
        <v>461</v>
      </c>
      <c r="AS9" s="327"/>
      <c r="AT9" s="327" t="s">
        <v>1330</v>
      </c>
      <c r="AU9" s="327" t="s">
        <v>461</v>
      </c>
      <c r="AV9" s="327" t="s">
        <v>113</v>
      </c>
      <c r="AW9" s="327" t="s">
        <v>948</v>
      </c>
      <c r="AX9" s="327" t="s">
        <v>136</v>
      </c>
      <c r="AY9" s="327" t="s">
        <v>949</v>
      </c>
      <c r="AZ9" s="327" t="s">
        <v>113</v>
      </c>
      <c r="BA9" s="327" t="s">
        <v>113</v>
      </c>
      <c r="BB9" s="327" t="s">
        <v>950</v>
      </c>
      <c r="BC9" s="327" t="s">
        <v>113</v>
      </c>
      <c r="BD9" s="327" t="s">
        <v>461</v>
      </c>
      <c r="BE9" s="327" t="s">
        <v>951</v>
      </c>
      <c r="BF9" s="327"/>
      <c r="BG9" s="327"/>
      <c r="BH9" s="327" t="s">
        <v>134</v>
      </c>
      <c r="BI9" s="327" t="s">
        <v>721</v>
      </c>
      <c r="BJ9" s="327" t="s">
        <v>133</v>
      </c>
      <c r="BK9" s="327">
        <v>1</v>
      </c>
      <c r="BL9" s="327">
        <v>9</v>
      </c>
      <c r="BM9" s="327" t="s">
        <v>163</v>
      </c>
      <c r="BN9" s="327" t="s">
        <v>113</v>
      </c>
      <c r="BO9" s="327" t="s">
        <v>113</v>
      </c>
      <c r="BP9" s="327"/>
      <c r="BQ9" s="327" t="s">
        <v>673</v>
      </c>
      <c r="BR9" s="327" t="s">
        <v>952</v>
      </c>
      <c r="BS9" s="327" t="s">
        <v>953</v>
      </c>
      <c r="BT9" s="327" t="s">
        <v>113</v>
      </c>
      <c r="BU9" s="327" t="s">
        <v>113</v>
      </c>
      <c r="BV9" s="327" t="s">
        <v>113</v>
      </c>
      <c r="BW9" s="327" t="s">
        <v>632</v>
      </c>
      <c r="BX9" s="327" t="s">
        <v>113</v>
      </c>
      <c r="BY9" s="327" t="s">
        <v>113</v>
      </c>
      <c r="BZ9" s="327" t="s">
        <v>461</v>
      </c>
      <c r="CA9" s="327" t="s">
        <v>461</v>
      </c>
      <c r="CB9" s="327" t="s">
        <v>461</v>
      </c>
      <c r="CC9" s="327" t="s">
        <v>461</v>
      </c>
    </row>
    <row r="10" spans="1:81" ht="15.75">
      <c r="A10" s="494"/>
      <c r="B10" s="340" t="s">
        <v>1284</v>
      </c>
      <c r="C10" s="341"/>
      <c r="D10" s="342"/>
      <c r="E10" s="343">
        <v>65.3</v>
      </c>
      <c r="F10" s="343">
        <v>78</v>
      </c>
      <c r="G10" s="344">
        <v>188</v>
      </c>
      <c r="H10" s="344">
        <v>282</v>
      </c>
      <c r="I10" s="343">
        <v>78</v>
      </c>
      <c r="J10" s="343">
        <v>43241</v>
      </c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2"/>
      <c r="BT10" s="332"/>
      <c r="BU10" s="332"/>
      <c r="BV10" s="332"/>
      <c r="BW10" s="332"/>
      <c r="BX10" s="332"/>
      <c r="BY10" s="332"/>
      <c r="BZ10" s="332"/>
      <c r="CA10" s="332"/>
      <c r="CB10" s="332"/>
      <c r="CC10" s="332"/>
    </row>
    <row r="11" spans="1:81" ht="15.75">
      <c r="A11" s="494"/>
      <c r="B11" s="340" t="s">
        <v>1338</v>
      </c>
      <c r="C11" s="341">
        <v>13</v>
      </c>
      <c r="D11" s="342">
        <v>34.159999999999997</v>
      </c>
      <c r="E11" s="332"/>
      <c r="F11" s="332"/>
      <c r="G11" s="332"/>
      <c r="H11" s="332"/>
      <c r="I11" s="332"/>
      <c r="J11" s="332"/>
      <c r="K11" s="332" t="s">
        <v>1435</v>
      </c>
      <c r="L11" s="327" t="s">
        <v>1430</v>
      </c>
      <c r="M11" s="346">
        <v>43396</v>
      </c>
      <c r="N11" s="332"/>
      <c r="O11" s="332"/>
      <c r="P11" s="327" t="s">
        <v>1431</v>
      </c>
      <c r="Q11" s="332">
        <v>949817</v>
      </c>
      <c r="R11" s="332">
        <v>13</v>
      </c>
      <c r="S11" s="332">
        <v>3</v>
      </c>
      <c r="T11" s="332">
        <v>5</v>
      </c>
      <c r="U11" s="332" t="s">
        <v>1432</v>
      </c>
      <c r="V11" s="332"/>
      <c r="W11" s="332"/>
      <c r="X11" s="332" t="s">
        <v>1434</v>
      </c>
      <c r="Y11" s="332" t="s">
        <v>107</v>
      </c>
      <c r="Z11" s="332" t="s">
        <v>1433</v>
      </c>
      <c r="AA11" s="332" t="s">
        <v>261</v>
      </c>
      <c r="AB11" s="332" t="s">
        <v>107</v>
      </c>
      <c r="AC11" s="327">
        <v>92</v>
      </c>
      <c r="AD11" s="327">
        <v>50</v>
      </c>
      <c r="AE11" s="327">
        <v>60</v>
      </c>
      <c r="AF11" s="327">
        <v>46</v>
      </c>
      <c r="AG11" s="327">
        <v>17</v>
      </c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2"/>
      <c r="BT11" s="332"/>
      <c r="BU11" s="332"/>
      <c r="BV11" s="332"/>
      <c r="BW11" s="332"/>
      <c r="BX11" s="332"/>
      <c r="BY11" s="332"/>
      <c r="BZ11" s="332"/>
      <c r="CA11" s="332"/>
      <c r="CB11" s="332"/>
      <c r="CC11" s="332"/>
    </row>
    <row r="12" spans="1:81" ht="15.75">
      <c r="A12" s="340"/>
      <c r="B12" s="340" t="s">
        <v>1351</v>
      </c>
      <c r="C12" s="341">
        <v>4.5</v>
      </c>
      <c r="D12" s="342">
        <v>30.7</v>
      </c>
      <c r="E12" s="332"/>
      <c r="F12" s="332"/>
      <c r="G12" s="332"/>
      <c r="H12" s="332"/>
      <c r="I12" s="332"/>
      <c r="J12" s="332"/>
      <c r="K12" s="332" t="s">
        <v>1435</v>
      </c>
      <c r="L12" s="332" t="s">
        <v>434</v>
      </c>
      <c r="M12" s="346">
        <v>43427</v>
      </c>
      <c r="N12" s="332" t="s">
        <v>434</v>
      </c>
      <c r="O12" s="327" t="s">
        <v>609</v>
      </c>
      <c r="P12" s="332" t="s">
        <v>1360</v>
      </c>
      <c r="Q12" s="332">
        <v>949817</v>
      </c>
      <c r="R12" s="332">
        <v>4.5</v>
      </c>
      <c r="S12" s="332">
        <v>3</v>
      </c>
      <c r="T12" s="332">
        <v>5</v>
      </c>
      <c r="U12" s="332" t="s">
        <v>118</v>
      </c>
      <c r="V12" s="332" t="s">
        <v>206</v>
      </c>
      <c r="W12" s="332" t="s">
        <v>584</v>
      </c>
      <c r="X12" s="332" t="s">
        <v>1361</v>
      </c>
      <c r="Y12" s="332"/>
      <c r="Z12" s="332" t="s">
        <v>1362</v>
      </c>
      <c r="AA12" s="332" t="s">
        <v>261</v>
      </c>
      <c r="AB12" s="332"/>
      <c r="AC12" s="332">
        <v>71</v>
      </c>
      <c r="AD12" s="332">
        <v>39</v>
      </c>
      <c r="AE12" s="332">
        <v>41</v>
      </c>
      <c r="AF12" s="332">
        <v>28</v>
      </c>
      <c r="AG12" s="332">
        <v>15</v>
      </c>
      <c r="AH12" s="332"/>
      <c r="AI12" s="332" t="s">
        <v>113</v>
      </c>
      <c r="AJ12" s="327" t="s">
        <v>175</v>
      </c>
      <c r="AK12" s="332" t="s">
        <v>1363</v>
      </c>
      <c r="AL12" s="327" t="s">
        <v>461</v>
      </c>
      <c r="AM12" s="327" t="s">
        <v>631</v>
      </c>
      <c r="AN12" s="327" t="s">
        <v>113</v>
      </c>
      <c r="AO12" s="327" t="s">
        <v>113</v>
      </c>
      <c r="AP12" s="332" t="s">
        <v>131</v>
      </c>
      <c r="AQ12" s="332" t="s">
        <v>1364</v>
      </c>
      <c r="AR12" s="332" t="s">
        <v>107</v>
      </c>
      <c r="AS12" s="332" t="s">
        <v>176</v>
      </c>
      <c r="AT12" s="327" t="s">
        <v>1330</v>
      </c>
      <c r="AU12" s="327" t="s">
        <v>461</v>
      </c>
      <c r="AV12" s="327" t="s">
        <v>113</v>
      </c>
      <c r="AW12" s="332" t="s">
        <v>1365</v>
      </c>
      <c r="AX12" s="327" t="s">
        <v>113</v>
      </c>
      <c r="AY12" s="327" t="s">
        <v>113</v>
      </c>
      <c r="AZ12" s="327" t="s">
        <v>113</v>
      </c>
      <c r="BA12" s="327" t="s">
        <v>113</v>
      </c>
      <c r="BB12" s="327" t="s">
        <v>132</v>
      </c>
      <c r="BC12" s="327" t="s">
        <v>113</v>
      </c>
      <c r="BD12" s="327" t="s">
        <v>461</v>
      </c>
      <c r="BE12" s="327" t="s">
        <v>951</v>
      </c>
      <c r="BF12" s="327" t="s">
        <v>951</v>
      </c>
      <c r="BG12" s="327" t="s">
        <v>951</v>
      </c>
      <c r="BH12" s="327" t="s">
        <v>132</v>
      </c>
      <c r="BI12" s="327" t="s">
        <v>132</v>
      </c>
      <c r="BJ12" s="327" t="s">
        <v>133</v>
      </c>
      <c r="BK12" s="332">
        <v>0</v>
      </c>
      <c r="BL12" s="327" t="s">
        <v>461</v>
      </c>
      <c r="BM12" s="327" t="s">
        <v>461</v>
      </c>
      <c r="BN12" s="327" t="s">
        <v>461</v>
      </c>
      <c r="BO12" s="327" t="s">
        <v>113</v>
      </c>
      <c r="BP12" s="327" t="s">
        <v>461</v>
      </c>
      <c r="BQ12" s="327" t="s">
        <v>673</v>
      </c>
      <c r="BR12" s="332" t="s">
        <v>604</v>
      </c>
      <c r="BS12" s="332" t="s">
        <v>152</v>
      </c>
      <c r="BT12" s="332" t="s">
        <v>113</v>
      </c>
      <c r="BU12" s="327" t="s">
        <v>113</v>
      </c>
      <c r="BV12" s="327" t="s">
        <v>113</v>
      </c>
      <c r="BW12" s="327" t="s">
        <v>632</v>
      </c>
      <c r="BX12" s="332" t="s">
        <v>136</v>
      </c>
      <c r="BY12" s="327" t="s">
        <v>113</v>
      </c>
      <c r="BZ12" s="327" t="s">
        <v>461</v>
      </c>
      <c r="CA12" s="327" t="s">
        <v>461</v>
      </c>
      <c r="CB12" s="327" t="s">
        <v>461</v>
      </c>
      <c r="CC12" s="327" t="s">
        <v>461</v>
      </c>
    </row>
    <row r="13" spans="1:81" ht="47.25">
      <c r="A13" s="347" t="s">
        <v>1294</v>
      </c>
      <c r="B13" s="347" t="s">
        <v>1281</v>
      </c>
      <c r="C13" s="348">
        <v>7.6</v>
      </c>
      <c r="D13" s="349">
        <v>28.66</v>
      </c>
      <c r="E13" s="332"/>
      <c r="F13" s="332"/>
      <c r="G13" s="332"/>
      <c r="H13" s="332"/>
      <c r="I13" s="332"/>
      <c r="J13" s="332"/>
      <c r="K13" s="350" t="s">
        <v>1366</v>
      </c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2"/>
      <c r="BT13" s="332"/>
      <c r="BU13" s="332"/>
      <c r="BV13" s="332"/>
      <c r="BW13" s="332"/>
      <c r="BX13" s="332"/>
      <c r="BY13" s="332"/>
      <c r="BZ13" s="332"/>
      <c r="CA13" s="332"/>
      <c r="CB13" s="332"/>
      <c r="CC13" s="332"/>
    </row>
    <row r="14" spans="1:81" ht="15.75">
      <c r="A14" s="351"/>
      <c r="B14" s="351" t="s">
        <v>273</v>
      </c>
      <c r="C14" s="352">
        <v>6</v>
      </c>
      <c r="D14" s="352">
        <v>22.6</v>
      </c>
      <c r="E14" s="332"/>
      <c r="F14" s="332"/>
      <c r="G14" s="332"/>
      <c r="H14" s="332"/>
      <c r="I14" s="332"/>
      <c r="J14" s="332"/>
      <c r="K14" s="332" t="s">
        <v>1435</v>
      </c>
      <c r="L14" s="332" t="s">
        <v>1421</v>
      </c>
      <c r="M14" s="346">
        <v>43409</v>
      </c>
      <c r="N14" s="332" t="s">
        <v>1421</v>
      </c>
      <c r="O14" s="327" t="s">
        <v>609</v>
      </c>
      <c r="P14" s="332" t="s">
        <v>273</v>
      </c>
      <c r="Q14" s="332">
        <v>949817</v>
      </c>
      <c r="R14" s="332">
        <v>6</v>
      </c>
      <c r="S14" s="332">
        <v>3</v>
      </c>
      <c r="T14" s="332">
        <v>5</v>
      </c>
      <c r="U14" s="332" t="s">
        <v>1422</v>
      </c>
      <c r="V14" s="332" t="s">
        <v>465</v>
      </c>
      <c r="W14" s="332" t="s">
        <v>1423</v>
      </c>
      <c r="X14" s="332" t="s">
        <v>1424</v>
      </c>
      <c r="Y14" s="332" t="s">
        <v>1425</v>
      </c>
      <c r="Z14" s="332" t="s">
        <v>1426</v>
      </c>
      <c r="AA14" s="332" t="s">
        <v>1427</v>
      </c>
      <c r="AB14" s="332" t="s">
        <v>107</v>
      </c>
      <c r="AC14" s="332">
        <v>69</v>
      </c>
      <c r="AD14" s="332">
        <v>44</v>
      </c>
      <c r="AE14" s="332">
        <v>42</v>
      </c>
      <c r="AF14" s="332">
        <v>29</v>
      </c>
      <c r="AG14" s="332">
        <v>11</v>
      </c>
      <c r="AH14" s="332"/>
      <c r="AI14" s="332" t="s">
        <v>136</v>
      </c>
      <c r="AJ14" s="327" t="s">
        <v>125</v>
      </c>
      <c r="AK14" s="332" t="s">
        <v>1414</v>
      </c>
      <c r="AL14" s="332" t="s">
        <v>1428</v>
      </c>
      <c r="AM14" s="332" t="s">
        <v>113</v>
      </c>
      <c r="AN14" s="332" t="s">
        <v>113</v>
      </c>
      <c r="AO14" s="332" t="s">
        <v>113</v>
      </c>
      <c r="AP14" s="332" t="s">
        <v>156</v>
      </c>
      <c r="AQ14" s="332" t="s">
        <v>136</v>
      </c>
      <c r="AR14" s="332" t="s">
        <v>394</v>
      </c>
      <c r="AS14" s="332" t="s">
        <v>176</v>
      </c>
      <c r="AT14" s="327" t="s">
        <v>1330</v>
      </c>
      <c r="AU14" s="327" t="s">
        <v>461</v>
      </c>
      <c r="AV14" s="327" t="s">
        <v>113</v>
      </c>
      <c r="AW14" s="332" t="s">
        <v>1429</v>
      </c>
      <c r="AX14" s="332" t="s">
        <v>113</v>
      </c>
      <c r="AY14" s="332" t="s">
        <v>113</v>
      </c>
      <c r="AZ14" s="332" t="s">
        <v>113</v>
      </c>
      <c r="BA14" s="327" t="s">
        <v>1416</v>
      </c>
      <c r="BB14" s="327" t="s">
        <v>132</v>
      </c>
      <c r="BC14" s="332" t="s">
        <v>113</v>
      </c>
      <c r="BD14" s="327" t="s">
        <v>461</v>
      </c>
      <c r="BE14" s="327" t="s">
        <v>461</v>
      </c>
      <c r="BF14" s="327" t="s">
        <v>461</v>
      </c>
      <c r="BG14" s="327" t="s">
        <v>461</v>
      </c>
      <c r="BH14" s="327" t="s">
        <v>134</v>
      </c>
      <c r="BI14" s="332" t="s">
        <v>200</v>
      </c>
      <c r="BJ14" s="332" t="s">
        <v>113</v>
      </c>
      <c r="BK14" s="332">
        <v>0</v>
      </c>
      <c r="BL14" s="327" t="s">
        <v>461</v>
      </c>
      <c r="BM14" s="327" t="s">
        <v>461</v>
      </c>
      <c r="BN14" s="327" t="s">
        <v>461</v>
      </c>
      <c r="BO14" s="332" t="s">
        <v>113</v>
      </c>
      <c r="BP14" s="327" t="s">
        <v>461</v>
      </c>
      <c r="BQ14" s="327" t="s">
        <v>673</v>
      </c>
      <c r="BR14" s="332" t="s">
        <v>604</v>
      </c>
      <c r="BS14" s="327" t="s">
        <v>152</v>
      </c>
      <c r="BT14" s="332" t="s">
        <v>113</v>
      </c>
      <c r="BU14" s="332" t="s">
        <v>136</v>
      </c>
      <c r="BV14" s="332" t="s">
        <v>113</v>
      </c>
      <c r="BW14" s="327" t="s">
        <v>132</v>
      </c>
      <c r="BX14" s="332"/>
      <c r="BY14" s="332" t="s">
        <v>113</v>
      </c>
      <c r="BZ14" s="327" t="s">
        <v>461</v>
      </c>
      <c r="CA14" s="327" t="s">
        <v>461</v>
      </c>
      <c r="CB14" s="327" t="s">
        <v>461</v>
      </c>
      <c r="CC14" s="327" t="s">
        <v>461</v>
      </c>
    </row>
  </sheetData>
  <mergeCells count="2">
    <mergeCell ref="A2:A11"/>
    <mergeCell ref="BC1:BD1"/>
  </mergeCells>
  <hyperlinks>
    <hyperlink ref="AB5" r:id="rId1"/>
    <hyperlink ref="AB9" r:id="rId2"/>
    <hyperlink ref="AB7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97"/>
  <sheetViews>
    <sheetView workbookViewId="0">
      <selection activeCell="K19" sqref="K19"/>
    </sheetView>
  </sheetViews>
  <sheetFormatPr defaultRowHeight="15"/>
  <cols>
    <col min="1" max="1" width="16" style="10" bestFit="1" customWidth="1"/>
    <col min="2" max="2" width="15.42578125" bestFit="1" customWidth="1"/>
    <col min="3" max="3" width="9.42578125" bestFit="1" customWidth="1"/>
    <col min="4" max="4" width="13.5703125" bestFit="1" customWidth="1"/>
    <col min="5" max="5" width="9.42578125" bestFit="1" customWidth="1"/>
    <col min="6" max="6" width="9.42578125" style="13" bestFit="1" customWidth="1"/>
    <col min="7" max="8" width="9.42578125" bestFit="1" customWidth="1"/>
    <col min="9" max="9" width="9.85546875" bestFit="1" customWidth="1"/>
    <col min="11" max="11" width="16.42578125" bestFit="1" customWidth="1"/>
    <col min="15" max="15" width="11" bestFit="1" customWidth="1"/>
    <col min="16" max="18" width="9.42578125" bestFit="1" customWidth="1"/>
    <col min="27" max="27" width="57" bestFit="1" customWidth="1"/>
    <col min="28" max="29" width="9.42578125" bestFit="1" customWidth="1"/>
    <col min="30" max="30" width="30.7109375" bestFit="1" customWidth="1"/>
    <col min="31" max="31" width="9.42578125" bestFit="1" customWidth="1"/>
    <col min="53" max="53" width="4.28515625" bestFit="1" customWidth="1"/>
    <col min="54" max="54" width="9.85546875" bestFit="1" customWidth="1"/>
    <col min="58" max="58" width="10.7109375" bestFit="1" customWidth="1"/>
    <col min="59" max="59" width="13.28515625" bestFit="1" customWidth="1"/>
    <col min="61" max="61" width="9.42578125" bestFit="1" customWidth="1"/>
    <col min="120" max="120" width="14" bestFit="1" customWidth="1"/>
  </cols>
  <sheetData>
    <row r="1" spans="1:124" ht="31.5">
      <c r="A1" s="333" t="s">
        <v>89</v>
      </c>
      <c r="B1" s="333" t="s">
        <v>1271</v>
      </c>
      <c r="C1" s="333" t="s">
        <v>1275</v>
      </c>
      <c r="D1" s="333" t="s">
        <v>1273</v>
      </c>
      <c r="E1" s="334" t="s">
        <v>1319</v>
      </c>
      <c r="F1" s="334" t="s">
        <v>1315</v>
      </c>
      <c r="G1" s="335" t="s">
        <v>1316</v>
      </c>
      <c r="H1" s="334" t="s">
        <v>1317</v>
      </c>
      <c r="I1" s="335" t="s">
        <v>1320</v>
      </c>
      <c r="J1" s="336" t="s">
        <v>255</v>
      </c>
      <c r="K1" s="337" t="s">
        <v>100</v>
      </c>
      <c r="L1" s="337" t="s">
        <v>168</v>
      </c>
      <c r="M1" s="337" t="s">
        <v>114</v>
      </c>
      <c r="N1" s="338" t="s">
        <v>4</v>
      </c>
      <c r="O1" s="338" t="s">
        <v>336</v>
      </c>
      <c r="P1" s="338" t="s">
        <v>54</v>
      </c>
      <c r="Q1" s="338" t="s">
        <v>55</v>
      </c>
      <c r="R1" s="338" t="s">
        <v>56</v>
      </c>
      <c r="S1" s="338" t="s">
        <v>57</v>
      </c>
      <c r="T1" s="338" t="s">
        <v>53</v>
      </c>
      <c r="U1" s="338" t="s">
        <v>58</v>
      </c>
      <c r="V1" s="338" t="s">
        <v>1</v>
      </c>
      <c r="W1" s="338" t="s">
        <v>59</v>
      </c>
      <c r="X1" s="338" t="s">
        <v>2</v>
      </c>
      <c r="Y1" s="338" t="s">
        <v>153</v>
      </c>
      <c r="Z1" s="338" t="s">
        <v>50</v>
      </c>
      <c r="AA1" s="337" t="s">
        <v>110</v>
      </c>
      <c r="AB1" s="337" t="s">
        <v>354</v>
      </c>
      <c r="AC1" s="337" t="s">
        <v>111</v>
      </c>
      <c r="AD1" s="337" t="s">
        <v>112</v>
      </c>
      <c r="AE1" s="337" t="s">
        <v>124</v>
      </c>
      <c r="AF1" s="338" t="s">
        <v>3</v>
      </c>
      <c r="AG1" s="339" t="s">
        <v>60</v>
      </c>
      <c r="AH1" s="339" t="s">
        <v>65</v>
      </c>
      <c r="AI1" s="339" t="s">
        <v>97</v>
      </c>
      <c r="AJ1" s="339" t="s">
        <v>70</v>
      </c>
      <c r="AK1" s="339" t="s">
        <v>61</v>
      </c>
      <c r="AL1" s="339" t="s">
        <v>62</v>
      </c>
      <c r="AM1" s="339" t="s">
        <v>63</v>
      </c>
      <c r="AN1" s="339" t="s">
        <v>64</v>
      </c>
      <c r="AO1" s="339" t="s">
        <v>67</v>
      </c>
      <c r="AP1" s="339" t="s">
        <v>66</v>
      </c>
      <c r="AQ1" s="339" t="s">
        <v>68</v>
      </c>
      <c r="AR1" s="339" t="s">
        <v>69</v>
      </c>
      <c r="AS1" s="339" t="s">
        <v>71</v>
      </c>
      <c r="AT1" s="339" t="s">
        <v>72</v>
      </c>
      <c r="AU1" s="339" t="s">
        <v>73</v>
      </c>
      <c r="AV1" s="339" t="s">
        <v>74</v>
      </c>
      <c r="AW1" s="339" t="s">
        <v>444</v>
      </c>
      <c r="AX1" s="339" t="s">
        <v>75</v>
      </c>
      <c r="AY1" s="339" t="s">
        <v>381</v>
      </c>
      <c r="AZ1" s="338" t="s">
        <v>76</v>
      </c>
      <c r="BA1" s="475" t="s">
        <v>77</v>
      </c>
      <c r="BB1" s="476"/>
      <c r="BC1" s="338" t="s">
        <v>78</v>
      </c>
      <c r="BD1" s="338" t="s">
        <v>79</v>
      </c>
      <c r="BE1" s="338" t="s">
        <v>80</v>
      </c>
      <c r="BF1" s="338" t="s">
        <v>81</v>
      </c>
      <c r="BG1" s="338" t="s">
        <v>82</v>
      </c>
      <c r="BH1" s="338" t="s">
        <v>83</v>
      </c>
      <c r="BI1" s="338" t="s">
        <v>84</v>
      </c>
      <c r="BJ1" s="338" t="s">
        <v>164</v>
      </c>
      <c r="BK1" s="338" t="s">
        <v>85</v>
      </c>
      <c r="BL1" s="338" t="s">
        <v>86</v>
      </c>
      <c r="BM1" s="338" t="s">
        <v>87</v>
      </c>
      <c r="BN1" s="338" t="s">
        <v>137</v>
      </c>
      <c r="BO1" s="338" t="s">
        <v>88</v>
      </c>
      <c r="BP1" s="326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321"/>
      <c r="CC1" s="321"/>
      <c r="CD1" s="321"/>
      <c r="CE1" s="321"/>
      <c r="CF1" s="322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323"/>
      <c r="DB1" s="477"/>
      <c r="DC1" s="478"/>
      <c r="DD1" s="324"/>
      <c r="DE1" s="324"/>
      <c r="DF1" s="324"/>
      <c r="DG1" s="324"/>
      <c r="DH1" s="324"/>
      <c r="DI1" s="324"/>
      <c r="DJ1" s="324"/>
      <c r="DK1" s="324"/>
      <c r="DL1" s="324"/>
      <c r="DM1" s="324"/>
      <c r="DN1" s="324"/>
      <c r="DO1" s="324"/>
      <c r="DP1" s="325"/>
      <c r="DQ1" s="13"/>
      <c r="DR1" s="13"/>
      <c r="DS1" s="13"/>
      <c r="DT1" s="13"/>
    </row>
    <row r="2" spans="1:124" ht="15.75">
      <c r="A2" s="479" t="s">
        <v>1293</v>
      </c>
      <c r="B2" s="353" t="s">
        <v>1322</v>
      </c>
      <c r="C2" s="354">
        <v>37.200000000000003</v>
      </c>
      <c r="D2" s="354">
        <v>40.36</v>
      </c>
      <c r="E2" s="332"/>
      <c r="F2" s="327"/>
      <c r="G2" s="332"/>
      <c r="H2" s="332"/>
      <c r="I2" s="327"/>
      <c r="J2" s="332" t="s">
        <v>1448</v>
      </c>
      <c r="K2" s="346">
        <v>43403</v>
      </c>
      <c r="L2" s="332" t="s">
        <v>1449</v>
      </c>
      <c r="M2" s="332"/>
      <c r="N2" s="332" t="s">
        <v>1322</v>
      </c>
      <c r="O2" s="332">
        <v>949817</v>
      </c>
      <c r="P2" s="332">
        <v>37.200000000000003</v>
      </c>
      <c r="Q2" s="332">
        <v>5</v>
      </c>
      <c r="R2" s="332">
        <v>8</v>
      </c>
      <c r="S2" s="332" t="s">
        <v>118</v>
      </c>
      <c r="T2" s="332" t="s">
        <v>119</v>
      </c>
      <c r="U2" s="332" t="s">
        <v>1450</v>
      </c>
      <c r="V2" s="332" t="s">
        <v>1451</v>
      </c>
      <c r="W2" s="332" t="s">
        <v>1452</v>
      </c>
      <c r="X2" s="332" t="s">
        <v>1453</v>
      </c>
      <c r="Y2" s="332" t="s">
        <v>261</v>
      </c>
      <c r="Z2" s="332" t="s">
        <v>107</v>
      </c>
      <c r="AA2" s="332">
        <v>128</v>
      </c>
      <c r="AB2" s="332">
        <v>70</v>
      </c>
      <c r="AC2" s="332">
        <v>82</v>
      </c>
      <c r="AD2" s="332">
        <v>69</v>
      </c>
      <c r="AE2" s="332">
        <v>26</v>
      </c>
      <c r="AF2" s="332"/>
      <c r="AG2" s="332" t="s">
        <v>113</v>
      </c>
      <c r="AH2" s="332" t="s">
        <v>175</v>
      </c>
      <c r="AI2" s="332" t="s">
        <v>1326</v>
      </c>
      <c r="AJ2" s="332" t="s">
        <v>461</v>
      </c>
      <c r="AK2" s="332" t="s">
        <v>113</v>
      </c>
      <c r="AL2" s="332" t="s">
        <v>127</v>
      </c>
      <c r="AM2" s="332" t="s">
        <v>113</v>
      </c>
      <c r="AN2" s="327" t="s">
        <v>646</v>
      </c>
      <c r="AO2" s="332" t="s">
        <v>136</v>
      </c>
      <c r="AP2" s="332" t="s">
        <v>142</v>
      </c>
      <c r="AQ2" s="332" t="s">
        <v>113</v>
      </c>
      <c r="AR2" s="332" t="s">
        <v>130</v>
      </c>
      <c r="AS2" s="332" t="s">
        <v>144</v>
      </c>
      <c r="AT2" s="332" t="s">
        <v>113</v>
      </c>
      <c r="AU2" s="332" t="s">
        <v>113</v>
      </c>
      <c r="AV2" s="332" t="s">
        <v>113</v>
      </c>
      <c r="AW2" s="332" t="s">
        <v>113</v>
      </c>
      <c r="AX2" s="332" t="s">
        <v>113</v>
      </c>
      <c r="AY2" s="332" t="s">
        <v>1357</v>
      </c>
      <c r="AZ2" s="332" t="s">
        <v>132</v>
      </c>
      <c r="BA2" s="332" t="s">
        <v>113</v>
      </c>
      <c r="BB2" s="332" t="s">
        <v>461</v>
      </c>
      <c r="BC2" s="332" t="s">
        <v>461</v>
      </c>
      <c r="BD2" s="332" t="s">
        <v>461</v>
      </c>
      <c r="BE2" s="332" t="s">
        <v>461</v>
      </c>
      <c r="BF2" s="327" t="s">
        <v>462</v>
      </c>
      <c r="BG2" s="327" t="s">
        <v>200</v>
      </c>
      <c r="BH2" s="327" t="s">
        <v>113</v>
      </c>
      <c r="BI2" s="327">
        <v>0</v>
      </c>
      <c r="BJ2" s="327" t="s">
        <v>461</v>
      </c>
      <c r="BK2" s="327" t="s">
        <v>461</v>
      </c>
      <c r="BL2" s="327" t="s">
        <v>461</v>
      </c>
      <c r="BM2" s="327" t="s">
        <v>113</v>
      </c>
      <c r="BN2" s="327" t="s">
        <v>461</v>
      </c>
      <c r="BO2" s="327" t="s">
        <v>673</v>
      </c>
      <c r="BP2" s="220"/>
      <c r="BQ2" s="220"/>
      <c r="BR2" s="220"/>
      <c r="BS2" s="220"/>
      <c r="BT2" s="220"/>
      <c r="BU2" s="220"/>
      <c r="BV2" s="220"/>
      <c r="BW2" s="220"/>
      <c r="BX2" s="220"/>
      <c r="BY2" s="220"/>
      <c r="BZ2" s="220"/>
      <c r="CA2" s="220"/>
      <c r="CB2" s="220"/>
    </row>
    <row r="3" spans="1:124" ht="15.75">
      <c r="A3" s="479"/>
      <c r="B3" s="353" t="s">
        <v>333</v>
      </c>
      <c r="C3" s="354">
        <v>6.2</v>
      </c>
      <c r="D3" s="354">
        <v>39.700000000000003</v>
      </c>
      <c r="E3" s="330">
        <v>56.3</v>
      </c>
      <c r="F3" s="330">
        <v>113</v>
      </c>
      <c r="G3" s="330">
        <v>22</v>
      </c>
      <c r="H3" s="330">
        <v>149</v>
      </c>
      <c r="I3" s="330">
        <v>70</v>
      </c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 t="s">
        <v>1457</v>
      </c>
      <c r="W3" s="332" t="s">
        <v>107</v>
      </c>
      <c r="X3" s="332" t="s">
        <v>1460</v>
      </c>
      <c r="Y3" s="332" t="s">
        <v>261</v>
      </c>
      <c r="Z3" s="332" t="s">
        <v>107</v>
      </c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AZ3" s="332"/>
      <c r="BA3" s="332"/>
      <c r="BB3" s="332"/>
      <c r="BC3" s="332"/>
      <c r="BD3" s="332"/>
      <c r="BE3" s="332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</row>
    <row r="4" spans="1:124" ht="15.75">
      <c r="A4" s="479"/>
      <c r="B4" s="353" t="s">
        <v>1290</v>
      </c>
      <c r="C4" s="354">
        <v>5.8</v>
      </c>
      <c r="D4" s="354">
        <v>38.799999999999997</v>
      </c>
      <c r="E4" s="332"/>
      <c r="F4" s="327"/>
      <c r="G4" s="332"/>
      <c r="H4" s="332"/>
      <c r="I4" s="327"/>
      <c r="J4" s="358" t="s">
        <v>1367</v>
      </c>
      <c r="K4" s="346">
        <v>43392</v>
      </c>
      <c r="L4" s="332"/>
      <c r="M4" s="332"/>
      <c r="N4" s="327" t="s">
        <v>1290</v>
      </c>
      <c r="O4" s="327" t="s">
        <v>1285</v>
      </c>
      <c r="P4" s="332"/>
      <c r="Q4" s="327">
        <v>3</v>
      </c>
      <c r="R4" s="327">
        <v>5</v>
      </c>
      <c r="S4" s="327" t="s">
        <v>118</v>
      </c>
      <c r="T4" s="327" t="s">
        <v>1402</v>
      </c>
      <c r="U4" s="327" t="s">
        <v>1129</v>
      </c>
      <c r="V4" s="327" t="s">
        <v>1403</v>
      </c>
      <c r="W4" s="332" t="s">
        <v>107</v>
      </c>
      <c r="X4" s="332" t="s">
        <v>1404</v>
      </c>
      <c r="Y4" s="327" t="s">
        <v>261</v>
      </c>
      <c r="Z4" s="332" t="s">
        <v>107</v>
      </c>
      <c r="AA4" s="327">
        <v>80</v>
      </c>
      <c r="AB4" s="327">
        <v>47</v>
      </c>
      <c r="AC4" s="327">
        <v>44</v>
      </c>
      <c r="AD4" s="327">
        <v>33</v>
      </c>
      <c r="AE4" s="327">
        <v>16</v>
      </c>
      <c r="AF4" s="332"/>
      <c r="AG4" s="327" t="s">
        <v>113</v>
      </c>
      <c r="AH4" s="327" t="s">
        <v>1261</v>
      </c>
      <c r="AI4" s="327" t="s">
        <v>1398</v>
      </c>
      <c r="AJ4" s="327" t="s">
        <v>1405</v>
      </c>
      <c r="AK4" s="327" t="s">
        <v>136</v>
      </c>
      <c r="AL4" s="327" t="s">
        <v>127</v>
      </c>
      <c r="AM4" s="327" t="s">
        <v>113</v>
      </c>
      <c r="AN4" s="327" t="s">
        <v>646</v>
      </c>
      <c r="AO4" s="327" t="s">
        <v>136</v>
      </c>
      <c r="AP4" s="327" t="s">
        <v>1406</v>
      </c>
      <c r="AQ4" s="327" t="s">
        <v>1407</v>
      </c>
      <c r="AR4" s="327" t="s">
        <v>666</v>
      </c>
      <c r="AS4" s="332"/>
      <c r="AT4" s="327" t="s">
        <v>113</v>
      </c>
      <c r="AU4" s="327" t="s">
        <v>1408</v>
      </c>
      <c r="AV4" s="327" t="s">
        <v>113</v>
      </c>
      <c r="AW4" s="332"/>
      <c r="AX4" s="327" t="s">
        <v>113</v>
      </c>
      <c r="AY4" s="327" t="s">
        <v>964</v>
      </c>
      <c r="AZ4" s="327" t="s">
        <v>1409</v>
      </c>
      <c r="BA4" s="327" t="s">
        <v>136</v>
      </c>
      <c r="BB4" s="327" t="s">
        <v>1410</v>
      </c>
      <c r="BC4" s="332"/>
      <c r="BD4" s="327" t="s">
        <v>113</v>
      </c>
      <c r="BE4" s="327" t="s">
        <v>113</v>
      </c>
      <c r="BF4" s="327" t="s">
        <v>134</v>
      </c>
      <c r="BG4" s="327" t="s">
        <v>490</v>
      </c>
      <c r="BH4" s="327" t="s">
        <v>113</v>
      </c>
      <c r="BI4" s="327">
        <v>0</v>
      </c>
      <c r="BJ4" s="332"/>
      <c r="BK4" s="332"/>
      <c r="BL4" s="332"/>
      <c r="BM4" s="327" t="s">
        <v>113</v>
      </c>
      <c r="BN4" s="332"/>
      <c r="BO4" s="327" t="s">
        <v>673</v>
      </c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</row>
    <row r="5" spans="1:124" ht="15.75">
      <c r="A5" s="479"/>
      <c r="B5" s="353" t="s">
        <v>1291</v>
      </c>
      <c r="C5" s="354">
        <v>33.4</v>
      </c>
      <c r="D5" s="354">
        <v>38.5</v>
      </c>
      <c r="E5" s="330">
        <v>52.2</v>
      </c>
      <c r="F5" s="344">
        <v>189</v>
      </c>
      <c r="G5" s="330">
        <v>34</v>
      </c>
      <c r="H5" s="330">
        <v>236</v>
      </c>
      <c r="I5" s="330">
        <v>64</v>
      </c>
      <c r="J5" s="332" t="s">
        <v>1421</v>
      </c>
      <c r="K5" s="346">
        <v>43389</v>
      </c>
      <c r="L5" s="332" t="s">
        <v>1436</v>
      </c>
      <c r="M5" s="332"/>
      <c r="N5" s="332" t="s">
        <v>1437</v>
      </c>
      <c r="O5" s="332" t="s">
        <v>1285</v>
      </c>
      <c r="P5" s="332">
        <v>33.4</v>
      </c>
      <c r="Q5" s="332">
        <v>5</v>
      </c>
      <c r="R5" s="332">
        <v>8</v>
      </c>
      <c r="S5" s="332" t="s">
        <v>1438</v>
      </c>
      <c r="T5" s="332" t="s">
        <v>1439</v>
      </c>
      <c r="U5" s="332" t="s">
        <v>1440</v>
      </c>
      <c r="V5" s="332" t="s">
        <v>1441</v>
      </c>
      <c r="W5" s="332" t="s">
        <v>107</v>
      </c>
      <c r="X5" s="332" t="s">
        <v>1442</v>
      </c>
      <c r="Y5" s="332" t="s">
        <v>261</v>
      </c>
      <c r="Z5" s="332" t="s">
        <v>107</v>
      </c>
      <c r="AA5" s="332">
        <v>126</v>
      </c>
      <c r="AB5" s="332">
        <v>69</v>
      </c>
      <c r="AC5" s="332">
        <v>82</v>
      </c>
      <c r="AD5" s="332">
        <v>67</v>
      </c>
      <c r="AE5" s="332">
        <v>25</v>
      </c>
      <c r="AF5" s="332"/>
      <c r="AG5" s="327" t="s">
        <v>113</v>
      </c>
      <c r="AH5" s="327" t="s">
        <v>175</v>
      </c>
      <c r="AI5" s="332" t="s">
        <v>1443</v>
      </c>
      <c r="AJ5" s="332" t="s">
        <v>461</v>
      </c>
      <c r="AK5" s="332" t="s">
        <v>113</v>
      </c>
      <c r="AL5" s="332" t="s">
        <v>127</v>
      </c>
      <c r="AM5" s="332" t="s">
        <v>113</v>
      </c>
      <c r="AN5" s="327" t="s">
        <v>646</v>
      </c>
      <c r="AO5" s="332" t="s">
        <v>113</v>
      </c>
      <c r="AP5" s="332" t="s">
        <v>461</v>
      </c>
      <c r="AQ5" s="332" t="s">
        <v>113</v>
      </c>
      <c r="AR5" s="327" t="s">
        <v>666</v>
      </c>
      <c r="AS5" s="332" t="s">
        <v>461</v>
      </c>
      <c r="AT5" s="332" t="s">
        <v>113</v>
      </c>
      <c r="AU5" s="332" t="s">
        <v>1444</v>
      </c>
      <c r="AV5" s="332" t="s">
        <v>1445</v>
      </c>
      <c r="AW5" s="332"/>
      <c r="AX5" s="332" t="s">
        <v>113</v>
      </c>
      <c r="AY5" s="332" t="s">
        <v>1446</v>
      </c>
      <c r="AZ5" s="332" t="s">
        <v>197</v>
      </c>
      <c r="BA5" s="332" t="s">
        <v>631</v>
      </c>
      <c r="BB5" s="332" t="s">
        <v>1447</v>
      </c>
      <c r="BC5" s="327" t="s">
        <v>1378</v>
      </c>
      <c r="BD5" s="332" t="s">
        <v>136</v>
      </c>
      <c r="BE5" s="332" t="s">
        <v>113</v>
      </c>
      <c r="BF5" s="327" t="s">
        <v>134</v>
      </c>
      <c r="BG5" s="327" t="s">
        <v>200</v>
      </c>
      <c r="BH5" s="327"/>
      <c r="BI5" s="327">
        <v>0</v>
      </c>
      <c r="BJ5" s="327"/>
      <c r="BK5" s="327"/>
      <c r="BL5" s="327"/>
      <c r="BM5" s="327" t="s">
        <v>113</v>
      </c>
      <c r="BN5" s="327"/>
      <c r="BO5" s="327" t="s">
        <v>673</v>
      </c>
      <c r="BP5" s="220"/>
      <c r="BQ5" s="220"/>
      <c r="BR5" s="220"/>
      <c r="BS5" s="220"/>
      <c r="BT5" s="220"/>
      <c r="BU5" s="220"/>
      <c r="BV5" s="220"/>
      <c r="BW5" s="220"/>
      <c r="BX5" s="220"/>
      <c r="BY5" s="220"/>
      <c r="BZ5" s="220"/>
      <c r="CA5" s="220"/>
      <c r="CB5" s="220"/>
    </row>
    <row r="6" spans="1:124" ht="15.75">
      <c r="A6" s="479"/>
      <c r="B6" s="353" t="s">
        <v>729</v>
      </c>
      <c r="C6" s="354">
        <v>28</v>
      </c>
      <c r="D6" s="354">
        <v>36.4</v>
      </c>
      <c r="E6" s="330">
        <v>51.5</v>
      </c>
      <c r="F6" s="344">
        <v>243</v>
      </c>
      <c r="G6" s="344">
        <v>154</v>
      </c>
      <c r="H6" s="344">
        <v>412</v>
      </c>
      <c r="I6" s="330">
        <v>76</v>
      </c>
      <c r="J6" s="358" t="s">
        <v>1227</v>
      </c>
      <c r="K6" s="328">
        <v>43353</v>
      </c>
      <c r="L6" s="327"/>
      <c r="M6" s="327"/>
      <c r="N6" s="327" t="s">
        <v>729</v>
      </c>
      <c r="O6" s="327" t="s">
        <v>1285</v>
      </c>
      <c r="P6" s="327">
        <v>28</v>
      </c>
      <c r="Q6" s="327">
        <v>3</v>
      </c>
      <c r="R6" s="327">
        <v>5</v>
      </c>
      <c r="S6" s="327" t="s">
        <v>1228</v>
      </c>
      <c r="T6" s="327" t="s">
        <v>1229</v>
      </c>
      <c r="U6" s="327" t="s">
        <v>1230</v>
      </c>
      <c r="V6" s="327" t="s">
        <v>1231</v>
      </c>
      <c r="W6" s="332" t="s">
        <v>107</v>
      </c>
      <c r="X6" s="327" t="s">
        <v>1232</v>
      </c>
      <c r="Y6" s="327" t="s">
        <v>261</v>
      </c>
      <c r="Z6" s="332" t="s">
        <v>107</v>
      </c>
      <c r="AA6" s="327">
        <v>129</v>
      </c>
      <c r="AB6" s="327">
        <v>79</v>
      </c>
      <c r="AC6" s="327">
        <v>75</v>
      </c>
      <c r="AD6" s="327">
        <v>59</v>
      </c>
      <c r="AE6" s="327">
        <v>24</v>
      </c>
      <c r="AF6" s="327"/>
      <c r="AG6" s="327" t="s">
        <v>133</v>
      </c>
      <c r="AH6" s="327" t="s">
        <v>622</v>
      </c>
      <c r="AI6" s="327" t="s">
        <v>1233</v>
      </c>
      <c r="AJ6" s="327" t="s">
        <v>1234</v>
      </c>
      <c r="AK6" s="327" t="s">
        <v>136</v>
      </c>
      <c r="AL6" s="327" t="s">
        <v>113</v>
      </c>
      <c r="AM6" s="327" t="s">
        <v>133</v>
      </c>
      <c r="AN6" s="327" t="s">
        <v>1235</v>
      </c>
      <c r="AO6" s="327" t="s">
        <v>237</v>
      </c>
      <c r="AP6" s="327" t="s">
        <v>1236</v>
      </c>
      <c r="AQ6" s="327" t="s">
        <v>113</v>
      </c>
      <c r="AR6" s="327" t="s">
        <v>130</v>
      </c>
      <c r="AS6" s="327" t="s">
        <v>1176</v>
      </c>
      <c r="AT6" s="327" t="s">
        <v>113</v>
      </c>
      <c r="AU6" s="327" t="s">
        <v>113</v>
      </c>
      <c r="AV6" s="327"/>
      <c r="AW6" s="327" t="s">
        <v>1237</v>
      </c>
      <c r="AX6" s="327"/>
      <c r="AY6" s="327" t="s">
        <v>113</v>
      </c>
      <c r="AZ6" s="327" t="s">
        <v>636</v>
      </c>
      <c r="BA6" s="327" t="s">
        <v>113</v>
      </c>
      <c r="BB6" s="327" t="s">
        <v>1238</v>
      </c>
      <c r="BC6" s="327"/>
      <c r="BD6" s="327" t="s">
        <v>113</v>
      </c>
      <c r="BE6" s="327"/>
      <c r="BF6" s="327"/>
      <c r="BG6" s="327"/>
      <c r="BH6" s="327"/>
      <c r="BI6" s="327"/>
      <c r="BJ6" s="327"/>
      <c r="BK6" s="327"/>
      <c r="BL6" s="327"/>
      <c r="BM6" s="327"/>
      <c r="BN6" s="327"/>
      <c r="BO6" s="327"/>
      <c r="BP6" s="220"/>
      <c r="BQ6" s="220"/>
      <c r="BR6" s="220"/>
      <c r="BS6" s="220"/>
      <c r="BT6" s="220"/>
      <c r="BU6" s="220"/>
      <c r="BV6" s="220"/>
      <c r="BW6" s="220"/>
      <c r="BX6" s="220"/>
      <c r="BY6" s="220"/>
      <c r="BZ6" s="220"/>
      <c r="CA6" s="220"/>
      <c r="CB6" s="220"/>
    </row>
    <row r="7" spans="1:124" ht="15.75">
      <c r="A7" s="479"/>
      <c r="B7" s="353" t="s">
        <v>1323</v>
      </c>
      <c r="C7" s="354">
        <v>13.1</v>
      </c>
      <c r="D7" s="354">
        <v>34.700000000000003</v>
      </c>
      <c r="E7" s="332"/>
      <c r="F7" s="330"/>
      <c r="G7" s="332"/>
      <c r="H7" s="332"/>
      <c r="I7" s="332"/>
      <c r="J7" s="332" t="s">
        <v>1448</v>
      </c>
      <c r="K7" s="346">
        <v>43403</v>
      </c>
      <c r="L7" s="332"/>
      <c r="M7" s="332"/>
      <c r="N7" s="332" t="s">
        <v>1323</v>
      </c>
      <c r="O7" s="332">
        <v>949817</v>
      </c>
      <c r="P7" s="332">
        <v>13.1</v>
      </c>
      <c r="Q7" s="332">
        <v>3</v>
      </c>
      <c r="R7" s="332">
        <v>6</v>
      </c>
      <c r="S7" s="332" t="s">
        <v>118</v>
      </c>
      <c r="T7" s="332" t="s">
        <v>465</v>
      </c>
      <c r="U7" s="332" t="s">
        <v>584</v>
      </c>
      <c r="V7" s="332" t="s">
        <v>1454</v>
      </c>
      <c r="W7" s="332" t="s">
        <v>107</v>
      </c>
      <c r="X7" s="332" t="s">
        <v>1455</v>
      </c>
      <c r="Y7" s="332" t="s">
        <v>261</v>
      </c>
      <c r="Z7" s="332" t="s">
        <v>107</v>
      </c>
      <c r="AA7" s="332">
        <v>102</v>
      </c>
      <c r="AB7" s="332">
        <v>51</v>
      </c>
      <c r="AC7" s="332">
        <v>61</v>
      </c>
      <c r="AD7" s="332">
        <v>43</v>
      </c>
      <c r="AE7" s="332">
        <v>21</v>
      </c>
      <c r="AF7" s="332"/>
      <c r="AG7" s="332" t="s">
        <v>113</v>
      </c>
      <c r="AH7" s="332" t="s">
        <v>175</v>
      </c>
      <c r="AI7" s="332" t="s">
        <v>1461</v>
      </c>
      <c r="AJ7" s="332" t="s">
        <v>461</v>
      </c>
      <c r="AK7" s="332" t="s">
        <v>113</v>
      </c>
      <c r="AL7" s="332" t="s">
        <v>113</v>
      </c>
      <c r="AM7" s="332" t="s">
        <v>113</v>
      </c>
      <c r="AN7" s="332" t="s">
        <v>646</v>
      </c>
      <c r="AO7" s="332" t="s">
        <v>136</v>
      </c>
      <c r="AP7" s="332" t="s">
        <v>1462</v>
      </c>
      <c r="AQ7" s="332" t="s">
        <v>129</v>
      </c>
      <c r="AR7" s="332" t="s">
        <v>130</v>
      </c>
      <c r="AS7" s="332" t="s">
        <v>214</v>
      </c>
      <c r="AT7" s="332" t="s">
        <v>113</v>
      </c>
      <c r="AU7" s="332" t="s">
        <v>598</v>
      </c>
      <c r="AV7" s="332" t="s">
        <v>133</v>
      </c>
      <c r="AW7" s="332" t="s">
        <v>113</v>
      </c>
      <c r="AX7" s="332" t="s">
        <v>113</v>
      </c>
      <c r="AY7" s="332" t="s">
        <v>1446</v>
      </c>
      <c r="AZ7" s="332" t="s">
        <v>636</v>
      </c>
      <c r="BA7" s="332" t="s">
        <v>136</v>
      </c>
      <c r="BB7" s="332" t="s">
        <v>197</v>
      </c>
      <c r="BC7" s="332" t="s">
        <v>1463</v>
      </c>
      <c r="BD7" s="332" t="s">
        <v>132</v>
      </c>
      <c r="BE7" s="332" t="s">
        <v>113</v>
      </c>
      <c r="BF7" s="327" t="s">
        <v>461</v>
      </c>
      <c r="BG7" s="327" t="s">
        <v>461</v>
      </c>
      <c r="BH7" s="327" t="s">
        <v>113</v>
      </c>
      <c r="BI7" s="327" t="s">
        <v>461</v>
      </c>
      <c r="BJ7" s="327" t="s">
        <v>461</v>
      </c>
      <c r="BK7" s="327" t="s">
        <v>461</v>
      </c>
      <c r="BL7" s="327" t="s">
        <v>461</v>
      </c>
      <c r="BM7" s="327" t="s">
        <v>113</v>
      </c>
      <c r="BN7" s="327" t="s">
        <v>461</v>
      </c>
      <c r="BO7" s="327" t="s">
        <v>673</v>
      </c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</row>
    <row r="8" spans="1:124" ht="15.75">
      <c r="A8" s="479"/>
      <c r="B8" s="353" t="s">
        <v>1295</v>
      </c>
      <c r="C8" s="354">
        <v>13.9</v>
      </c>
      <c r="D8" s="354">
        <v>33.299999999999997</v>
      </c>
      <c r="E8" s="330">
        <v>56.2</v>
      </c>
      <c r="F8" s="344">
        <v>174</v>
      </c>
      <c r="G8" s="330">
        <v>25</v>
      </c>
      <c r="H8" s="330">
        <v>208</v>
      </c>
      <c r="I8" s="330">
        <v>46</v>
      </c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 t="s">
        <v>1456</v>
      </c>
      <c r="W8" s="332" t="s">
        <v>107</v>
      </c>
      <c r="X8" s="332" t="s">
        <v>1458</v>
      </c>
      <c r="Y8" s="332" t="s">
        <v>261</v>
      </c>
      <c r="Z8" s="332" t="s">
        <v>107</v>
      </c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27"/>
      <c r="BG8" s="327"/>
      <c r="BH8" s="327"/>
      <c r="BI8" s="327"/>
      <c r="BJ8" s="327"/>
      <c r="BK8" s="327"/>
      <c r="BL8" s="327"/>
      <c r="BM8" s="327"/>
      <c r="BN8" s="327"/>
      <c r="BO8" s="327"/>
      <c r="BP8" s="220"/>
      <c r="BQ8" s="220"/>
      <c r="BR8" s="220"/>
      <c r="BS8" s="220"/>
      <c r="BT8" s="220"/>
      <c r="BU8" s="220"/>
      <c r="BV8" s="220"/>
      <c r="BW8" s="220"/>
      <c r="BX8" s="220"/>
      <c r="BY8" s="220"/>
      <c r="BZ8" s="220"/>
      <c r="CA8" s="220"/>
      <c r="CB8" s="220"/>
    </row>
    <row r="9" spans="1:124" ht="15.75">
      <c r="A9" s="495" t="s">
        <v>1292</v>
      </c>
      <c r="B9" s="355" t="s">
        <v>1279</v>
      </c>
      <c r="C9" s="356">
        <v>23.9</v>
      </c>
      <c r="D9" s="356">
        <v>24.8</v>
      </c>
      <c r="E9" s="330">
        <v>39.9</v>
      </c>
      <c r="F9" s="330">
        <v>113</v>
      </c>
      <c r="G9" s="330">
        <v>37</v>
      </c>
      <c r="H9" s="330">
        <v>159</v>
      </c>
      <c r="I9" s="330">
        <v>46</v>
      </c>
      <c r="J9" s="358" t="s">
        <v>1208</v>
      </c>
      <c r="K9" s="328">
        <v>43346</v>
      </c>
      <c r="L9" s="327"/>
      <c r="M9" s="327"/>
      <c r="N9" s="327" t="s">
        <v>1209</v>
      </c>
      <c r="O9" s="327" t="s">
        <v>1285</v>
      </c>
      <c r="P9" s="327">
        <v>24</v>
      </c>
      <c r="Q9" s="327">
        <v>3</v>
      </c>
      <c r="R9" s="327">
        <v>5</v>
      </c>
      <c r="S9" s="327" t="s">
        <v>118</v>
      </c>
      <c r="T9" s="327" t="s">
        <v>1168</v>
      </c>
      <c r="U9" s="327" t="s">
        <v>1210</v>
      </c>
      <c r="V9" s="327" t="s">
        <v>1211</v>
      </c>
      <c r="W9" s="332" t="s">
        <v>107</v>
      </c>
      <c r="X9" s="327" t="s">
        <v>1212</v>
      </c>
      <c r="Y9" s="327" t="s">
        <v>261</v>
      </c>
      <c r="Z9" s="332" t="s">
        <v>107</v>
      </c>
      <c r="AA9" s="327">
        <v>137</v>
      </c>
      <c r="AB9" s="327">
        <v>85</v>
      </c>
      <c r="AC9" s="327">
        <v>70</v>
      </c>
      <c r="AD9" s="327">
        <v>52</v>
      </c>
      <c r="AE9" s="327">
        <v>27</v>
      </c>
      <c r="AF9" s="327"/>
      <c r="AG9" s="327" t="s">
        <v>136</v>
      </c>
      <c r="AH9" s="327" t="s">
        <v>622</v>
      </c>
      <c r="AI9" s="327" t="s">
        <v>1213</v>
      </c>
      <c r="AJ9" s="327" t="s">
        <v>1214</v>
      </c>
      <c r="AK9" s="327" t="s">
        <v>136</v>
      </c>
      <c r="AL9" s="327" t="s">
        <v>645</v>
      </c>
      <c r="AM9" s="327" t="s">
        <v>133</v>
      </c>
      <c r="AN9" s="327" t="s">
        <v>663</v>
      </c>
      <c r="AO9" s="327" t="s">
        <v>136</v>
      </c>
      <c r="AP9" s="327" t="s">
        <v>1215</v>
      </c>
      <c r="AQ9" s="327" t="s">
        <v>1216</v>
      </c>
      <c r="AR9" s="327" t="s">
        <v>130</v>
      </c>
      <c r="AS9" s="327" t="s">
        <v>384</v>
      </c>
      <c r="AT9" s="327" t="s">
        <v>113</v>
      </c>
      <c r="AU9" s="327" t="s">
        <v>598</v>
      </c>
      <c r="AV9" s="327" t="s">
        <v>133</v>
      </c>
      <c r="AW9" s="327"/>
      <c r="AX9" s="327" t="s">
        <v>113</v>
      </c>
      <c r="AY9" s="327" t="s">
        <v>113</v>
      </c>
      <c r="AZ9" s="327" t="s">
        <v>1217</v>
      </c>
      <c r="BA9" s="327" t="s">
        <v>631</v>
      </c>
      <c r="BB9" s="327" t="s">
        <v>1179</v>
      </c>
      <c r="BC9" s="327" t="s">
        <v>1218</v>
      </c>
      <c r="BD9" s="327" t="s">
        <v>113</v>
      </c>
      <c r="BE9" s="327" t="s">
        <v>113</v>
      </c>
      <c r="BF9" s="327"/>
      <c r="BG9" s="327" t="s">
        <v>632</v>
      </c>
      <c r="BH9" s="327" t="s">
        <v>113</v>
      </c>
      <c r="BI9" s="327">
        <v>0</v>
      </c>
      <c r="BJ9" s="327"/>
      <c r="BK9" s="327"/>
      <c r="BL9" s="327"/>
      <c r="BM9" s="327" t="s">
        <v>113</v>
      </c>
      <c r="BN9" s="327"/>
      <c r="BO9" s="327" t="s">
        <v>673</v>
      </c>
      <c r="BP9" s="220"/>
      <c r="BQ9" s="220"/>
      <c r="BR9" s="220"/>
      <c r="BS9" s="220"/>
      <c r="BT9" s="220"/>
      <c r="BU9" s="220"/>
      <c r="BV9" s="220"/>
      <c r="BW9" s="220"/>
      <c r="BX9" s="220"/>
      <c r="BY9" s="220"/>
      <c r="BZ9" s="220"/>
      <c r="CA9" s="220"/>
      <c r="CB9" s="220"/>
    </row>
    <row r="10" spans="1:124" ht="15.75">
      <c r="A10" s="495"/>
      <c r="B10" s="355" t="s">
        <v>1324</v>
      </c>
      <c r="C10" s="356">
        <v>13.9</v>
      </c>
      <c r="D10" s="357">
        <v>24.7</v>
      </c>
      <c r="E10" s="332"/>
      <c r="F10" s="330"/>
      <c r="G10" s="332"/>
      <c r="H10" s="332"/>
      <c r="I10" s="332"/>
      <c r="J10" s="358" t="s">
        <v>1367</v>
      </c>
      <c r="K10" s="328">
        <v>43392</v>
      </c>
      <c r="L10" s="327"/>
      <c r="M10" s="327"/>
      <c r="N10" s="327" t="s">
        <v>1324</v>
      </c>
      <c r="O10" s="327" t="s">
        <v>1285</v>
      </c>
      <c r="P10" s="327">
        <v>13.9</v>
      </c>
      <c r="Q10" s="327">
        <v>3</v>
      </c>
      <c r="R10" s="327">
        <v>5</v>
      </c>
      <c r="S10" s="327" t="s">
        <v>118</v>
      </c>
      <c r="T10" s="327" t="s">
        <v>614</v>
      </c>
      <c r="U10" s="327" t="s">
        <v>1368</v>
      </c>
      <c r="V10" s="327" t="s">
        <v>1369</v>
      </c>
      <c r="W10" s="327" t="s">
        <v>1370</v>
      </c>
      <c r="X10" s="327" t="s">
        <v>1459</v>
      </c>
      <c r="Y10" s="327" t="s">
        <v>261</v>
      </c>
      <c r="Z10" s="329" t="s">
        <v>1371</v>
      </c>
      <c r="AA10" s="327">
        <v>1.1000000000000001</v>
      </c>
      <c r="AB10" s="327">
        <v>65</v>
      </c>
      <c r="AC10" s="327">
        <v>57</v>
      </c>
      <c r="AD10" s="327">
        <v>41</v>
      </c>
      <c r="AE10" s="327">
        <v>21</v>
      </c>
      <c r="AF10" s="327"/>
      <c r="AG10" s="327" t="s">
        <v>113</v>
      </c>
      <c r="AH10" s="327" t="s">
        <v>1261</v>
      </c>
      <c r="AI10" s="327" t="s">
        <v>1372</v>
      </c>
      <c r="AJ10" s="327" t="s">
        <v>1373</v>
      </c>
      <c r="AK10" s="327" t="s">
        <v>1374</v>
      </c>
      <c r="AL10" s="327" t="s">
        <v>113</v>
      </c>
      <c r="AM10" s="327" t="s">
        <v>113</v>
      </c>
      <c r="AN10" s="327" t="s">
        <v>1235</v>
      </c>
      <c r="AO10" s="327" t="s">
        <v>113</v>
      </c>
      <c r="AP10" s="327"/>
      <c r="AQ10" s="327" t="s">
        <v>113</v>
      </c>
      <c r="AR10" s="327" t="s">
        <v>1375</v>
      </c>
      <c r="AS10" s="327" t="s">
        <v>514</v>
      </c>
      <c r="AT10" s="327" t="s">
        <v>113</v>
      </c>
      <c r="AU10" s="327" t="s">
        <v>113</v>
      </c>
      <c r="AV10" s="327" t="s">
        <v>136</v>
      </c>
      <c r="AW10" s="327" t="s">
        <v>1376</v>
      </c>
      <c r="AX10" s="327" t="s">
        <v>113</v>
      </c>
      <c r="AY10" s="327" t="s">
        <v>113</v>
      </c>
      <c r="AZ10" s="327" t="s">
        <v>582</v>
      </c>
      <c r="BA10" s="327" t="s">
        <v>136</v>
      </c>
      <c r="BB10" s="327" t="s">
        <v>1377</v>
      </c>
      <c r="BC10" s="327" t="s">
        <v>1378</v>
      </c>
      <c r="BD10" s="327"/>
      <c r="BE10" s="327"/>
      <c r="BF10" s="327"/>
      <c r="BG10" s="327"/>
      <c r="BH10" s="327"/>
      <c r="BI10" s="327"/>
      <c r="BJ10" s="327"/>
      <c r="BK10" s="327"/>
      <c r="BL10" s="327"/>
      <c r="BM10" s="327"/>
      <c r="BN10" s="327"/>
      <c r="BO10" s="327"/>
      <c r="BP10" s="220"/>
      <c r="BQ10" s="220"/>
      <c r="BR10" s="220"/>
      <c r="BS10" s="220"/>
      <c r="BT10" s="220"/>
      <c r="BU10" s="220"/>
      <c r="BV10" s="220"/>
      <c r="BW10" s="220"/>
      <c r="BX10" s="220"/>
      <c r="BY10" s="220"/>
      <c r="BZ10" s="220"/>
      <c r="CA10" s="220"/>
      <c r="CB10" s="220"/>
    </row>
    <row r="11" spans="1:124" ht="15.75">
      <c r="A11" s="357"/>
      <c r="B11" s="355" t="s">
        <v>1280</v>
      </c>
      <c r="C11" s="356">
        <v>14.5</v>
      </c>
      <c r="D11" s="356">
        <v>26</v>
      </c>
      <c r="E11" s="330">
        <v>90.9</v>
      </c>
      <c r="F11" s="330">
        <v>146</v>
      </c>
      <c r="G11" s="330">
        <v>25</v>
      </c>
      <c r="H11" s="330">
        <v>181</v>
      </c>
      <c r="I11" s="330">
        <v>52</v>
      </c>
      <c r="J11" s="358" t="s">
        <v>1199</v>
      </c>
      <c r="K11" s="328">
        <v>43340</v>
      </c>
      <c r="L11" s="327"/>
      <c r="M11" s="327"/>
      <c r="N11" s="327" t="s">
        <v>1200</v>
      </c>
      <c r="O11" s="327" t="s">
        <v>1285</v>
      </c>
      <c r="P11" s="327">
        <v>14.2</v>
      </c>
      <c r="Q11" s="327">
        <v>3</v>
      </c>
      <c r="R11" s="327">
        <v>5</v>
      </c>
      <c r="S11" s="327" t="s">
        <v>118</v>
      </c>
      <c r="T11" s="327" t="s">
        <v>1128</v>
      </c>
      <c r="U11" s="327" t="s">
        <v>1129</v>
      </c>
      <c r="V11" s="327" t="s">
        <v>1180</v>
      </c>
      <c r="W11" s="327" t="s">
        <v>1181</v>
      </c>
      <c r="X11" s="327" t="s">
        <v>1201</v>
      </c>
      <c r="Y11" s="327" t="s">
        <v>1202</v>
      </c>
      <c r="Z11" s="332" t="s">
        <v>107</v>
      </c>
      <c r="AA11" s="327">
        <v>107</v>
      </c>
      <c r="AB11" s="327">
        <v>62</v>
      </c>
      <c r="AC11" s="327">
        <v>59</v>
      </c>
      <c r="AD11" s="327">
        <v>47</v>
      </c>
      <c r="AE11" s="327">
        <v>22</v>
      </c>
      <c r="AF11" s="327"/>
      <c r="AG11" s="327" t="s">
        <v>133</v>
      </c>
      <c r="AH11" s="327" t="s">
        <v>175</v>
      </c>
      <c r="AI11" s="327" t="s">
        <v>1203</v>
      </c>
      <c r="AJ11" s="327"/>
      <c r="AK11" s="327" t="s">
        <v>1204</v>
      </c>
      <c r="AL11" s="327" t="s">
        <v>645</v>
      </c>
      <c r="AM11" s="327" t="s">
        <v>133</v>
      </c>
      <c r="AN11" s="327" t="s">
        <v>663</v>
      </c>
      <c r="AO11" s="327" t="s">
        <v>631</v>
      </c>
      <c r="AP11" s="327" t="s">
        <v>1205</v>
      </c>
      <c r="AQ11" s="327"/>
      <c r="AR11" s="327" t="s">
        <v>130</v>
      </c>
      <c r="AS11" s="327" t="s">
        <v>514</v>
      </c>
      <c r="AT11" s="327" t="s">
        <v>113</v>
      </c>
      <c r="AU11" s="327" t="s">
        <v>113</v>
      </c>
      <c r="AV11" s="327" t="s">
        <v>136</v>
      </c>
      <c r="AW11" s="327" t="s">
        <v>1206</v>
      </c>
      <c r="AX11" s="327" t="s">
        <v>113</v>
      </c>
      <c r="AY11" s="327" t="s">
        <v>113</v>
      </c>
      <c r="AZ11" s="327" t="s">
        <v>1146</v>
      </c>
      <c r="BA11" s="327" t="s">
        <v>631</v>
      </c>
      <c r="BB11" s="327" t="s">
        <v>134</v>
      </c>
      <c r="BC11" s="327" t="s">
        <v>1207</v>
      </c>
      <c r="BD11" s="327"/>
      <c r="BE11" s="327"/>
      <c r="BF11" s="327"/>
      <c r="BG11" s="327"/>
      <c r="BH11" s="327" t="s">
        <v>113</v>
      </c>
      <c r="BI11" s="327">
        <v>0</v>
      </c>
      <c r="BJ11" s="327"/>
      <c r="BK11" s="327"/>
      <c r="BL11" s="327"/>
      <c r="BM11" s="327" t="s">
        <v>113</v>
      </c>
      <c r="BN11" s="327"/>
      <c r="BO11" s="327" t="s">
        <v>673</v>
      </c>
      <c r="BP11" s="220"/>
      <c r="BQ11" s="220"/>
      <c r="BR11" s="220"/>
      <c r="BS11" s="220"/>
      <c r="BT11" s="220"/>
      <c r="BU11" s="220"/>
      <c r="BV11" s="220"/>
      <c r="BW11" s="220"/>
      <c r="BX11" s="220"/>
      <c r="BY11" s="220"/>
      <c r="BZ11" s="220"/>
      <c r="CA11" s="220"/>
      <c r="CB11" s="220"/>
    </row>
    <row r="12" spans="1:124">
      <c r="A12" s="39"/>
      <c r="B12" s="219"/>
      <c r="C12" s="219"/>
      <c r="BF12" s="220"/>
      <c r="BG12" s="220"/>
      <c r="BH12" s="220"/>
      <c r="BI12" s="220"/>
      <c r="BJ12" s="220"/>
      <c r="BK12" s="220"/>
      <c r="BL12" s="220"/>
      <c r="BM12" s="220"/>
      <c r="BN12" s="220"/>
      <c r="BO12" s="220"/>
      <c r="BP12" s="220"/>
      <c r="BQ12" s="220"/>
      <c r="BR12" s="220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</row>
    <row r="13" spans="1:124">
      <c r="A13" s="39"/>
      <c r="B13" s="219"/>
      <c r="C13" s="219"/>
      <c r="BF13" s="220"/>
      <c r="BG13" s="220"/>
      <c r="BH13" s="220"/>
      <c r="BI13" s="220"/>
      <c r="BJ13" s="220"/>
      <c r="BK13" s="220"/>
      <c r="BL13" s="220"/>
      <c r="BM13" s="220"/>
      <c r="BN13" s="220"/>
      <c r="BO13" s="220"/>
      <c r="BP13" s="220"/>
      <c r="BQ13" s="220"/>
      <c r="BR13" s="220"/>
      <c r="BS13" s="220"/>
      <c r="BT13" s="220"/>
      <c r="BU13" s="220"/>
      <c r="BV13" s="220"/>
      <c r="BW13" s="220"/>
      <c r="BX13" s="220"/>
      <c r="BY13" s="220"/>
      <c r="BZ13" s="220"/>
      <c r="CA13" s="220"/>
      <c r="CB13" s="220"/>
    </row>
    <row r="14" spans="1:124">
      <c r="A14" s="39"/>
      <c r="B14" s="219"/>
      <c r="C14" s="219"/>
      <c r="BF14" s="220"/>
      <c r="BG14" s="220"/>
      <c r="BH14" s="220"/>
      <c r="BI14" s="220"/>
      <c r="BJ14" s="220"/>
      <c r="BK14" s="220"/>
      <c r="BL14" s="220"/>
      <c r="BM14" s="220"/>
      <c r="BN14" s="220"/>
      <c r="BO14" s="220"/>
      <c r="BP14" s="220"/>
      <c r="BQ14" s="220"/>
      <c r="BR14" s="220"/>
      <c r="BS14" s="220"/>
      <c r="BT14" s="220"/>
      <c r="BU14" s="220"/>
      <c r="BV14" s="220"/>
      <c r="BW14" s="220"/>
      <c r="BX14" s="220"/>
      <c r="BY14" s="220"/>
      <c r="BZ14" s="220"/>
      <c r="CA14" s="220"/>
      <c r="CB14" s="220"/>
    </row>
    <row r="15" spans="1:124">
      <c r="A15" s="39"/>
      <c r="B15" s="219"/>
      <c r="C15" s="219"/>
      <c r="BF15" s="220"/>
      <c r="BG15" s="220"/>
      <c r="BH15" s="220"/>
      <c r="BI15" s="220"/>
      <c r="BJ15" s="220"/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</row>
    <row r="16" spans="1:124">
      <c r="A16" s="39"/>
      <c r="B16" s="219"/>
      <c r="C16" s="219"/>
      <c r="BF16" s="220"/>
      <c r="BG16" s="220"/>
      <c r="BH16" s="220"/>
      <c r="BI16" s="220"/>
      <c r="BJ16" s="220"/>
      <c r="BK16" s="220"/>
      <c r="BL16" s="220"/>
      <c r="BM16" s="220"/>
      <c r="BN16" s="220"/>
      <c r="BO16" s="220"/>
      <c r="BP16" s="220"/>
      <c r="BQ16" s="220"/>
      <c r="BR16" s="220"/>
      <c r="BS16" s="220"/>
      <c r="BT16" s="220"/>
      <c r="BU16" s="220"/>
      <c r="BV16" s="220"/>
      <c r="BW16" s="220"/>
      <c r="BX16" s="220"/>
      <c r="BY16" s="220"/>
      <c r="BZ16" s="220"/>
      <c r="CA16" s="220"/>
      <c r="CB16" s="220"/>
    </row>
    <row r="17" spans="1:80">
      <c r="A17" s="39"/>
      <c r="B17" s="219"/>
      <c r="C17" s="219"/>
      <c r="H17" s="13"/>
      <c r="BF17" s="220"/>
      <c r="BG17" s="220"/>
      <c r="BH17" s="220"/>
      <c r="BI17" s="220"/>
      <c r="BJ17" s="220"/>
      <c r="BK17" s="220"/>
      <c r="BL17" s="220"/>
      <c r="BM17" s="220"/>
      <c r="BN17" s="220"/>
      <c r="BO17" s="220"/>
      <c r="BP17" s="220"/>
      <c r="BQ17" s="220"/>
      <c r="BR17" s="220"/>
      <c r="BS17" s="220"/>
      <c r="BT17" s="220"/>
      <c r="BU17" s="220"/>
      <c r="BV17" s="220"/>
      <c r="BW17" s="220"/>
      <c r="BX17" s="220"/>
      <c r="BY17" s="220"/>
      <c r="BZ17" s="220"/>
      <c r="CA17" s="220"/>
      <c r="CB17" s="220"/>
    </row>
    <row r="18" spans="1:80">
      <c r="A18" s="39"/>
      <c r="B18" s="219"/>
      <c r="C18" s="219"/>
      <c r="BF18" s="220"/>
      <c r="BG18" s="220"/>
      <c r="BH18" s="220"/>
      <c r="BI18" s="220"/>
      <c r="BJ18" s="220"/>
      <c r="BK18" s="220"/>
      <c r="BL18" s="220"/>
      <c r="BM18" s="220"/>
      <c r="BN18" s="220"/>
      <c r="BO18" s="220"/>
      <c r="BP18" s="220"/>
      <c r="BQ18" s="220"/>
      <c r="BR18" s="220"/>
      <c r="BS18" s="220"/>
      <c r="BT18" s="220"/>
      <c r="BU18" s="220"/>
      <c r="BV18" s="220"/>
      <c r="BW18" s="220"/>
      <c r="BX18" s="220"/>
      <c r="BY18" s="220"/>
      <c r="BZ18" s="220"/>
      <c r="CA18" s="220"/>
      <c r="CB18" s="220"/>
    </row>
    <row r="19" spans="1:80">
      <c r="A19" s="39"/>
      <c r="B19" s="219"/>
      <c r="C19" s="219"/>
    </row>
    <row r="20" spans="1:80">
      <c r="A20" s="39"/>
      <c r="B20" s="219"/>
      <c r="C20" s="219"/>
    </row>
    <row r="21" spans="1:80">
      <c r="A21" s="39"/>
      <c r="B21" s="219"/>
      <c r="C21" s="219"/>
    </row>
    <row r="22" spans="1:80">
      <c r="A22" s="39"/>
      <c r="B22" s="219"/>
      <c r="C22" s="219"/>
    </row>
    <row r="23" spans="1:80">
      <c r="A23" s="39"/>
      <c r="B23" s="219"/>
      <c r="C23" s="219"/>
    </row>
    <row r="24" spans="1:80">
      <c r="A24" s="39"/>
      <c r="B24" s="219"/>
      <c r="C24" s="219"/>
    </row>
    <row r="25" spans="1:80">
      <c r="A25" s="39"/>
      <c r="B25" s="219"/>
      <c r="C25" s="219"/>
    </row>
    <row r="26" spans="1:80">
      <c r="A26" s="39"/>
      <c r="B26" s="219"/>
      <c r="C26" s="219"/>
    </row>
    <row r="27" spans="1:80">
      <c r="A27" s="39"/>
      <c r="B27" s="219"/>
      <c r="C27" s="219"/>
    </row>
    <row r="28" spans="1:80">
      <c r="A28" s="39"/>
      <c r="B28" s="219"/>
      <c r="C28" s="219"/>
    </row>
    <row r="29" spans="1:80">
      <c r="A29" s="39"/>
      <c r="B29" s="219"/>
      <c r="C29" s="219"/>
    </row>
    <row r="30" spans="1:80">
      <c r="A30" s="39"/>
      <c r="B30" s="219"/>
      <c r="C30" s="219"/>
    </row>
    <row r="31" spans="1:80">
      <c r="A31" s="39"/>
      <c r="B31" s="219"/>
      <c r="C31" s="219"/>
    </row>
    <row r="32" spans="1:80">
      <c r="A32" s="39"/>
      <c r="B32" s="219"/>
      <c r="C32" s="219"/>
    </row>
    <row r="33" spans="1:3">
      <c r="A33" s="39"/>
      <c r="B33" s="219"/>
      <c r="C33" s="219"/>
    </row>
    <row r="34" spans="1:3">
      <c r="A34" s="39"/>
      <c r="B34" s="219"/>
      <c r="C34" s="219"/>
    </row>
    <row r="35" spans="1:3">
      <c r="A35" s="39"/>
      <c r="B35" s="219"/>
      <c r="C35" s="219"/>
    </row>
    <row r="36" spans="1:3">
      <c r="A36" s="39"/>
      <c r="B36" s="219"/>
      <c r="C36" s="219"/>
    </row>
    <row r="37" spans="1:3">
      <c r="A37" s="39"/>
      <c r="B37" s="219"/>
      <c r="C37" s="219"/>
    </row>
    <row r="38" spans="1:3">
      <c r="A38" s="39"/>
      <c r="B38" s="219"/>
      <c r="C38" s="219"/>
    </row>
    <row r="39" spans="1:3">
      <c r="A39" s="39"/>
      <c r="B39" s="219"/>
      <c r="C39" s="219"/>
    </row>
    <row r="40" spans="1:3">
      <c r="A40" s="39"/>
      <c r="B40" s="219"/>
      <c r="C40" s="219"/>
    </row>
    <row r="41" spans="1:3">
      <c r="A41" s="39"/>
      <c r="B41" s="219"/>
      <c r="C41" s="219"/>
    </row>
    <row r="42" spans="1:3">
      <c r="A42" s="39"/>
      <c r="B42" s="219"/>
      <c r="C42" s="219"/>
    </row>
    <row r="43" spans="1:3">
      <c r="A43" s="39"/>
      <c r="B43" s="219"/>
      <c r="C43" s="219"/>
    </row>
    <row r="44" spans="1:3">
      <c r="A44" s="39"/>
      <c r="B44" s="219"/>
      <c r="C44" s="219"/>
    </row>
    <row r="45" spans="1:3">
      <c r="A45" s="39"/>
      <c r="B45" s="219"/>
      <c r="C45" s="219"/>
    </row>
    <row r="46" spans="1:3">
      <c r="A46" s="39"/>
      <c r="B46" s="219"/>
      <c r="C46" s="219"/>
    </row>
    <row r="47" spans="1:3">
      <c r="A47" s="39"/>
      <c r="B47" s="219"/>
      <c r="C47" s="219"/>
    </row>
    <row r="48" spans="1:3">
      <c r="A48" s="39"/>
      <c r="B48" s="219"/>
      <c r="C48" s="219"/>
    </row>
    <row r="49" spans="1:3">
      <c r="A49" s="39"/>
      <c r="B49" s="219"/>
      <c r="C49" s="219"/>
    </row>
    <row r="50" spans="1:3">
      <c r="A50" s="39"/>
      <c r="B50" s="219"/>
      <c r="C50" s="219"/>
    </row>
    <row r="51" spans="1:3">
      <c r="A51" s="39"/>
      <c r="B51" s="219"/>
      <c r="C51" s="219"/>
    </row>
    <row r="52" spans="1:3">
      <c r="A52" s="39"/>
      <c r="B52" s="219"/>
      <c r="C52" s="219"/>
    </row>
    <row r="53" spans="1:3">
      <c r="A53" s="39"/>
      <c r="B53" s="219"/>
      <c r="C53" s="219"/>
    </row>
    <row r="54" spans="1:3">
      <c r="A54" s="39"/>
      <c r="B54" s="219"/>
      <c r="C54" s="219"/>
    </row>
    <row r="55" spans="1:3">
      <c r="A55" s="39"/>
      <c r="B55" s="219"/>
      <c r="C55" s="219"/>
    </row>
    <row r="56" spans="1:3">
      <c r="A56" s="39"/>
      <c r="B56" s="219"/>
      <c r="C56" s="219"/>
    </row>
    <row r="57" spans="1:3">
      <c r="A57" s="39"/>
      <c r="B57" s="219"/>
      <c r="C57" s="219"/>
    </row>
    <row r="58" spans="1:3">
      <c r="A58" s="39"/>
      <c r="B58" s="219"/>
      <c r="C58" s="219"/>
    </row>
    <row r="59" spans="1:3">
      <c r="A59" s="39"/>
      <c r="B59" s="219"/>
      <c r="C59" s="219"/>
    </row>
    <row r="60" spans="1:3">
      <c r="A60" s="39"/>
      <c r="B60" s="219"/>
      <c r="C60" s="219"/>
    </row>
    <row r="61" spans="1:3">
      <c r="A61" s="39"/>
      <c r="B61" s="219"/>
      <c r="C61" s="219"/>
    </row>
    <row r="62" spans="1:3">
      <c r="A62" s="39"/>
      <c r="B62" s="219"/>
      <c r="C62" s="219"/>
    </row>
    <row r="63" spans="1:3">
      <c r="A63" s="39"/>
      <c r="B63" s="219"/>
      <c r="C63" s="219"/>
    </row>
    <row r="64" spans="1:3">
      <c r="A64" s="39"/>
      <c r="B64" s="219"/>
      <c r="C64" s="219"/>
    </row>
    <row r="65" spans="1:3">
      <c r="A65" s="39"/>
      <c r="B65" s="219"/>
      <c r="C65" s="219"/>
    </row>
    <row r="66" spans="1:3">
      <c r="A66" s="39"/>
      <c r="B66" s="219"/>
      <c r="C66" s="219"/>
    </row>
    <row r="67" spans="1:3">
      <c r="A67" s="39"/>
      <c r="B67" s="219"/>
      <c r="C67" s="219"/>
    </row>
    <row r="68" spans="1:3">
      <c r="A68" s="39"/>
      <c r="B68" s="219"/>
      <c r="C68" s="219"/>
    </row>
    <row r="69" spans="1:3">
      <c r="A69" s="39"/>
      <c r="B69" s="219"/>
      <c r="C69" s="219"/>
    </row>
    <row r="70" spans="1:3">
      <c r="A70" s="39"/>
      <c r="B70" s="219"/>
      <c r="C70" s="219"/>
    </row>
    <row r="71" spans="1:3">
      <c r="A71" s="39"/>
      <c r="B71" s="219"/>
      <c r="C71" s="219"/>
    </row>
    <row r="72" spans="1:3">
      <c r="A72" s="39"/>
      <c r="B72" s="219"/>
      <c r="C72" s="219"/>
    </row>
    <row r="73" spans="1:3">
      <c r="A73" s="39"/>
      <c r="B73" s="219"/>
      <c r="C73" s="219"/>
    </row>
    <row r="74" spans="1:3">
      <c r="A74" s="39"/>
      <c r="B74" s="219"/>
      <c r="C74" s="219"/>
    </row>
    <row r="75" spans="1:3">
      <c r="A75" s="39"/>
      <c r="B75" s="219"/>
      <c r="C75" s="219"/>
    </row>
    <row r="76" spans="1:3">
      <c r="A76" s="39"/>
      <c r="B76" s="219"/>
      <c r="C76" s="219"/>
    </row>
    <row r="77" spans="1:3">
      <c r="A77" s="39"/>
      <c r="B77" s="219"/>
      <c r="C77" s="219"/>
    </row>
    <row r="78" spans="1:3">
      <c r="A78" s="39"/>
      <c r="B78" s="219"/>
      <c r="C78" s="219"/>
    </row>
    <row r="79" spans="1:3">
      <c r="A79" s="39"/>
      <c r="B79" s="219"/>
      <c r="C79" s="219"/>
    </row>
    <row r="80" spans="1:3">
      <c r="A80" s="39"/>
      <c r="B80" s="219"/>
      <c r="C80" s="219"/>
    </row>
    <row r="81" spans="1:3">
      <c r="A81" s="39"/>
      <c r="B81" s="219"/>
      <c r="C81" s="219"/>
    </row>
    <row r="82" spans="1:3">
      <c r="A82" s="39"/>
      <c r="B82" s="219"/>
      <c r="C82" s="219"/>
    </row>
    <row r="83" spans="1:3">
      <c r="A83" s="39"/>
      <c r="B83" s="219"/>
      <c r="C83" s="219"/>
    </row>
    <row r="84" spans="1:3">
      <c r="A84" s="39"/>
      <c r="B84" s="219"/>
      <c r="C84" s="219"/>
    </row>
    <row r="85" spans="1:3">
      <c r="A85" s="39"/>
      <c r="B85" s="219"/>
      <c r="C85" s="219"/>
    </row>
    <row r="86" spans="1:3">
      <c r="A86" s="39"/>
      <c r="B86" s="219"/>
      <c r="C86" s="219"/>
    </row>
    <row r="87" spans="1:3">
      <c r="A87" s="39"/>
      <c r="B87" s="219"/>
      <c r="C87" s="219"/>
    </row>
    <row r="88" spans="1:3">
      <c r="A88" s="39"/>
      <c r="B88" s="219"/>
      <c r="C88" s="219"/>
    </row>
    <row r="89" spans="1:3">
      <c r="A89" s="39"/>
      <c r="B89" s="219"/>
      <c r="C89" s="219"/>
    </row>
    <row r="90" spans="1:3">
      <c r="A90" s="39"/>
      <c r="B90" s="219"/>
      <c r="C90" s="219"/>
    </row>
    <row r="91" spans="1:3">
      <c r="A91" s="39"/>
      <c r="B91" s="219"/>
      <c r="C91" s="219"/>
    </row>
    <row r="92" spans="1:3">
      <c r="A92" s="39"/>
      <c r="B92" s="219"/>
      <c r="C92" s="219"/>
    </row>
    <row r="93" spans="1:3">
      <c r="A93" s="39"/>
      <c r="B93" s="219"/>
      <c r="C93" s="219"/>
    </row>
    <row r="94" spans="1:3">
      <c r="A94" s="39"/>
      <c r="B94" s="219"/>
      <c r="C94" s="219"/>
    </row>
    <row r="95" spans="1:3">
      <c r="A95" s="39"/>
      <c r="B95" s="219"/>
      <c r="C95" s="219"/>
    </row>
    <row r="96" spans="1:3">
      <c r="A96" s="39"/>
      <c r="B96" s="219"/>
      <c r="C96" s="219"/>
    </row>
    <row r="97" spans="1:3">
      <c r="A97" s="39"/>
      <c r="B97" s="219"/>
      <c r="C97" s="219"/>
    </row>
    <row r="98" spans="1:3">
      <c r="A98" s="39"/>
      <c r="B98" s="219"/>
      <c r="C98" s="219"/>
    </row>
    <row r="99" spans="1:3">
      <c r="A99" s="39"/>
      <c r="B99" s="219"/>
      <c r="C99" s="219"/>
    </row>
    <row r="100" spans="1:3">
      <c r="A100" s="39"/>
      <c r="B100" s="219"/>
      <c r="C100" s="219"/>
    </row>
    <row r="101" spans="1:3">
      <c r="A101" s="39"/>
      <c r="B101" s="219"/>
      <c r="C101" s="219"/>
    </row>
    <row r="102" spans="1:3">
      <c r="A102" s="39"/>
      <c r="B102" s="219"/>
      <c r="C102" s="219"/>
    </row>
    <row r="103" spans="1:3">
      <c r="A103" s="39"/>
      <c r="B103" s="219"/>
      <c r="C103" s="219"/>
    </row>
    <row r="104" spans="1:3">
      <c r="A104" s="39"/>
      <c r="B104" s="219"/>
      <c r="C104" s="219"/>
    </row>
    <row r="105" spans="1:3">
      <c r="A105" s="39"/>
      <c r="B105" s="219"/>
      <c r="C105" s="219"/>
    </row>
    <row r="106" spans="1:3">
      <c r="A106" s="39"/>
      <c r="B106" s="219"/>
      <c r="C106" s="219"/>
    </row>
    <row r="107" spans="1:3">
      <c r="A107" s="39"/>
      <c r="B107" s="219"/>
      <c r="C107" s="219"/>
    </row>
    <row r="108" spans="1:3">
      <c r="A108" s="39"/>
      <c r="B108" s="219"/>
      <c r="C108" s="219"/>
    </row>
    <row r="109" spans="1:3">
      <c r="A109" s="39"/>
      <c r="B109" s="219"/>
      <c r="C109" s="219"/>
    </row>
    <row r="110" spans="1:3">
      <c r="A110" s="39"/>
      <c r="B110" s="219"/>
      <c r="C110" s="219"/>
    </row>
    <row r="111" spans="1:3">
      <c r="A111" s="39"/>
      <c r="B111" s="219"/>
      <c r="C111" s="219"/>
    </row>
    <row r="112" spans="1:3">
      <c r="A112" s="39"/>
      <c r="B112" s="219"/>
      <c r="C112" s="219"/>
    </row>
    <row r="113" spans="1:3">
      <c r="A113" s="39"/>
      <c r="B113" s="219"/>
      <c r="C113" s="219"/>
    </row>
    <row r="114" spans="1:3">
      <c r="A114" s="39"/>
      <c r="B114" s="219"/>
      <c r="C114" s="219"/>
    </row>
    <row r="115" spans="1:3">
      <c r="A115" s="39"/>
      <c r="B115" s="219"/>
      <c r="C115" s="219"/>
    </row>
    <row r="116" spans="1:3">
      <c r="A116" s="39"/>
      <c r="B116" s="219"/>
      <c r="C116" s="219"/>
    </row>
    <row r="117" spans="1:3">
      <c r="A117" s="39"/>
      <c r="B117" s="219"/>
      <c r="C117" s="219"/>
    </row>
    <row r="118" spans="1:3">
      <c r="A118" s="39"/>
      <c r="B118" s="219"/>
      <c r="C118" s="219"/>
    </row>
    <row r="119" spans="1:3">
      <c r="A119" s="39"/>
      <c r="B119" s="219"/>
      <c r="C119" s="219"/>
    </row>
    <row r="120" spans="1:3">
      <c r="A120" s="39"/>
      <c r="B120" s="219"/>
      <c r="C120" s="219"/>
    </row>
    <row r="121" spans="1:3">
      <c r="A121" s="39"/>
      <c r="B121" s="219"/>
      <c r="C121" s="219"/>
    </row>
    <row r="122" spans="1:3">
      <c r="A122" s="39"/>
      <c r="B122" s="219"/>
      <c r="C122" s="219"/>
    </row>
    <row r="123" spans="1:3">
      <c r="A123" s="39"/>
      <c r="B123" s="219"/>
      <c r="C123" s="219"/>
    </row>
    <row r="124" spans="1:3">
      <c r="A124" s="39"/>
      <c r="B124" s="219"/>
      <c r="C124" s="219"/>
    </row>
    <row r="125" spans="1:3">
      <c r="A125" s="39"/>
      <c r="B125" s="219"/>
      <c r="C125" s="219"/>
    </row>
    <row r="126" spans="1:3">
      <c r="A126" s="39"/>
      <c r="B126" s="219"/>
      <c r="C126" s="219"/>
    </row>
    <row r="127" spans="1:3">
      <c r="A127" s="39"/>
      <c r="B127" s="219"/>
      <c r="C127" s="219"/>
    </row>
    <row r="128" spans="1:3">
      <c r="A128" s="39"/>
      <c r="B128" s="219"/>
      <c r="C128" s="219"/>
    </row>
    <row r="129" spans="1:3">
      <c r="A129" s="39"/>
      <c r="B129" s="219"/>
      <c r="C129" s="219"/>
    </row>
    <row r="130" spans="1:3">
      <c r="A130" s="39"/>
      <c r="B130" s="219"/>
      <c r="C130" s="219"/>
    </row>
    <row r="131" spans="1:3">
      <c r="A131" s="39"/>
      <c r="B131" s="219"/>
      <c r="C131" s="219"/>
    </row>
    <row r="132" spans="1:3">
      <c r="A132" s="39"/>
      <c r="B132" s="219"/>
      <c r="C132" s="219"/>
    </row>
    <row r="133" spans="1:3">
      <c r="A133" s="39"/>
      <c r="B133" s="219"/>
      <c r="C133" s="219"/>
    </row>
    <row r="134" spans="1:3">
      <c r="A134" s="39"/>
      <c r="B134" s="219"/>
      <c r="C134" s="219"/>
    </row>
    <row r="135" spans="1:3">
      <c r="A135" s="39"/>
      <c r="B135" s="219"/>
      <c r="C135" s="219"/>
    </row>
    <row r="136" spans="1:3">
      <c r="A136" s="39"/>
      <c r="B136" s="219"/>
      <c r="C136" s="219"/>
    </row>
    <row r="137" spans="1:3">
      <c r="A137" s="39"/>
      <c r="B137" s="219"/>
      <c r="C137" s="219"/>
    </row>
    <row r="138" spans="1:3">
      <c r="A138" s="39"/>
      <c r="B138" s="219"/>
      <c r="C138" s="219"/>
    </row>
    <row r="139" spans="1:3">
      <c r="A139" s="39"/>
      <c r="B139" s="219"/>
      <c r="C139" s="219"/>
    </row>
    <row r="140" spans="1:3">
      <c r="A140" s="39"/>
      <c r="B140" s="219"/>
      <c r="C140" s="219"/>
    </row>
    <row r="141" spans="1:3">
      <c r="A141" s="39"/>
      <c r="B141" s="219"/>
      <c r="C141" s="219"/>
    </row>
    <row r="142" spans="1:3">
      <c r="A142" s="39"/>
      <c r="B142" s="219"/>
      <c r="C142" s="219"/>
    </row>
    <row r="143" spans="1:3">
      <c r="A143" s="39"/>
      <c r="B143" s="219"/>
      <c r="C143" s="219"/>
    </row>
    <row r="144" spans="1:3">
      <c r="A144" s="39"/>
      <c r="B144" s="219"/>
      <c r="C144" s="219"/>
    </row>
    <row r="145" spans="1:3">
      <c r="A145" s="39"/>
      <c r="B145" s="219"/>
      <c r="C145" s="219"/>
    </row>
    <row r="146" spans="1:3">
      <c r="A146" s="39"/>
      <c r="B146" s="219"/>
      <c r="C146" s="219"/>
    </row>
    <row r="147" spans="1:3">
      <c r="A147" s="39"/>
      <c r="B147" s="219"/>
      <c r="C147" s="219"/>
    </row>
    <row r="148" spans="1:3">
      <c r="A148" s="39"/>
      <c r="B148" s="219"/>
      <c r="C148" s="219"/>
    </row>
    <row r="149" spans="1:3">
      <c r="A149" s="39"/>
      <c r="B149" s="219"/>
      <c r="C149" s="219"/>
    </row>
    <row r="150" spans="1:3">
      <c r="A150" s="39"/>
      <c r="B150" s="219"/>
      <c r="C150" s="219"/>
    </row>
    <row r="151" spans="1:3">
      <c r="A151" s="39"/>
      <c r="B151" s="219"/>
      <c r="C151" s="219"/>
    </row>
    <row r="152" spans="1:3">
      <c r="A152" s="39"/>
      <c r="B152" s="219"/>
      <c r="C152" s="219"/>
    </row>
    <row r="153" spans="1:3">
      <c r="A153" s="39"/>
      <c r="B153" s="219"/>
      <c r="C153" s="219"/>
    </row>
    <row r="154" spans="1:3">
      <c r="A154" s="39"/>
      <c r="B154" s="219"/>
      <c r="C154" s="219"/>
    </row>
    <row r="155" spans="1:3">
      <c r="A155" s="39"/>
      <c r="B155" s="219"/>
      <c r="C155" s="219"/>
    </row>
    <row r="156" spans="1:3">
      <c r="A156" s="39"/>
      <c r="B156" s="219"/>
      <c r="C156" s="219"/>
    </row>
    <row r="157" spans="1:3">
      <c r="A157" s="39"/>
      <c r="B157" s="219"/>
      <c r="C157" s="219"/>
    </row>
    <row r="158" spans="1:3">
      <c r="A158" s="39"/>
      <c r="B158" s="219"/>
      <c r="C158" s="219"/>
    </row>
    <row r="159" spans="1:3">
      <c r="A159" s="39"/>
      <c r="B159" s="219"/>
      <c r="C159" s="219"/>
    </row>
    <row r="160" spans="1:3">
      <c r="A160" s="39"/>
      <c r="B160" s="219"/>
      <c r="C160" s="219"/>
    </row>
    <row r="161" spans="1:3">
      <c r="A161" s="39"/>
      <c r="B161" s="219"/>
      <c r="C161" s="219"/>
    </row>
    <row r="162" spans="1:3">
      <c r="A162" s="39"/>
      <c r="B162" s="219"/>
      <c r="C162" s="219"/>
    </row>
    <row r="163" spans="1:3">
      <c r="A163" s="39"/>
      <c r="B163" s="219"/>
      <c r="C163" s="219"/>
    </row>
    <row r="164" spans="1:3">
      <c r="A164" s="39"/>
      <c r="B164" s="219"/>
      <c r="C164" s="219"/>
    </row>
    <row r="165" spans="1:3">
      <c r="A165" s="39"/>
      <c r="B165" s="219"/>
      <c r="C165" s="219"/>
    </row>
    <row r="166" spans="1:3">
      <c r="A166" s="39"/>
      <c r="B166" s="219"/>
      <c r="C166" s="219"/>
    </row>
    <row r="167" spans="1:3">
      <c r="A167" s="39"/>
      <c r="B167" s="219"/>
      <c r="C167" s="219"/>
    </row>
    <row r="168" spans="1:3">
      <c r="A168" s="39"/>
      <c r="B168" s="219"/>
      <c r="C168" s="219"/>
    </row>
    <row r="169" spans="1:3">
      <c r="A169" s="39"/>
      <c r="B169" s="219"/>
      <c r="C169" s="219"/>
    </row>
    <row r="170" spans="1:3">
      <c r="A170" s="39"/>
      <c r="B170" s="219"/>
      <c r="C170" s="219"/>
    </row>
    <row r="171" spans="1:3">
      <c r="A171" s="39"/>
      <c r="B171" s="219"/>
      <c r="C171" s="219"/>
    </row>
    <row r="172" spans="1:3">
      <c r="A172" s="39"/>
      <c r="B172" s="219"/>
      <c r="C172" s="219"/>
    </row>
    <row r="173" spans="1:3">
      <c r="A173" s="39"/>
      <c r="B173" s="219"/>
      <c r="C173" s="219"/>
    </row>
    <row r="174" spans="1:3">
      <c r="A174" s="39"/>
      <c r="B174" s="219"/>
      <c r="C174" s="219"/>
    </row>
    <row r="175" spans="1:3">
      <c r="A175" s="39"/>
      <c r="B175" s="219"/>
      <c r="C175" s="219"/>
    </row>
    <row r="176" spans="1:3">
      <c r="A176" s="39"/>
      <c r="B176" s="219"/>
      <c r="C176" s="219"/>
    </row>
    <row r="177" spans="1:3">
      <c r="A177" s="39"/>
      <c r="B177" s="219"/>
      <c r="C177" s="219"/>
    </row>
    <row r="178" spans="1:3">
      <c r="A178" s="39"/>
      <c r="B178" s="219"/>
      <c r="C178" s="219"/>
    </row>
    <row r="179" spans="1:3">
      <c r="A179" s="39"/>
      <c r="B179" s="219"/>
      <c r="C179" s="219"/>
    </row>
    <row r="180" spans="1:3">
      <c r="A180" s="39"/>
      <c r="B180" s="219"/>
      <c r="C180" s="219"/>
    </row>
    <row r="181" spans="1:3">
      <c r="A181" s="39"/>
      <c r="B181" s="219"/>
      <c r="C181" s="219"/>
    </row>
    <row r="182" spans="1:3">
      <c r="A182" s="39"/>
      <c r="B182" s="219"/>
      <c r="C182" s="219"/>
    </row>
    <row r="183" spans="1:3">
      <c r="A183" s="39"/>
      <c r="B183" s="219"/>
      <c r="C183" s="219"/>
    </row>
    <row r="184" spans="1:3">
      <c r="A184" s="39"/>
      <c r="B184" s="219"/>
      <c r="C184" s="219"/>
    </row>
    <row r="185" spans="1:3">
      <c r="A185" s="39"/>
      <c r="B185" s="219"/>
      <c r="C185" s="219"/>
    </row>
    <row r="186" spans="1:3">
      <c r="A186" s="39"/>
      <c r="B186" s="219"/>
      <c r="C186" s="219"/>
    </row>
    <row r="187" spans="1:3">
      <c r="A187" s="39"/>
      <c r="B187" s="219"/>
      <c r="C187" s="219"/>
    </row>
    <row r="188" spans="1:3">
      <c r="A188" s="39"/>
      <c r="B188" s="219"/>
      <c r="C188" s="219"/>
    </row>
    <row r="189" spans="1:3">
      <c r="A189" s="39"/>
      <c r="B189" s="219"/>
      <c r="C189" s="219"/>
    </row>
    <row r="190" spans="1:3">
      <c r="A190" s="39"/>
      <c r="B190" s="219"/>
      <c r="C190" s="219"/>
    </row>
    <row r="191" spans="1:3">
      <c r="A191" s="39"/>
      <c r="B191" s="219"/>
      <c r="C191" s="219"/>
    </row>
    <row r="192" spans="1:3">
      <c r="A192" s="39"/>
      <c r="B192" s="219"/>
      <c r="C192" s="219"/>
    </row>
    <row r="193" spans="1:3">
      <c r="A193" s="39"/>
      <c r="B193" s="219"/>
      <c r="C193" s="219"/>
    </row>
    <row r="194" spans="1:3">
      <c r="A194" s="39"/>
      <c r="B194" s="219"/>
      <c r="C194" s="219"/>
    </row>
    <row r="195" spans="1:3">
      <c r="A195" s="39"/>
      <c r="B195" s="219"/>
      <c r="C195" s="219"/>
    </row>
    <row r="196" spans="1:3">
      <c r="A196" s="39"/>
      <c r="B196" s="219"/>
      <c r="C196" s="219"/>
    </row>
    <row r="197" spans="1:3">
      <c r="A197" s="39"/>
      <c r="B197" s="219"/>
      <c r="C197" s="219"/>
    </row>
    <row r="198" spans="1:3">
      <c r="A198" s="39"/>
      <c r="B198" s="219"/>
      <c r="C198" s="219"/>
    </row>
    <row r="199" spans="1:3">
      <c r="A199" s="39"/>
      <c r="B199" s="219"/>
      <c r="C199" s="219"/>
    </row>
    <row r="200" spans="1:3">
      <c r="A200" s="39"/>
      <c r="B200" s="219"/>
      <c r="C200" s="219"/>
    </row>
    <row r="201" spans="1:3">
      <c r="A201" s="39"/>
      <c r="B201" s="219"/>
      <c r="C201" s="219"/>
    </row>
    <row r="202" spans="1:3">
      <c r="A202" s="39"/>
      <c r="B202" s="219"/>
      <c r="C202" s="219"/>
    </row>
    <row r="203" spans="1:3">
      <c r="A203" s="39"/>
      <c r="B203" s="219"/>
      <c r="C203" s="219"/>
    </row>
    <row r="204" spans="1:3">
      <c r="A204" s="39"/>
      <c r="B204" s="219"/>
      <c r="C204" s="219"/>
    </row>
    <row r="205" spans="1:3">
      <c r="A205" s="39"/>
      <c r="B205" s="219"/>
      <c r="C205" s="219"/>
    </row>
    <row r="206" spans="1:3">
      <c r="A206" s="39"/>
      <c r="B206" s="219"/>
      <c r="C206" s="219"/>
    </row>
    <row r="207" spans="1:3">
      <c r="A207" s="39"/>
      <c r="B207" s="219"/>
      <c r="C207" s="219"/>
    </row>
    <row r="208" spans="1:3">
      <c r="A208" s="39"/>
      <c r="B208" s="219"/>
      <c r="C208" s="219"/>
    </row>
    <row r="209" spans="1:3">
      <c r="A209" s="39"/>
      <c r="B209" s="219"/>
      <c r="C209" s="219"/>
    </row>
    <row r="210" spans="1:3">
      <c r="A210" s="39"/>
      <c r="B210" s="219"/>
      <c r="C210" s="219"/>
    </row>
    <row r="211" spans="1:3">
      <c r="A211" s="39"/>
      <c r="B211" s="219"/>
      <c r="C211" s="219"/>
    </row>
    <row r="212" spans="1:3">
      <c r="A212" s="39"/>
      <c r="B212" s="219"/>
      <c r="C212" s="219"/>
    </row>
    <row r="213" spans="1:3">
      <c r="A213" s="39"/>
      <c r="B213" s="219"/>
      <c r="C213" s="219"/>
    </row>
    <row r="214" spans="1:3">
      <c r="A214" s="39"/>
      <c r="B214" s="219"/>
      <c r="C214" s="219"/>
    </row>
    <row r="215" spans="1:3">
      <c r="A215" s="39"/>
      <c r="B215" s="219"/>
      <c r="C215" s="219"/>
    </row>
    <row r="216" spans="1:3">
      <c r="A216" s="39"/>
      <c r="B216" s="219"/>
      <c r="C216" s="219"/>
    </row>
    <row r="217" spans="1:3">
      <c r="A217" s="39"/>
      <c r="B217" s="219"/>
      <c r="C217" s="219"/>
    </row>
    <row r="218" spans="1:3">
      <c r="A218" s="39"/>
      <c r="B218" s="219"/>
      <c r="C218" s="219"/>
    </row>
    <row r="219" spans="1:3">
      <c r="A219" s="39"/>
      <c r="B219" s="219"/>
      <c r="C219" s="219"/>
    </row>
    <row r="220" spans="1:3">
      <c r="A220" s="39"/>
      <c r="B220" s="219"/>
      <c r="C220" s="219"/>
    </row>
    <row r="221" spans="1:3">
      <c r="A221" s="39"/>
      <c r="B221" s="219"/>
      <c r="C221" s="219"/>
    </row>
    <row r="222" spans="1:3">
      <c r="A222" s="39"/>
      <c r="B222" s="219"/>
      <c r="C222" s="219"/>
    </row>
    <row r="223" spans="1:3">
      <c r="A223" s="39"/>
      <c r="B223" s="219"/>
      <c r="C223" s="219"/>
    </row>
    <row r="224" spans="1:3">
      <c r="A224" s="39"/>
      <c r="B224" s="219"/>
      <c r="C224" s="219"/>
    </row>
    <row r="225" spans="1:3">
      <c r="A225" s="39"/>
      <c r="B225" s="219"/>
      <c r="C225" s="219"/>
    </row>
    <row r="226" spans="1:3">
      <c r="A226" s="39"/>
      <c r="B226" s="219"/>
      <c r="C226" s="219"/>
    </row>
    <row r="227" spans="1:3">
      <c r="A227" s="39"/>
      <c r="B227" s="219"/>
      <c r="C227" s="219"/>
    </row>
    <row r="228" spans="1:3">
      <c r="A228" s="39"/>
      <c r="B228" s="219"/>
      <c r="C228" s="219"/>
    </row>
    <row r="229" spans="1:3">
      <c r="A229" s="39"/>
      <c r="B229" s="219"/>
      <c r="C229" s="219"/>
    </row>
    <row r="230" spans="1:3">
      <c r="A230" s="39"/>
      <c r="B230" s="219"/>
      <c r="C230" s="219"/>
    </row>
    <row r="231" spans="1:3">
      <c r="A231" s="39"/>
      <c r="B231" s="219"/>
      <c r="C231" s="219"/>
    </row>
    <row r="232" spans="1:3">
      <c r="A232" s="39"/>
      <c r="B232" s="219"/>
      <c r="C232" s="219"/>
    </row>
    <row r="233" spans="1:3">
      <c r="A233" s="39"/>
      <c r="B233" s="219"/>
      <c r="C233" s="219"/>
    </row>
    <row r="234" spans="1:3">
      <c r="A234" s="39"/>
      <c r="B234" s="219"/>
      <c r="C234" s="219"/>
    </row>
    <row r="235" spans="1:3">
      <c r="A235" s="39"/>
      <c r="B235" s="219"/>
      <c r="C235" s="219"/>
    </row>
    <row r="236" spans="1:3">
      <c r="A236" s="39"/>
      <c r="B236" s="219"/>
      <c r="C236" s="219"/>
    </row>
    <row r="237" spans="1:3">
      <c r="A237" s="39"/>
      <c r="B237" s="219"/>
      <c r="C237" s="219"/>
    </row>
    <row r="238" spans="1:3">
      <c r="A238" s="39"/>
      <c r="B238" s="219"/>
      <c r="C238" s="219"/>
    </row>
    <row r="239" spans="1:3">
      <c r="A239" s="39"/>
      <c r="B239" s="219"/>
      <c r="C239" s="219"/>
    </row>
    <row r="240" spans="1:3">
      <c r="A240" s="39"/>
      <c r="B240" s="219"/>
      <c r="C240" s="219"/>
    </row>
    <row r="241" spans="1:3">
      <c r="A241" s="39"/>
      <c r="B241" s="219"/>
      <c r="C241" s="219"/>
    </row>
    <row r="242" spans="1:3">
      <c r="A242" s="39"/>
      <c r="B242" s="219"/>
      <c r="C242" s="219"/>
    </row>
    <row r="243" spans="1:3">
      <c r="A243" s="39"/>
      <c r="B243" s="219"/>
      <c r="C243" s="219"/>
    </row>
    <row r="244" spans="1:3">
      <c r="A244" s="39"/>
      <c r="B244" s="219"/>
      <c r="C244" s="219"/>
    </row>
    <row r="245" spans="1:3">
      <c r="A245" s="39"/>
      <c r="B245" s="219"/>
      <c r="C245" s="219"/>
    </row>
    <row r="246" spans="1:3">
      <c r="A246" s="39"/>
      <c r="B246" s="219"/>
      <c r="C246" s="219"/>
    </row>
    <row r="247" spans="1:3">
      <c r="A247" s="39"/>
      <c r="B247" s="219"/>
      <c r="C247" s="219"/>
    </row>
    <row r="248" spans="1:3">
      <c r="A248" s="39"/>
      <c r="B248" s="219"/>
      <c r="C248" s="219"/>
    </row>
    <row r="249" spans="1:3">
      <c r="A249" s="39"/>
      <c r="B249" s="219"/>
      <c r="C249" s="219"/>
    </row>
    <row r="250" spans="1:3">
      <c r="A250" s="39"/>
      <c r="B250" s="219"/>
      <c r="C250" s="219"/>
    </row>
    <row r="251" spans="1:3">
      <c r="A251" s="39"/>
      <c r="B251" s="219"/>
      <c r="C251" s="219"/>
    </row>
    <row r="252" spans="1:3">
      <c r="A252" s="39"/>
      <c r="B252" s="219"/>
      <c r="C252" s="219"/>
    </row>
    <row r="253" spans="1:3">
      <c r="A253" s="39"/>
      <c r="B253" s="219"/>
      <c r="C253" s="219"/>
    </row>
    <row r="254" spans="1:3">
      <c r="A254" s="39"/>
      <c r="B254" s="219"/>
      <c r="C254" s="219"/>
    </row>
    <row r="255" spans="1:3">
      <c r="A255" s="39"/>
      <c r="B255" s="219"/>
      <c r="C255" s="219"/>
    </row>
    <row r="256" spans="1:3">
      <c r="A256" s="39"/>
      <c r="B256" s="219"/>
      <c r="C256" s="219"/>
    </row>
    <row r="257" spans="1:3">
      <c r="A257" s="39"/>
      <c r="B257" s="219"/>
      <c r="C257" s="219"/>
    </row>
    <row r="258" spans="1:3">
      <c r="A258" s="39"/>
      <c r="B258" s="219"/>
      <c r="C258" s="219"/>
    </row>
    <row r="259" spans="1:3">
      <c r="A259" s="39"/>
      <c r="B259" s="219"/>
      <c r="C259" s="219"/>
    </row>
    <row r="260" spans="1:3">
      <c r="A260" s="39"/>
      <c r="B260" s="219"/>
      <c r="C260" s="219"/>
    </row>
    <row r="261" spans="1:3">
      <c r="A261" s="39"/>
      <c r="B261" s="219"/>
      <c r="C261" s="219"/>
    </row>
    <row r="262" spans="1:3">
      <c r="A262" s="39"/>
      <c r="B262" s="219"/>
      <c r="C262" s="219"/>
    </row>
    <row r="263" spans="1:3">
      <c r="A263" s="39"/>
      <c r="B263" s="219"/>
      <c r="C263" s="219"/>
    </row>
    <row r="264" spans="1:3">
      <c r="A264" s="39"/>
      <c r="B264" s="219"/>
      <c r="C264" s="219"/>
    </row>
    <row r="265" spans="1:3">
      <c r="A265" s="39"/>
      <c r="B265" s="219"/>
      <c r="C265" s="219"/>
    </row>
    <row r="266" spans="1:3">
      <c r="A266" s="39"/>
      <c r="B266" s="219"/>
      <c r="C266" s="219"/>
    </row>
    <row r="267" spans="1:3">
      <c r="A267" s="39"/>
      <c r="B267" s="219"/>
      <c r="C267" s="219"/>
    </row>
    <row r="268" spans="1:3">
      <c r="A268" s="39"/>
      <c r="B268" s="219"/>
      <c r="C268" s="219"/>
    </row>
    <row r="269" spans="1:3">
      <c r="A269" s="39"/>
      <c r="B269" s="219"/>
      <c r="C269" s="219"/>
    </row>
    <row r="270" spans="1:3">
      <c r="A270" s="39"/>
      <c r="B270" s="219"/>
      <c r="C270" s="219"/>
    </row>
    <row r="271" spans="1:3">
      <c r="A271" s="39"/>
      <c r="B271" s="219"/>
      <c r="C271" s="219"/>
    </row>
    <row r="272" spans="1:3">
      <c r="A272" s="39"/>
      <c r="B272" s="219"/>
      <c r="C272" s="219"/>
    </row>
    <row r="273" spans="1:3">
      <c r="A273" s="39"/>
      <c r="B273" s="219"/>
      <c r="C273" s="219"/>
    </row>
    <row r="274" spans="1:3">
      <c r="A274" s="39"/>
      <c r="B274" s="219"/>
      <c r="C274" s="219"/>
    </row>
    <row r="275" spans="1:3">
      <c r="A275" s="39"/>
      <c r="B275" s="219"/>
      <c r="C275" s="219"/>
    </row>
    <row r="276" spans="1:3">
      <c r="A276" s="39"/>
      <c r="B276" s="219"/>
      <c r="C276" s="219"/>
    </row>
    <row r="277" spans="1:3">
      <c r="A277" s="39"/>
      <c r="B277" s="219"/>
      <c r="C277" s="219"/>
    </row>
    <row r="278" spans="1:3">
      <c r="A278" s="39"/>
      <c r="B278" s="219"/>
      <c r="C278" s="219"/>
    </row>
    <row r="279" spans="1:3">
      <c r="A279" s="39"/>
      <c r="B279" s="219"/>
      <c r="C279" s="219"/>
    </row>
    <row r="280" spans="1:3">
      <c r="A280" s="39"/>
      <c r="B280" s="219"/>
      <c r="C280" s="219"/>
    </row>
    <row r="281" spans="1:3">
      <c r="A281" s="39"/>
      <c r="B281" s="219"/>
      <c r="C281" s="219"/>
    </row>
    <row r="282" spans="1:3">
      <c r="A282" s="39"/>
      <c r="B282" s="219"/>
      <c r="C282" s="219"/>
    </row>
    <row r="283" spans="1:3">
      <c r="A283" s="39"/>
      <c r="B283" s="219"/>
      <c r="C283" s="219"/>
    </row>
    <row r="284" spans="1:3">
      <c r="A284" s="39"/>
      <c r="B284" s="219"/>
      <c r="C284" s="219"/>
    </row>
    <row r="285" spans="1:3">
      <c r="A285" s="39"/>
      <c r="B285" s="219"/>
      <c r="C285" s="219"/>
    </row>
    <row r="286" spans="1:3">
      <c r="A286" s="39"/>
      <c r="B286" s="219"/>
      <c r="C286" s="219"/>
    </row>
    <row r="287" spans="1:3">
      <c r="A287" s="39"/>
      <c r="B287" s="219"/>
      <c r="C287" s="219"/>
    </row>
    <row r="288" spans="1:3">
      <c r="A288" s="39"/>
      <c r="B288" s="219"/>
      <c r="C288" s="219"/>
    </row>
    <row r="289" spans="1:3">
      <c r="A289" s="39"/>
      <c r="B289" s="219"/>
      <c r="C289" s="219"/>
    </row>
    <row r="290" spans="1:3">
      <c r="A290" s="39"/>
      <c r="B290" s="219"/>
      <c r="C290" s="219"/>
    </row>
    <row r="291" spans="1:3">
      <c r="A291" s="39"/>
      <c r="B291" s="219"/>
      <c r="C291" s="219"/>
    </row>
    <row r="292" spans="1:3">
      <c r="A292" s="39"/>
      <c r="B292" s="219"/>
      <c r="C292" s="219"/>
    </row>
    <row r="293" spans="1:3">
      <c r="A293" s="39"/>
      <c r="B293" s="219"/>
      <c r="C293" s="219"/>
    </row>
    <row r="294" spans="1:3">
      <c r="A294" s="39"/>
      <c r="B294" s="219"/>
      <c r="C294" s="219"/>
    </row>
    <row r="295" spans="1:3">
      <c r="A295" s="39"/>
      <c r="B295" s="219"/>
      <c r="C295" s="219"/>
    </row>
    <row r="296" spans="1:3">
      <c r="A296" s="39"/>
      <c r="B296" s="219"/>
      <c r="C296" s="219"/>
    </row>
    <row r="297" spans="1:3">
      <c r="A297" s="39"/>
      <c r="B297" s="219"/>
      <c r="C297" s="219"/>
    </row>
    <row r="298" spans="1:3">
      <c r="A298" s="39"/>
      <c r="B298" s="219"/>
      <c r="C298" s="219"/>
    </row>
    <row r="299" spans="1:3">
      <c r="A299" s="39"/>
      <c r="B299" s="219"/>
      <c r="C299" s="219"/>
    </row>
    <row r="300" spans="1:3">
      <c r="A300" s="39"/>
      <c r="B300" s="219"/>
      <c r="C300" s="219"/>
    </row>
    <row r="301" spans="1:3">
      <c r="A301" s="39"/>
      <c r="B301" s="219"/>
      <c r="C301" s="219"/>
    </row>
    <row r="302" spans="1:3">
      <c r="A302" s="39"/>
      <c r="B302" s="219"/>
      <c r="C302" s="219"/>
    </row>
    <row r="303" spans="1:3">
      <c r="A303" s="39"/>
      <c r="B303" s="219"/>
      <c r="C303" s="219"/>
    </row>
    <row r="304" spans="1:3">
      <c r="A304" s="39"/>
      <c r="B304" s="219"/>
      <c r="C304" s="219"/>
    </row>
    <row r="305" spans="1:3">
      <c r="A305" s="39"/>
      <c r="B305" s="219"/>
      <c r="C305" s="219"/>
    </row>
    <row r="306" spans="1:3">
      <c r="A306" s="39"/>
      <c r="B306" s="219"/>
      <c r="C306" s="219"/>
    </row>
    <row r="307" spans="1:3">
      <c r="A307" s="39"/>
      <c r="B307" s="219"/>
      <c r="C307" s="219"/>
    </row>
    <row r="308" spans="1:3">
      <c r="A308" s="39"/>
      <c r="B308" s="219"/>
      <c r="C308" s="219"/>
    </row>
    <row r="309" spans="1:3">
      <c r="A309" s="39"/>
      <c r="B309" s="219"/>
      <c r="C309" s="219"/>
    </row>
    <row r="310" spans="1:3">
      <c r="A310" s="39"/>
      <c r="B310" s="219"/>
      <c r="C310" s="219"/>
    </row>
    <row r="311" spans="1:3">
      <c r="A311" s="39"/>
      <c r="B311" s="219"/>
      <c r="C311" s="219"/>
    </row>
    <row r="312" spans="1:3">
      <c r="A312" s="39"/>
      <c r="B312" s="219"/>
      <c r="C312" s="219"/>
    </row>
    <row r="313" spans="1:3">
      <c r="A313" s="39"/>
      <c r="B313" s="219"/>
      <c r="C313" s="219"/>
    </row>
    <row r="314" spans="1:3">
      <c r="A314" s="39"/>
      <c r="B314" s="219"/>
      <c r="C314" s="219"/>
    </row>
    <row r="315" spans="1:3">
      <c r="A315" s="39"/>
      <c r="B315" s="219"/>
      <c r="C315" s="219"/>
    </row>
    <row r="316" spans="1:3">
      <c r="A316" s="39"/>
      <c r="B316" s="219"/>
      <c r="C316" s="219"/>
    </row>
    <row r="317" spans="1:3">
      <c r="A317" s="39"/>
      <c r="B317" s="219"/>
      <c r="C317" s="219"/>
    </row>
    <row r="318" spans="1:3">
      <c r="A318" s="39"/>
      <c r="B318" s="219"/>
      <c r="C318" s="219"/>
    </row>
    <row r="319" spans="1:3">
      <c r="A319" s="39"/>
      <c r="B319" s="219"/>
      <c r="C319" s="219"/>
    </row>
    <row r="320" spans="1:3">
      <c r="A320" s="39"/>
      <c r="B320" s="219"/>
      <c r="C320" s="219"/>
    </row>
    <row r="321" spans="1:3">
      <c r="A321" s="39"/>
      <c r="B321" s="219"/>
      <c r="C321" s="219"/>
    </row>
    <row r="322" spans="1:3">
      <c r="A322" s="39"/>
      <c r="B322" s="219"/>
      <c r="C322" s="219"/>
    </row>
    <row r="323" spans="1:3">
      <c r="A323" s="39"/>
      <c r="B323" s="219"/>
      <c r="C323" s="219"/>
    </row>
    <row r="324" spans="1:3">
      <c r="A324" s="39"/>
      <c r="B324" s="219"/>
      <c r="C324" s="219"/>
    </row>
    <row r="325" spans="1:3">
      <c r="A325" s="39"/>
      <c r="B325" s="219"/>
      <c r="C325" s="219"/>
    </row>
    <row r="326" spans="1:3">
      <c r="A326" s="39"/>
      <c r="B326" s="219"/>
      <c r="C326" s="219"/>
    </row>
    <row r="327" spans="1:3">
      <c r="A327" s="39"/>
      <c r="B327" s="219"/>
      <c r="C327" s="219"/>
    </row>
    <row r="328" spans="1:3">
      <c r="A328" s="39"/>
      <c r="B328" s="219"/>
      <c r="C328" s="219"/>
    </row>
    <row r="329" spans="1:3">
      <c r="A329" s="39"/>
      <c r="B329" s="219"/>
      <c r="C329" s="219"/>
    </row>
    <row r="330" spans="1:3">
      <c r="A330" s="39"/>
      <c r="B330" s="219"/>
      <c r="C330" s="219"/>
    </row>
    <row r="331" spans="1:3">
      <c r="A331" s="39"/>
      <c r="B331" s="219"/>
      <c r="C331" s="219"/>
    </row>
    <row r="332" spans="1:3">
      <c r="A332" s="39"/>
      <c r="B332" s="219"/>
      <c r="C332" s="219"/>
    </row>
    <row r="333" spans="1:3">
      <c r="A333" s="39"/>
      <c r="B333" s="219"/>
      <c r="C333" s="219"/>
    </row>
    <row r="334" spans="1:3">
      <c r="A334" s="39"/>
      <c r="B334" s="219"/>
      <c r="C334" s="219"/>
    </row>
    <row r="335" spans="1:3">
      <c r="A335" s="39"/>
      <c r="B335" s="219"/>
      <c r="C335" s="219"/>
    </row>
    <row r="336" spans="1:3">
      <c r="A336" s="39"/>
      <c r="B336" s="219"/>
      <c r="C336" s="219"/>
    </row>
    <row r="337" spans="1:3">
      <c r="A337" s="39"/>
      <c r="B337" s="219"/>
      <c r="C337" s="219"/>
    </row>
    <row r="338" spans="1:3">
      <c r="A338" s="39"/>
      <c r="B338" s="219"/>
      <c r="C338" s="219"/>
    </row>
    <row r="339" spans="1:3">
      <c r="A339" s="39"/>
      <c r="B339" s="219"/>
      <c r="C339" s="219"/>
    </row>
    <row r="340" spans="1:3">
      <c r="A340" s="39"/>
      <c r="B340" s="219"/>
      <c r="C340" s="219"/>
    </row>
    <row r="341" spans="1:3">
      <c r="A341" s="39"/>
      <c r="B341" s="219"/>
      <c r="C341" s="219"/>
    </row>
    <row r="342" spans="1:3">
      <c r="A342" s="39"/>
      <c r="B342" s="219"/>
      <c r="C342" s="219"/>
    </row>
    <row r="343" spans="1:3">
      <c r="A343" s="39"/>
      <c r="B343" s="219"/>
      <c r="C343" s="219"/>
    </row>
    <row r="344" spans="1:3">
      <c r="A344" s="39"/>
      <c r="B344" s="219"/>
      <c r="C344" s="219"/>
    </row>
    <row r="345" spans="1:3">
      <c r="A345" s="39"/>
      <c r="B345" s="219"/>
      <c r="C345" s="219"/>
    </row>
    <row r="346" spans="1:3">
      <c r="A346" s="39"/>
      <c r="B346" s="219"/>
      <c r="C346" s="219"/>
    </row>
    <row r="347" spans="1:3">
      <c r="A347" s="39"/>
      <c r="B347" s="219"/>
      <c r="C347" s="219"/>
    </row>
    <row r="348" spans="1:3">
      <c r="A348" s="39"/>
      <c r="B348" s="219"/>
      <c r="C348" s="219"/>
    </row>
    <row r="349" spans="1:3">
      <c r="A349" s="39"/>
      <c r="B349" s="219"/>
      <c r="C349" s="219"/>
    </row>
    <row r="350" spans="1:3">
      <c r="A350" s="39"/>
      <c r="B350" s="219"/>
      <c r="C350" s="219"/>
    </row>
    <row r="351" spans="1:3">
      <c r="A351" s="39"/>
      <c r="B351" s="219"/>
      <c r="C351" s="219"/>
    </row>
    <row r="352" spans="1:3">
      <c r="A352" s="39"/>
      <c r="B352" s="219"/>
      <c r="C352" s="219"/>
    </row>
    <row r="353" spans="1:3">
      <c r="A353" s="39"/>
      <c r="B353" s="219"/>
      <c r="C353" s="219"/>
    </row>
    <row r="354" spans="1:3">
      <c r="A354" s="39"/>
      <c r="B354" s="219"/>
      <c r="C354" s="219"/>
    </row>
    <row r="355" spans="1:3">
      <c r="A355" s="39"/>
      <c r="B355" s="219"/>
      <c r="C355" s="219"/>
    </row>
    <row r="356" spans="1:3">
      <c r="A356" s="39"/>
      <c r="B356" s="219"/>
      <c r="C356" s="219"/>
    </row>
    <row r="357" spans="1:3">
      <c r="A357" s="39"/>
      <c r="B357" s="219"/>
      <c r="C357" s="219"/>
    </row>
    <row r="358" spans="1:3">
      <c r="A358" s="39"/>
      <c r="B358" s="219"/>
      <c r="C358" s="219"/>
    </row>
    <row r="359" spans="1:3">
      <c r="A359" s="39"/>
      <c r="B359" s="219"/>
      <c r="C359" s="219"/>
    </row>
    <row r="360" spans="1:3">
      <c r="A360" s="39"/>
      <c r="B360" s="219"/>
      <c r="C360" s="219"/>
    </row>
    <row r="361" spans="1:3">
      <c r="A361" s="39"/>
      <c r="B361" s="219"/>
      <c r="C361" s="219"/>
    </row>
    <row r="362" spans="1:3">
      <c r="A362" s="39"/>
      <c r="B362" s="219"/>
      <c r="C362" s="219"/>
    </row>
    <row r="363" spans="1:3">
      <c r="A363" s="39"/>
      <c r="B363" s="219"/>
      <c r="C363" s="219"/>
    </row>
    <row r="364" spans="1:3">
      <c r="A364" s="39"/>
      <c r="B364" s="219"/>
      <c r="C364" s="219"/>
    </row>
    <row r="365" spans="1:3">
      <c r="A365" s="39"/>
      <c r="B365" s="219"/>
      <c r="C365" s="219"/>
    </row>
    <row r="366" spans="1:3">
      <c r="A366" s="39"/>
      <c r="B366" s="219"/>
      <c r="C366" s="219"/>
    </row>
    <row r="367" spans="1:3">
      <c r="A367" s="39"/>
      <c r="B367" s="219"/>
      <c r="C367" s="219"/>
    </row>
    <row r="368" spans="1:3">
      <c r="A368" s="39"/>
      <c r="B368" s="219"/>
      <c r="C368" s="219"/>
    </row>
    <row r="369" spans="1:3">
      <c r="A369" s="39"/>
      <c r="B369" s="219"/>
      <c r="C369" s="219"/>
    </row>
    <row r="370" spans="1:3">
      <c r="A370" s="39"/>
      <c r="B370" s="219"/>
      <c r="C370" s="219"/>
    </row>
    <row r="371" spans="1:3">
      <c r="A371" s="39"/>
      <c r="B371" s="219"/>
      <c r="C371" s="219"/>
    </row>
    <row r="372" spans="1:3">
      <c r="A372" s="39"/>
      <c r="B372" s="219"/>
      <c r="C372" s="219"/>
    </row>
    <row r="373" spans="1:3">
      <c r="A373" s="39"/>
      <c r="B373" s="219"/>
      <c r="C373" s="219"/>
    </row>
    <row r="374" spans="1:3">
      <c r="A374" s="39"/>
      <c r="B374" s="219"/>
      <c r="C374" s="219"/>
    </row>
    <row r="375" spans="1:3">
      <c r="A375" s="39"/>
      <c r="B375" s="219"/>
      <c r="C375" s="219"/>
    </row>
    <row r="376" spans="1:3">
      <c r="A376" s="39"/>
      <c r="B376" s="219"/>
      <c r="C376" s="219"/>
    </row>
    <row r="377" spans="1:3">
      <c r="A377" s="39"/>
      <c r="B377" s="219"/>
      <c r="C377" s="219"/>
    </row>
    <row r="378" spans="1:3">
      <c r="A378" s="39"/>
      <c r="B378" s="219"/>
      <c r="C378" s="219"/>
    </row>
    <row r="379" spans="1:3">
      <c r="A379" s="39"/>
      <c r="B379" s="219"/>
      <c r="C379" s="219"/>
    </row>
    <row r="380" spans="1:3">
      <c r="A380" s="39"/>
      <c r="B380" s="219"/>
      <c r="C380" s="219"/>
    </row>
    <row r="381" spans="1:3">
      <c r="A381" s="39"/>
      <c r="B381" s="219"/>
      <c r="C381" s="219"/>
    </row>
    <row r="382" spans="1:3">
      <c r="A382" s="39"/>
      <c r="B382" s="219"/>
      <c r="C382" s="219"/>
    </row>
    <row r="383" spans="1:3">
      <c r="A383" s="39"/>
      <c r="B383" s="219"/>
      <c r="C383" s="219"/>
    </row>
    <row r="384" spans="1:3">
      <c r="A384" s="39"/>
      <c r="B384" s="219"/>
      <c r="C384" s="219"/>
    </row>
    <row r="385" spans="1:3">
      <c r="A385" s="39"/>
      <c r="B385" s="219"/>
      <c r="C385" s="219"/>
    </row>
    <row r="386" spans="1:3">
      <c r="A386" s="39"/>
      <c r="B386" s="219"/>
      <c r="C386" s="219"/>
    </row>
    <row r="387" spans="1:3">
      <c r="A387" s="39"/>
      <c r="B387" s="219"/>
      <c r="C387" s="219"/>
    </row>
    <row r="388" spans="1:3">
      <c r="A388" s="39"/>
      <c r="B388" s="219"/>
      <c r="C388" s="219"/>
    </row>
    <row r="389" spans="1:3">
      <c r="A389" s="39"/>
      <c r="B389" s="219"/>
      <c r="C389" s="219"/>
    </row>
    <row r="390" spans="1:3">
      <c r="A390" s="39"/>
      <c r="B390" s="219"/>
      <c r="C390" s="219"/>
    </row>
    <row r="391" spans="1:3">
      <c r="A391" s="39"/>
      <c r="B391" s="219"/>
      <c r="C391" s="219"/>
    </row>
    <row r="392" spans="1:3">
      <c r="A392" s="39"/>
      <c r="B392" s="219"/>
      <c r="C392" s="219"/>
    </row>
    <row r="393" spans="1:3">
      <c r="A393" s="39"/>
      <c r="B393" s="219"/>
      <c r="C393" s="219"/>
    </row>
    <row r="394" spans="1:3">
      <c r="A394" s="39"/>
      <c r="B394" s="219"/>
      <c r="C394" s="219"/>
    </row>
    <row r="395" spans="1:3">
      <c r="A395" s="39"/>
      <c r="B395" s="219"/>
      <c r="C395" s="219"/>
    </row>
    <row r="396" spans="1:3">
      <c r="A396" s="39"/>
      <c r="B396" s="219"/>
      <c r="C396" s="219"/>
    </row>
    <row r="397" spans="1:3">
      <c r="A397" s="39"/>
      <c r="B397" s="219"/>
      <c r="C397" s="219"/>
    </row>
  </sheetData>
  <mergeCells count="4">
    <mergeCell ref="A2:A8"/>
    <mergeCell ref="A9:A10"/>
    <mergeCell ref="BA1:BB1"/>
    <mergeCell ref="DB1:DC1"/>
  </mergeCells>
  <hyperlinks>
    <hyperlink ref="Z10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2" zoomScale="80" zoomScaleNormal="80" workbookViewId="0">
      <selection activeCell="N18" sqref="N18"/>
    </sheetView>
  </sheetViews>
  <sheetFormatPr defaultRowHeight="21"/>
  <cols>
    <col min="1" max="1" width="18.7109375" bestFit="1" customWidth="1"/>
    <col min="2" max="2" width="15" bestFit="1" customWidth="1"/>
    <col min="3" max="3" width="6.85546875" bestFit="1" customWidth="1"/>
    <col min="4" max="4" width="7.140625" bestFit="1" customWidth="1"/>
    <col min="5" max="5" width="10.28515625" style="114" bestFit="1" customWidth="1"/>
    <col min="6" max="6" width="38.28515625" style="114" bestFit="1" customWidth="1"/>
    <col min="7" max="7" width="20" style="13" bestFit="1" customWidth="1"/>
    <col min="8" max="8" width="28.140625" bestFit="1" customWidth="1"/>
    <col min="9" max="9" width="14.7109375" bestFit="1" customWidth="1"/>
    <col min="10" max="10" width="13.140625" bestFit="1" customWidth="1"/>
    <col min="16" max="16" width="16.85546875" bestFit="1" customWidth="1"/>
    <col min="17" max="17" width="19.42578125" bestFit="1" customWidth="1"/>
  </cols>
  <sheetData>
    <row r="1" spans="1:17" ht="30.75">
      <c r="A1" s="218" t="s">
        <v>89</v>
      </c>
      <c r="B1" s="210" t="s">
        <v>1271</v>
      </c>
      <c r="C1" s="210" t="s">
        <v>54</v>
      </c>
      <c r="D1" s="211" t="s">
        <v>1276</v>
      </c>
      <c r="E1" s="437" t="s">
        <v>1685</v>
      </c>
      <c r="F1" s="437" t="s">
        <v>1684</v>
      </c>
      <c r="G1" s="462" t="s">
        <v>1277</v>
      </c>
      <c r="H1" s="211" t="s">
        <v>1278</v>
      </c>
      <c r="I1" s="211" t="s">
        <v>1272</v>
      </c>
      <c r="J1" s="212" t="s">
        <v>1273</v>
      </c>
      <c r="K1" s="228" t="s">
        <v>1319</v>
      </c>
      <c r="L1" s="228" t="s">
        <v>1315</v>
      </c>
      <c r="M1" s="229" t="s">
        <v>1316</v>
      </c>
      <c r="N1" s="228" t="s">
        <v>1317</v>
      </c>
      <c r="O1" s="229" t="s">
        <v>1320</v>
      </c>
      <c r="Q1" s="211" t="s">
        <v>1274</v>
      </c>
    </row>
    <row r="2" spans="1:17">
      <c r="A2" s="496" t="s">
        <v>1293</v>
      </c>
      <c r="B2" s="213" t="s">
        <v>1282</v>
      </c>
      <c r="C2" s="270">
        <v>16.600000000000001</v>
      </c>
      <c r="D2" s="242">
        <v>336</v>
      </c>
      <c r="E2" s="438" t="s">
        <v>1686</v>
      </c>
      <c r="F2" s="438" t="s">
        <v>1687</v>
      </c>
      <c r="G2" s="463">
        <v>6799</v>
      </c>
      <c r="H2" s="242">
        <v>7134.8</v>
      </c>
      <c r="I2" s="242">
        <v>16495.7</v>
      </c>
      <c r="J2" s="243">
        <v>56.7</v>
      </c>
      <c r="K2" s="226">
        <v>28.2</v>
      </c>
      <c r="L2" s="226">
        <v>146</v>
      </c>
      <c r="M2" s="226">
        <v>69</v>
      </c>
      <c r="N2" s="226">
        <v>229</v>
      </c>
      <c r="O2" s="226">
        <v>69</v>
      </c>
      <c r="Q2" s="242">
        <v>9361</v>
      </c>
    </row>
    <row r="3" spans="1:17">
      <c r="A3" s="496"/>
      <c r="B3" s="214"/>
      <c r="C3" s="271"/>
      <c r="D3" s="241">
        <v>339</v>
      </c>
      <c r="E3" s="439" t="s">
        <v>1688</v>
      </c>
      <c r="F3" s="439" t="s">
        <v>1689</v>
      </c>
      <c r="G3" s="435">
        <v>6348</v>
      </c>
      <c r="H3" s="241">
        <v>6687.4</v>
      </c>
      <c r="I3" s="241">
        <v>16486.5</v>
      </c>
      <c r="J3" s="244">
        <v>59.4</v>
      </c>
      <c r="Q3" s="241">
        <v>9799.1</v>
      </c>
    </row>
    <row r="4" spans="1:17">
      <c r="A4" s="496"/>
      <c r="B4" s="214"/>
      <c r="C4" s="271"/>
      <c r="D4" s="241">
        <v>324</v>
      </c>
      <c r="E4" s="439" t="s">
        <v>1690</v>
      </c>
      <c r="F4" s="439" t="s">
        <v>1691</v>
      </c>
      <c r="G4" s="435">
        <v>6667.8</v>
      </c>
      <c r="H4" s="241">
        <v>6991.7</v>
      </c>
      <c r="I4" s="241">
        <v>16502.5</v>
      </c>
      <c r="J4" s="244">
        <v>57.6</v>
      </c>
      <c r="Q4" s="241">
        <v>9510.7999999999993</v>
      </c>
    </row>
    <row r="5" spans="1:17">
      <c r="A5" s="496"/>
      <c r="B5" s="215"/>
      <c r="C5" s="272"/>
      <c r="D5" s="245">
        <f>AVERAGE(D2:D4)</f>
        <v>333</v>
      </c>
      <c r="E5" s="440">
        <v>564.35</v>
      </c>
      <c r="F5" s="440">
        <v>0.59</v>
      </c>
      <c r="G5" s="464">
        <f>AVERAGE(G2:G4)</f>
        <v>6604.9333333333334</v>
      </c>
      <c r="H5" s="245">
        <f>AVERAGE(H2:H4)</f>
        <v>6937.9666666666672</v>
      </c>
      <c r="I5" s="245">
        <f>AVERAGE(I2:I4)</f>
        <v>16494.899999999998</v>
      </c>
      <c r="J5" s="287">
        <v>57.9</v>
      </c>
      <c r="Q5" s="245"/>
    </row>
    <row r="6" spans="1:17">
      <c r="A6" s="496"/>
      <c r="B6" s="214" t="s">
        <v>1283</v>
      </c>
      <c r="C6" s="271">
        <v>7.5</v>
      </c>
      <c r="D6" s="241">
        <v>327</v>
      </c>
      <c r="E6" s="439" t="s">
        <v>1701</v>
      </c>
      <c r="F6" s="439" t="s">
        <v>1702</v>
      </c>
      <c r="G6" s="435">
        <v>3740.3</v>
      </c>
      <c r="H6" s="241">
        <v>4067.2</v>
      </c>
      <c r="I6" s="241">
        <v>7362.9</v>
      </c>
      <c r="J6" s="244">
        <v>44.8</v>
      </c>
      <c r="K6" s="227">
        <v>33.5</v>
      </c>
      <c r="L6" s="232">
        <v>178</v>
      </c>
      <c r="M6" s="232">
        <v>104</v>
      </c>
      <c r="N6" s="232">
        <v>304</v>
      </c>
      <c r="O6" s="227">
        <v>109</v>
      </c>
      <c r="Q6" s="241">
        <v>3295.8</v>
      </c>
    </row>
    <row r="7" spans="1:17">
      <c r="A7" s="496"/>
      <c r="B7" s="214"/>
      <c r="C7" s="271"/>
      <c r="D7" s="241">
        <v>338</v>
      </c>
      <c r="E7" s="439" t="s">
        <v>1703</v>
      </c>
      <c r="F7" s="439" t="s">
        <v>1691</v>
      </c>
      <c r="G7" s="435">
        <v>3745.8</v>
      </c>
      <c r="H7" s="241">
        <v>4083.4</v>
      </c>
      <c r="I7" s="241">
        <v>7380.7</v>
      </c>
      <c r="J7" s="244">
        <v>44.7</v>
      </c>
      <c r="Q7" s="241">
        <v>3297.3</v>
      </c>
    </row>
    <row r="8" spans="1:17">
      <c r="A8" s="496"/>
      <c r="B8" s="214"/>
      <c r="C8" s="271"/>
      <c r="D8" s="241">
        <v>320</v>
      </c>
      <c r="E8" s="439" t="s">
        <v>1704</v>
      </c>
      <c r="F8" s="439" t="s">
        <v>1705</v>
      </c>
      <c r="G8" s="435">
        <v>3683.2</v>
      </c>
      <c r="H8" s="241">
        <v>4003</v>
      </c>
      <c r="I8" s="241">
        <v>7376.8</v>
      </c>
      <c r="J8" s="244">
        <v>45.7</v>
      </c>
      <c r="Q8" s="241">
        <v>3373.8</v>
      </c>
    </row>
    <row r="9" spans="1:17">
      <c r="A9" s="496"/>
      <c r="B9" s="215"/>
      <c r="C9" s="272"/>
      <c r="D9" s="245">
        <f>AVERAGE(D6:D8)</f>
        <v>328.33333333333331</v>
      </c>
      <c r="E9" s="440">
        <v>465.79</v>
      </c>
      <c r="F9" s="440">
        <v>0.5796</v>
      </c>
      <c r="G9" s="464">
        <f>AVERAGE(G6:G8)</f>
        <v>3723.1</v>
      </c>
      <c r="H9" s="245">
        <f>AVERAGE(H6:H8)</f>
        <v>4051.2000000000003</v>
      </c>
      <c r="I9" s="245">
        <f>AVERAGE(I6:I8)</f>
        <v>7373.4666666666662</v>
      </c>
      <c r="J9" s="287">
        <v>45.06</v>
      </c>
      <c r="Q9" s="245">
        <f>AVERAGE(Q6:Q8)</f>
        <v>3322.3000000000006</v>
      </c>
    </row>
    <row r="10" spans="1:17">
      <c r="A10" s="496"/>
      <c r="B10" s="213" t="s">
        <v>711</v>
      </c>
      <c r="C10" s="271">
        <v>40</v>
      </c>
      <c r="D10" s="241">
        <v>1090</v>
      </c>
      <c r="E10" s="439" t="s">
        <v>1695</v>
      </c>
      <c r="F10" s="439" t="s">
        <v>1696</v>
      </c>
      <c r="G10" s="435">
        <v>21885.7</v>
      </c>
      <c r="H10" s="241">
        <v>22975.599999999999</v>
      </c>
      <c r="I10" s="241">
        <v>39445.5</v>
      </c>
      <c r="J10" s="244">
        <v>41.8</v>
      </c>
      <c r="K10" s="227">
        <v>6.3</v>
      </c>
      <c r="L10" s="227">
        <v>70</v>
      </c>
      <c r="M10" s="227">
        <v>25</v>
      </c>
      <c r="N10" s="232">
        <v>99</v>
      </c>
      <c r="O10" s="227">
        <v>21</v>
      </c>
      <c r="Q10" s="241">
        <v>16469.8</v>
      </c>
    </row>
    <row r="11" spans="1:17">
      <c r="A11" s="496"/>
      <c r="B11" s="214"/>
      <c r="C11" s="271"/>
      <c r="D11" s="241">
        <v>1074</v>
      </c>
      <c r="E11" s="439" t="s">
        <v>1697</v>
      </c>
      <c r="F11" s="439" t="s">
        <v>1698</v>
      </c>
      <c r="G11" s="435">
        <v>22507.1</v>
      </c>
      <c r="H11" s="241">
        <v>23581</v>
      </c>
      <c r="I11" s="241">
        <v>39452.400000000001</v>
      </c>
      <c r="J11" s="244">
        <v>40.200000000000003</v>
      </c>
      <c r="Q11" s="241">
        <v>15871.4</v>
      </c>
    </row>
    <row r="12" spans="1:17">
      <c r="A12" s="496"/>
      <c r="B12" s="214"/>
      <c r="C12" s="271"/>
      <c r="D12" s="241">
        <v>1076</v>
      </c>
      <c r="E12" s="439" t="s">
        <v>1699</v>
      </c>
      <c r="F12" s="439" t="s">
        <v>1700</v>
      </c>
      <c r="G12" s="435">
        <v>22070.9</v>
      </c>
      <c r="H12" s="241">
        <v>23146.9</v>
      </c>
      <c r="I12" s="241">
        <v>39404.9</v>
      </c>
      <c r="J12" s="244">
        <v>41.3</v>
      </c>
      <c r="Q12" s="241">
        <v>16258</v>
      </c>
    </row>
    <row r="13" spans="1:17">
      <c r="A13" s="496"/>
      <c r="B13" s="215"/>
      <c r="C13" s="272"/>
      <c r="D13" s="245">
        <f>AVERAGE(D10:D12)</f>
        <v>1080</v>
      </c>
      <c r="E13" s="440">
        <v>1112.5333000000001</v>
      </c>
      <c r="F13" s="440">
        <v>0.97099999999999997</v>
      </c>
      <c r="G13" s="464">
        <f>AVERAGE(G10:G12)</f>
        <v>22154.566666666669</v>
      </c>
      <c r="H13" s="245">
        <f>AVERAGE(H10:H12)</f>
        <v>23234.5</v>
      </c>
      <c r="I13" s="245">
        <f>AVERAGE(I10:I12)</f>
        <v>39434.266666666663</v>
      </c>
      <c r="J13" s="287">
        <v>41.1</v>
      </c>
      <c r="Q13" s="245">
        <f>AVERAGE(Q10:Q12)</f>
        <v>16199.733333333332</v>
      </c>
    </row>
    <row r="14" spans="1:17">
      <c r="A14" s="496"/>
      <c r="B14" s="261" t="s">
        <v>1764</v>
      </c>
      <c r="C14" s="273">
        <v>8.3000000000000007</v>
      </c>
      <c r="D14" s="242">
        <v>402</v>
      </c>
      <c r="E14" s="438" t="s">
        <v>1765</v>
      </c>
      <c r="F14" s="438" t="s">
        <v>1734</v>
      </c>
      <c r="G14" s="463">
        <v>4577.6000000000004</v>
      </c>
      <c r="H14" s="242">
        <v>4979.8999999999996</v>
      </c>
      <c r="I14" s="242">
        <v>8168.2</v>
      </c>
      <c r="J14" s="243">
        <v>39</v>
      </c>
      <c r="Q14" s="242">
        <v>3188.3</v>
      </c>
    </row>
    <row r="15" spans="1:17">
      <c r="A15" s="496"/>
      <c r="B15" s="249"/>
      <c r="C15" s="274"/>
      <c r="D15" s="241">
        <v>366</v>
      </c>
      <c r="E15" s="439" t="s">
        <v>1766</v>
      </c>
      <c r="F15" s="439" t="s">
        <v>1767</v>
      </c>
      <c r="G15" s="435">
        <v>4604.7</v>
      </c>
      <c r="H15" s="241">
        <v>4970.6000000000004</v>
      </c>
      <c r="I15" s="241">
        <v>8161.5</v>
      </c>
      <c r="J15" s="244">
        <v>39.1</v>
      </c>
      <c r="Q15" s="241">
        <v>3190.9</v>
      </c>
    </row>
    <row r="16" spans="1:17">
      <c r="A16" s="496"/>
      <c r="B16" s="249"/>
      <c r="C16" s="274"/>
      <c r="D16" s="241">
        <v>358</v>
      </c>
      <c r="E16" s="439" t="s">
        <v>1768</v>
      </c>
      <c r="F16" s="439" t="s">
        <v>1769</v>
      </c>
      <c r="G16" s="435">
        <v>4515.2</v>
      </c>
      <c r="H16" s="241">
        <v>4872.7</v>
      </c>
      <c r="I16" s="241">
        <v>8130.7</v>
      </c>
      <c r="J16" s="244">
        <v>40.1</v>
      </c>
      <c r="Q16" s="241">
        <v>3258</v>
      </c>
    </row>
    <row r="17" spans="1:17">
      <c r="A17" s="496"/>
      <c r="B17" s="249"/>
      <c r="C17" s="274"/>
      <c r="D17" s="241">
        <f>AVERAGE(D14:D16)</f>
        <v>375.33333333333331</v>
      </c>
      <c r="E17" s="439">
        <v>554.64660000000003</v>
      </c>
      <c r="F17" s="439">
        <v>0.67600000000000005</v>
      </c>
      <c r="G17" s="435">
        <f>AVERAGE(G14:G16)</f>
        <v>4565.833333333333</v>
      </c>
      <c r="H17" s="241">
        <f>AVERAGE(H14:H16)</f>
        <v>4941.0666666666666</v>
      </c>
      <c r="I17" s="241">
        <f>AVERAGE(I14:I16)</f>
        <v>8153.4666666666672</v>
      </c>
      <c r="J17" s="288">
        <v>39.4</v>
      </c>
      <c r="Q17" s="241">
        <f>AVERAGE(Q14:Q16)</f>
        <v>3212.4</v>
      </c>
    </row>
    <row r="18" spans="1:17">
      <c r="A18" s="496"/>
      <c r="B18" s="213" t="s">
        <v>1286</v>
      </c>
      <c r="C18" s="270">
        <v>4.3</v>
      </c>
      <c r="D18" s="242">
        <v>150</v>
      </c>
      <c r="E18" s="438" t="s">
        <v>1712</v>
      </c>
      <c r="F18" s="438" t="s">
        <v>1713</v>
      </c>
      <c r="G18" s="463">
        <v>2365.9</v>
      </c>
      <c r="H18" s="242">
        <v>2515.6</v>
      </c>
      <c r="I18" s="242">
        <v>4029.1</v>
      </c>
      <c r="J18" s="243">
        <v>37.6</v>
      </c>
      <c r="K18" s="227">
        <v>36.799999999999997</v>
      </c>
      <c r="L18" s="227">
        <v>143</v>
      </c>
      <c r="M18" s="227">
        <v>90</v>
      </c>
      <c r="N18" s="227">
        <v>246</v>
      </c>
      <c r="O18" s="227">
        <v>66</v>
      </c>
      <c r="Q18" s="242">
        <v>1513.5</v>
      </c>
    </row>
    <row r="19" spans="1:17">
      <c r="A19" s="496"/>
      <c r="B19" s="214"/>
      <c r="C19" s="271"/>
      <c r="D19" s="241">
        <v>146</v>
      </c>
      <c r="E19" s="439" t="s">
        <v>1714</v>
      </c>
      <c r="F19" s="439" t="s">
        <v>1715</v>
      </c>
      <c r="G19" s="435">
        <v>2346.1999999999998</v>
      </c>
      <c r="H19" s="241">
        <v>2492.1</v>
      </c>
      <c r="I19" s="241">
        <v>4033.2</v>
      </c>
      <c r="J19" s="244">
        <v>38.200000000000003</v>
      </c>
      <c r="Q19" s="241">
        <v>1541.1</v>
      </c>
    </row>
    <row r="20" spans="1:17">
      <c r="A20" s="496"/>
      <c r="B20" s="214"/>
      <c r="C20" s="271"/>
      <c r="D20" s="241">
        <v>152</v>
      </c>
      <c r="E20" s="439" t="s">
        <v>1716</v>
      </c>
      <c r="F20" s="439" t="s">
        <v>1717</v>
      </c>
      <c r="G20" s="435">
        <v>2333.3000000000002</v>
      </c>
      <c r="H20" s="241">
        <v>2485.6</v>
      </c>
      <c r="I20" s="241">
        <v>4053.3</v>
      </c>
      <c r="J20" s="244">
        <v>38.700000000000003</v>
      </c>
      <c r="Q20" s="241">
        <v>1567.7</v>
      </c>
    </row>
    <row r="21" spans="1:17">
      <c r="A21" s="496"/>
      <c r="B21" s="214"/>
      <c r="C21" s="271"/>
      <c r="D21" s="241">
        <f>AVERAGE(D18:D20)</f>
        <v>149.33333333333334</v>
      </c>
      <c r="E21" s="439">
        <v>326.14999999999998</v>
      </c>
      <c r="F21" s="439">
        <v>0.45760000000000001</v>
      </c>
      <c r="G21" s="435">
        <f>AVERAGE(G18:G20)</f>
        <v>2348.4666666666667</v>
      </c>
      <c r="H21" s="241">
        <f>AVERAGE(H18:H20)</f>
        <v>2497.7666666666664</v>
      </c>
      <c r="I21" s="241">
        <f>AVERAGE(I18:I20)</f>
        <v>4038.5333333333328</v>
      </c>
      <c r="J21" s="288">
        <v>38.159999999999997</v>
      </c>
      <c r="Q21" s="241">
        <f>AVERAGE(Q18:Q20)</f>
        <v>1540.7666666666667</v>
      </c>
    </row>
    <row r="22" spans="1:17">
      <c r="A22" s="496"/>
      <c r="B22" s="281" t="s">
        <v>332</v>
      </c>
      <c r="C22" s="270">
        <v>6.4</v>
      </c>
      <c r="D22" s="242">
        <v>163.55000000000001</v>
      </c>
      <c r="E22" s="438" t="s">
        <v>1718</v>
      </c>
      <c r="F22" s="438" t="s">
        <v>1719</v>
      </c>
      <c r="G22" s="463">
        <v>4047.65</v>
      </c>
      <c r="H22" s="242">
        <v>4211.2</v>
      </c>
      <c r="I22" s="242">
        <v>6446.5</v>
      </c>
      <c r="J22" s="243">
        <v>34.700000000000003</v>
      </c>
      <c r="K22" s="226">
        <v>68.099999999999994</v>
      </c>
      <c r="L22" s="226">
        <v>99</v>
      </c>
      <c r="M22" s="226">
        <v>61</v>
      </c>
      <c r="N22" s="226">
        <v>175</v>
      </c>
      <c r="O22" s="226">
        <v>76</v>
      </c>
      <c r="Q22" s="242">
        <v>2235.3000000000002</v>
      </c>
    </row>
    <row r="23" spans="1:17">
      <c r="A23" s="496"/>
      <c r="B23" s="214"/>
      <c r="C23" s="271"/>
      <c r="D23" s="241">
        <v>162.69999999999999</v>
      </c>
      <c r="E23" s="439" t="s">
        <v>1720</v>
      </c>
      <c r="F23" s="439" t="s">
        <v>1721</v>
      </c>
      <c r="G23" s="435">
        <v>3797</v>
      </c>
      <c r="H23" s="241">
        <v>3959.7</v>
      </c>
      <c r="I23" s="241">
        <v>6480.9</v>
      </c>
      <c r="J23" s="244">
        <v>38.9</v>
      </c>
      <c r="Q23" s="241">
        <v>2521.1999999999998</v>
      </c>
    </row>
    <row r="24" spans="1:17">
      <c r="A24" s="496"/>
      <c r="B24" s="214"/>
      <c r="C24" s="271"/>
      <c r="D24" s="241">
        <v>164.65</v>
      </c>
      <c r="E24" s="439" t="s">
        <v>1722</v>
      </c>
      <c r="F24" s="439" t="s">
        <v>1723</v>
      </c>
      <c r="G24" s="435">
        <v>3726.15</v>
      </c>
      <c r="H24" s="241">
        <v>3890.8</v>
      </c>
      <c r="I24" s="241">
        <v>6488.3</v>
      </c>
      <c r="J24" s="244">
        <v>40</v>
      </c>
      <c r="Q24" s="241">
        <v>2597.5</v>
      </c>
    </row>
    <row r="25" spans="1:17">
      <c r="A25" s="496"/>
      <c r="B25" s="214"/>
      <c r="C25" s="271"/>
      <c r="D25" s="241">
        <f>AVERAGE(D22:D24)</f>
        <v>163.63333333333333</v>
      </c>
      <c r="E25" s="439">
        <v>571.88329999999996</v>
      </c>
      <c r="F25" s="439">
        <v>0.2863</v>
      </c>
      <c r="G25" s="435">
        <f>AVERAGE(G22:G24)</f>
        <v>3856.9333333333329</v>
      </c>
      <c r="H25" s="241">
        <f>AVERAGE(H22:H24)</f>
        <v>4020.5666666666671</v>
      </c>
      <c r="I25" s="241">
        <f>AVERAGE(I22:I24)</f>
        <v>6471.9000000000005</v>
      </c>
      <c r="J25" s="288">
        <v>37.86</v>
      </c>
      <c r="Q25" s="241">
        <f>AVERAGE(Q22:Q24)</f>
        <v>2451.3333333333335</v>
      </c>
    </row>
    <row r="26" spans="1:17">
      <c r="A26" s="496"/>
      <c r="B26" s="213" t="s">
        <v>1284</v>
      </c>
      <c r="C26" s="270">
        <v>28.8</v>
      </c>
      <c r="D26" s="242">
        <v>757</v>
      </c>
      <c r="E26" s="438">
        <v>857.4</v>
      </c>
      <c r="F26" s="438" t="s">
        <v>1692</v>
      </c>
      <c r="G26" s="463">
        <v>16790.599999999999</v>
      </c>
      <c r="H26" s="242">
        <v>17547.599999999999</v>
      </c>
      <c r="I26" s="242">
        <v>28076.5</v>
      </c>
      <c r="J26" s="243">
        <v>37.5</v>
      </c>
      <c r="K26" s="231">
        <v>111.3</v>
      </c>
      <c r="L26" s="231">
        <v>131</v>
      </c>
      <c r="M26" s="231">
        <v>57</v>
      </c>
      <c r="N26" s="231">
        <v>198</v>
      </c>
      <c r="O26" s="231">
        <v>51</v>
      </c>
      <c r="P26" s="231" t="s">
        <v>1307</v>
      </c>
      <c r="Q26" s="242">
        <v>10528.8</v>
      </c>
    </row>
    <row r="27" spans="1:17">
      <c r="A27" s="496"/>
      <c r="B27" s="214"/>
      <c r="C27" s="271"/>
      <c r="D27" s="241">
        <v>783</v>
      </c>
      <c r="E27" s="439">
        <v>858.95</v>
      </c>
      <c r="F27" s="439" t="s">
        <v>1693</v>
      </c>
      <c r="G27" s="435">
        <v>16927.900000000001</v>
      </c>
      <c r="H27" s="241">
        <v>17710.8</v>
      </c>
      <c r="I27" s="241">
        <v>28031.4</v>
      </c>
      <c r="J27" s="244">
        <v>36.799999999999997</v>
      </c>
      <c r="K27" s="227">
        <v>65.3</v>
      </c>
      <c r="L27" s="227">
        <v>78</v>
      </c>
      <c r="M27" s="232">
        <v>188</v>
      </c>
      <c r="N27" s="232">
        <v>282</v>
      </c>
      <c r="O27" s="227">
        <v>78</v>
      </c>
      <c r="P27" s="227">
        <v>43241</v>
      </c>
      <c r="Q27" s="241">
        <v>10320.6</v>
      </c>
    </row>
    <row r="28" spans="1:17">
      <c r="A28" s="496"/>
      <c r="B28" s="214"/>
      <c r="C28" s="271"/>
      <c r="D28" s="241">
        <v>721</v>
      </c>
      <c r="E28" s="439">
        <v>823.46</v>
      </c>
      <c r="F28" s="439" t="s">
        <v>1694</v>
      </c>
      <c r="G28" s="435">
        <v>16995.400000000001</v>
      </c>
      <c r="H28" s="241">
        <v>17716.3</v>
      </c>
      <c r="I28" s="241">
        <v>27931.8</v>
      </c>
      <c r="J28" s="244">
        <v>36.6</v>
      </c>
      <c r="Q28" s="241">
        <v>10215.6</v>
      </c>
    </row>
    <row r="29" spans="1:17">
      <c r="A29" s="496"/>
      <c r="B29" s="215"/>
      <c r="C29" s="272"/>
      <c r="D29" s="245">
        <f>AVERAGE(D26:D28)</f>
        <v>753.66666666666663</v>
      </c>
      <c r="E29" s="440">
        <f>AVERAGE(E26:E28)</f>
        <v>846.60333333333335</v>
      </c>
      <c r="F29" s="440">
        <v>0.88900000000000001</v>
      </c>
      <c r="G29" s="464">
        <f>AVERAGE(G26:G28)</f>
        <v>16904.633333333335</v>
      </c>
      <c r="H29" s="245">
        <f>AVERAGE(H26:H28)</f>
        <v>17658.233333333334</v>
      </c>
      <c r="I29" s="245">
        <f>AVERAGE(I26:I28)</f>
        <v>28013.233333333334</v>
      </c>
      <c r="J29" s="287">
        <v>36.96</v>
      </c>
      <c r="Q29" s="245">
        <f>AVERAGE(Q26:Q28)</f>
        <v>10355</v>
      </c>
    </row>
    <row r="30" spans="1:17">
      <c r="A30" s="496"/>
      <c r="B30" s="261" t="s">
        <v>1338</v>
      </c>
      <c r="C30" s="273">
        <v>13</v>
      </c>
      <c r="D30" s="242">
        <v>495</v>
      </c>
      <c r="E30" s="438" t="s">
        <v>1753</v>
      </c>
      <c r="F30" s="438" t="s">
        <v>1754</v>
      </c>
      <c r="G30" s="463">
        <v>7827.9</v>
      </c>
      <c r="H30" s="242">
        <v>8322.7000000000007</v>
      </c>
      <c r="I30" s="242">
        <v>12744.6</v>
      </c>
      <c r="J30" s="243">
        <v>34.700000000000003</v>
      </c>
      <c r="Q30" s="242">
        <v>4421.8999999999996</v>
      </c>
    </row>
    <row r="31" spans="1:17">
      <c r="A31" s="496"/>
      <c r="B31" s="214"/>
      <c r="C31" s="271"/>
      <c r="D31" s="241">
        <v>492</v>
      </c>
      <c r="E31" s="439" t="s">
        <v>1755</v>
      </c>
      <c r="F31" s="439" t="s">
        <v>1756</v>
      </c>
      <c r="G31" s="435">
        <v>8009.7</v>
      </c>
      <c r="H31" s="241">
        <v>8501.7999999999993</v>
      </c>
      <c r="I31" s="241">
        <v>8501.7999999999993</v>
      </c>
      <c r="J31" s="244">
        <v>33.299999999999997</v>
      </c>
      <c r="Q31" s="241">
        <v>4238.5</v>
      </c>
    </row>
    <row r="32" spans="1:17">
      <c r="A32" s="497"/>
      <c r="B32" s="214"/>
      <c r="C32" s="271"/>
      <c r="D32" s="241">
        <v>509</v>
      </c>
      <c r="E32" s="439" t="s">
        <v>1757</v>
      </c>
      <c r="F32" s="439" t="s">
        <v>1752</v>
      </c>
      <c r="G32" s="435">
        <v>7837.5</v>
      </c>
      <c r="H32" s="241">
        <v>8346.6</v>
      </c>
      <c r="I32" s="241">
        <v>12751.8</v>
      </c>
      <c r="J32" s="244">
        <v>34.5</v>
      </c>
      <c r="Q32" s="241">
        <v>4405.2</v>
      </c>
    </row>
    <row r="33" spans="1:17">
      <c r="A33" s="262"/>
      <c r="B33" s="260"/>
      <c r="C33" s="275"/>
      <c r="D33" s="460">
        <f>AVERAGE(D30:D32)</f>
        <v>498.66666666666669</v>
      </c>
      <c r="E33" s="459">
        <v>672.52660000000003</v>
      </c>
      <c r="F33" s="441">
        <v>0.74199999999999999</v>
      </c>
      <c r="G33" s="465">
        <f>AVERAGE(G30:G32)</f>
        <v>7891.7</v>
      </c>
      <c r="H33" s="263">
        <f>AVERAGE(H30:H32)</f>
        <v>8390.3666666666668</v>
      </c>
      <c r="I33" s="263">
        <f>AVERAGE(I30:I32)</f>
        <v>11332.733333333332</v>
      </c>
      <c r="J33" s="291">
        <v>34.159999999999997</v>
      </c>
      <c r="Q33" s="263">
        <f>AVERAGE(Q30:Q32)</f>
        <v>4355.2</v>
      </c>
    </row>
    <row r="34" spans="1:17" s="390" customFormat="1">
      <c r="A34" s="262"/>
      <c r="B34" s="436" t="s">
        <v>1351</v>
      </c>
      <c r="C34" s="457">
        <v>4.5</v>
      </c>
      <c r="D34" s="242">
        <v>205</v>
      </c>
      <c r="E34" s="458" t="s">
        <v>1770</v>
      </c>
      <c r="F34" s="438" t="s">
        <v>1771</v>
      </c>
      <c r="G34" s="466">
        <v>2762.8</v>
      </c>
      <c r="H34" s="434">
        <v>2967.9</v>
      </c>
      <c r="I34" s="434">
        <v>4352.2</v>
      </c>
      <c r="J34" s="288">
        <v>31.8</v>
      </c>
      <c r="Q34" s="434">
        <v>1384.3</v>
      </c>
    </row>
    <row r="35" spans="1:17" s="390" customFormat="1">
      <c r="A35" s="262"/>
      <c r="B35" s="249"/>
      <c r="C35" s="433"/>
      <c r="D35" s="241">
        <v>205</v>
      </c>
      <c r="E35" s="442" t="s">
        <v>1772</v>
      </c>
      <c r="F35" s="439" t="s">
        <v>1773</v>
      </c>
      <c r="G35" s="466">
        <v>2808</v>
      </c>
      <c r="H35" s="434">
        <v>3013.4</v>
      </c>
      <c r="I35" s="434">
        <v>4334.6000000000004</v>
      </c>
      <c r="J35" s="288">
        <v>30.5</v>
      </c>
      <c r="Q35" s="434">
        <v>1321.2</v>
      </c>
    </row>
    <row r="36" spans="1:17" s="390" customFormat="1">
      <c r="A36" s="262"/>
      <c r="B36" s="249"/>
      <c r="C36" s="433"/>
      <c r="D36" s="241">
        <v>207</v>
      </c>
      <c r="E36" s="442" t="s">
        <v>1774</v>
      </c>
      <c r="F36" s="439" t="s">
        <v>1775</v>
      </c>
      <c r="G36" s="466">
        <v>2827</v>
      </c>
      <c r="H36" s="434">
        <v>3033.5</v>
      </c>
      <c r="I36" s="434">
        <v>4322.3</v>
      </c>
      <c r="J36" s="288">
        <v>29.8</v>
      </c>
      <c r="Q36" s="434">
        <v>1288.7</v>
      </c>
    </row>
    <row r="37" spans="1:17" s="390" customFormat="1">
      <c r="A37" s="262"/>
      <c r="B37" s="260"/>
      <c r="C37" s="275"/>
      <c r="D37" s="245">
        <f>AVERAGE(D34:D36)</f>
        <v>205.66666666666666</v>
      </c>
      <c r="E37" s="441">
        <v>367.82</v>
      </c>
      <c r="F37" s="440">
        <v>0.55930000000000002</v>
      </c>
      <c r="G37" s="466">
        <f>AVERAGE(G34:G36)</f>
        <v>2799.2666666666664</v>
      </c>
      <c r="H37" s="434">
        <f>AVERAGE(H34:H36)</f>
        <v>3004.9333333333329</v>
      </c>
      <c r="I37" s="434">
        <f>AVERAGE(I34:I36)</f>
        <v>4336.3666666666659</v>
      </c>
      <c r="J37" s="288">
        <f>AVERAGE(J34:J36)</f>
        <v>30.7</v>
      </c>
      <c r="Q37" s="434">
        <f>AVERAGE(Q34:Q36)</f>
        <v>1331.3999999999999</v>
      </c>
    </row>
    <row r="38" spans="1:17">
      <c r="A38" s="498" t="s">
        <v>1294</v>
      </c>
      <c r="B38" s="216" t="s">
        <v>1281</v>
      </c>
      <c r="C38" s="276">
        <v>7.6</v>
      </c>
      <c r="D38" s="246">
        <v>278</v>
      </c>
      <c r="E38" s="443" t="s">
        <v>1706</v>
      </c>
      <c r="F38" s="443" t="s">
        <v>1707</v>
      </c>
      <c r="G38" s="435">
        <v>5037.6000000000004</v>
      </c>
      <c r="H38" s="246">
        <v>5315.9</v>
      </c>
      <c r="I38" s="246">
        <v>7508</v>
      </c>
      <c r="J38" s="247">
        <v>29.2</v>
      </c>
      <c r="Q38" s="246">
        <v>2192.1</v>
      </c>
    </row>
    <row r="39" spans="1:17">
      <c r="A39" s="499"/>
      <c r="B39" s="216"/>
      <c r="C39" s="276"/>
      <c r="D39" s="246">
        <v>277</v>
      </c>
      <c r="E39" s="443" t="s">
        <v>1708</v>
      </c>
      <c r="F39" s="443" t="s">
        <v>1709</v>
      </c>
      <c r="G39" s="435">
        <v>5101.3</v>
      </c>
      <c r="H39" s="246">
        <v>5377.8</v>
      </c>
      <c r="I39" s="246">
        <v>7510.2</v>
      </c>
      <c r="J39" s="247">
        <v>28.4</v>
      </c>
      <c r="Q39" s="246">
        <v>2132.5</v>
      </c>
    </row>
    <row r="40" spans="1:17">
      <c r="A40" s="499"/>
      <c r="B40" s="216"/>
      <c r="C40" s="276"/>
      <c r="D40" s="246">
        <v>275</v>
      </c>
      <c r="E40" s="443" t="s">
        <v>1710</v>
      </c>
      <c r="F40" s="443" t="s">
        <v>1711</v>
      </c>
      <c r="G40" s="435">
        <v>5098.2</v>
      </c>
      <c r="H40" s="246">
        <v>5372.9</v>
      </c>
      <c r="I40" s="246">
        <v>7505.5</v>
      </c>
      <c r="J40" s="247">
        <v>28.4</v>
      </c>
      <c r="Q40" s="246">
        <v>2132.5</v>
      </c>
    </row>
    <row r="41" spans="1:17">
      <c r="A41" s="499"/>
      <c r="B41" s="217"/>
      <c r="C41" s="277"/>
      <c r="D41" s="248">
        <f>AVERAGE(D38:D40)</f>
        <v>276.66666666666669</v>
      </c>
      <c r="E41" s="444">
        <v>529.25</v>
      </c>
      <c r="F41" s="444">
        <v>0.52259999999999995</v>
      </c>
      <c r="G41" s="464">
        <f>AVERAGE(G38:G40)</f>
        <v>5079.0333333333338</v>
      </c>
      <c r="H41" s="248">
        <f>AVERAGE(H38:H40)</f>
        <v>5355.5333333333338</v>
      </c>
      <c r="I41" s="248">
        <f>AVERAGE(I38:I40)</f>
        <v>7507.9000000000005</v>
      </c>
      <c r="J41" s="289">
        <v>28.66</v>
      </c>
      <c r="Q41" s="248">
        <f>AVERAGE(Q38:Q40)</f>
        <v>2152.3666666666668</v>
      </c>
    </row>
    <row r="42" spans="1:17">
      <c r="A42" s="258"/>
      <c r="B42" s="250" t="s">
        <v>273</v>
      </c>
      <c r="C42" s="278">
        <v>6</v>
      </c>
      <c r="D42" s="251">
        <v>300</v>
      </c>
      <c r="E42" s="445" t="s">
        <v>1758</v>
      </c>
      <c r="F42" s="445" t="s">
        <v>1759</v>
      </c>
      <c r="G42" s="463">
        <v>3970.3</v>
      </c>
      <c r="H42" s="252">
        <v>4270.8</v>
      </c>
      <c r="I42" s="251">
        <v>5589.2</v>
      </c>
      <c r="J42" s="253">
        <v>23.6</v>
      </c>
      <c r="Q42" s="251">
        <v>1318.4</v>
      </c>
    </row>
    <row r="43" spans="1:17">
      <c r="A43" s="290" t="s">
        <v>1292</v>
      </c>
      <c r="B43" s="254"/>
      <c r="C43" s="279"/>
      <c r="D43" s="255">
        <v>293</v>
      </c>
      <c r="E43" s="446" t="s">
        <v>1760</v>
      </c>
      <c r="F43" s="446" t="s">
        <v>1761</v>
      </c>
      <c r="G43" s="435">
        <v>4071.3</v>
      </c>
      <c r="H43" s="256">
        <v>4364.3999999999996</v>
      </c>
      <c r="I43" s="255">
        <v>5581.3</v>
      </c>
      <c r="J43" s="257">
        <v>21.8</v>
      </c>
      <c r="Q43" s="255">
        <v>1216.9000000000001</v>
      </c>
    </row>
    <row r="44" spans="1:17">
      <c r="A44" s="259"/>
      <c r="B44" s="254"/>
      <c r="C44" s="279"/>
      <c r="D44" s="255">
        <v>291</v>
      </c>
      <c r="E44" s="446" t="s">
        <v>1762</v>
      </c>
      <c r="F44" s="446" t="s">
        <v>1763</v>
      </c>
      <c r="G44" s="435">
        <v>4048.6</v>
      </c>
      <c r="H44" s="256">
        <v>4339.3</v>
      </c>
      <c r="I44" s="255">
        <v>5591.4</v>
      </c>
      <c r="J44" s="257">
        <v>22.4</v>
      </c>
      <c r="Q44" s="255">
        <v>1252.0999999999999</v>
      </c>
    </row>
    <row r="45" spans="1:17">
      <c r="A45" s="292"/>
      <c r="B45" s="292"/>
      <c r="C45" s="292"/>
      <c r="D45" s="429">
        <f>AVERAGE(D42:D44)</f>
        <v>294.66666666666669</v>
      </c>
      <c r="E45" s="447">
        <v>443.00330000000002</v>
      </c>
      <c r="F45" s="447">
        <v>0.6653</v>
      </c>
      <c r="G45" s="467">
        <f>AVERAGE(G42:G44)</f>
        <v>4030.0666666666671</v>
      </c>
      <c r="H45" s="429">
        <f>AVERAGE(H42:H44)</f>
        <v>4324.833333333333</v>
      </c>
      <c r="I45" s="429">
        <f>AVERAGE(I42:I44)</f>
        <v>5587.3</v>
      </c>
      <c r="J45" s="293">
        <v>22.6</v>
      </c>
      <c r="Q45" s="429">
        <f>AVERAGE(Q42:Q44)</f>
        <v>1262.4666666666667</v>
      </c>
    </row>
  </sheetData>
  <mergeCells count="2">
    <mergeCell ref="A2:A32"/>
    <mergeCell ref="A38:A41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4"/>
  <sheetViews>
    <sheetView tabSelected="1" zoomScale="80" zoomScaleNormal="80" workbookViewId="0">
      <pane ySplit="1" topLeftCell="A24" activePane="bottomLeft" state="frozen"/>
      <selection activeCell="B1" sqref="B1"/>
      <selection pane="bottomLeft" activeCell="L35" sqref="L35"/>
    </sheetView>
  </sheetViews>
  <sheetFormatPr defaultRowHeight="23.25"/>
  <cols>
    <col min="1" max="1" width="16" style="10" bestFit="1" customWidth="1"/>
    <col min="2" max="2" width="15.42578125" bestFit="1" customWidth="1"/>
    <col min="3" max="3" width="9.140625" bestFit="1" customWidth="1"/>
    <col min="4" max="4" width="11.140625" bestFit="1" customWidth="1"/>
    <col min="5" max="5" width="13.140625" style="129" bestFit="1" customWidth="1"/>
    <col min="6" max="6" width="34.140625" style="114" bestFit="1" customWidth="1"/>
    <col min="7" max="7" width="20.140625" style="13" bestFit="1" customWidth="1"/>
    <col min="8" max="8" width="19.7109375" bestFit="1" customWidth="1"/>
    <col min="9" max="9" width="28.42578125" bestFit="1" customWidth="1"/>
    <col min="10" max="10" width="14.85546875" bestFit="1" customWidth="1"/>
    <col min="11" max="11" width="13.28515625" bestFit="1" customWidth="1"/>
    <col min="13" max="13" width="9.140625" style="13"/>
  </cols>
  <sheetData>
    <row r="1" spans="1:16" ht="30.75">
      <c r="A1" s="209" t="s">
        <v>89</v>
      </c>
      <c r="B1" s="210" t="s">
        <v>1271</v>
      </c>
      <c r="C1" s="211" t="s">
        <v>1275</v>
      </c>
      <c r="D1" s="211" t="s">
        <v>1276</v>
      </c>
      <c r="E1" s="452" t="s">
        <v>1685</v>
      </c>
      <c r="F1" s="437" t="s">
        <v>1724</v>
      </c>
      <c r="G1" s="462" t="s">
        <v>1277</v>
      </c>
      <c r="H1" s="211" t="s">
        <v>1274</v>
      </c>
      <c r="I1" s="211" t="s">
        <v>1278</v>
      </c>
      <c r="J1" s="211" t="s">
        <v>1272</v>
      </c>
      <c r="K1" s="212" t="s">
        <v>1273</v>
      </c>
      <c r="L1" s="228" t="s">
        <v>1319</v>
      </c>
      <c r="M1" s="228" t="s">
        <v>1315</v>
      </c>
      <c r="N1" s="229" t="s">
        <v>1316</v>
      </c>
      <c r="O1" s="228" t="s">
        <v>1317</v>
      </c>
      <c r="P1" s="229" t="s">
        <v>1320</v>
      </c>
    </row>
    <row r="2" spans="1:16" s="390" customFormat="1">
      <c r="A2" s="209"/>
      <c r="B2" s="210" t="s">
        <v>1352</v>
      </c>
      <c r="C2" s="211">
        <v>4.3</v>
      </c>
      <c r="D2" s="211">
        <v>199</v>
      </c>
      <c r="E2" s="452" t="s">
        <v>1776</v>
      </c>
      <c r="F2" s="437" t="s">
        <v>1702</v>
      </c>
      <c r="G2" s="462">
        <v>2046.3</v>
      </c>
      <c r="H2" s="211">
        <v>2055.1</v>
      </c>
      <c r="I2" s="211">
        <v>2245.6999999999998</v>
      </c>
      <c r="J2" s="211">
        <v>4300.8</v>
      </c>
      <c r="K2" s="212">
        <v>47.8</v>
      </c>
      <c r="L2" s="431"/>
      <c r="M2" s="431"/>
      <c r="N2" s="432"/>
      <c r="O2" s="431"/>
      <c r="P2" s="432"/>
    </row>
    <row r="3" spans="1:16" s="390" customFormat="1">
      <c r="A3" s="209"/>
      <c r="B3" s="210"/>
      <c r="C3" s="211"/>
      <c r="D3" s="211">
        <v>193</v>
      </c>
      <c r="E3" s="452" t="s">
        <v>1777</v>
      </c>
      <c r="F3" s="437" t="s">
        <v>1778</v>
      </c>
      <c r="G3" s="462">
        <v>2045.5</v>
      </c>
      <c r="H3" s="211">
        <v>2071.4</v>
      </c>
      <c r="I3" s="211">
        <v>2238.6999999999998</v>
      </c>
      <c r="J3" s="211">
        <v>4310.1000000000004</v>
      </c>
      <c r="K3" s="212">
        <v>48.1</v>
      </c>
      <c r="L3" s="431"/>
      <c r="M3" s="431"/>
      <c r="N3" s="432"/>
      <c r="O3" s="431"/>
      <c r="P3" s="432"/>
    </row>
    <row r="4" spans="1:16" s="390" customFormat="1">
      <c r="A4" s="209"/>
      <c r="B4" s="210"/>
      <c r="C4" s="211"/>
      <c r="D4" s="211">
        <v>194</v>
      </c>
      <c r="E4" s="452" t="s">
        <v>1779</v>
      </c>
      <c r="F4" s="437" t="s">
        <v>1780</v>
      </c>
      <c r="G4" s="462">
        <v>2085.5</v>
      </c>
      <c r="H4" s="211">
        <v>2035.8</v>
      </c>
      <c r="I4" s="211">
        <v>2279.3000000000002</v>
      </c>
      <c r="J4" s="211">
        <v>4315</v>
      </c>
      <c r="K4" s="212">
        <v>47.2</v>
      </c>
      <c r="L4" s="431"/>
      <c r="M4" s="431"/>
      <c r="N4" s="432"/>
      <c r="O4" s="431"/>
      <c r="P4" s="432"/>
    </row>
    <row r="5" spans="1:16" s="390" customFormat="1">
      <c r="A5" s="209"/>
      <c r="B5" s="210"/>
      <c r="C5" s="211"/>
      <c r="D5" s="470">
        <f>AVERAGE(D2:D4)</f>
        <v>195.33333333333334</v>
      </c>
      <c r="E5" s="452">
        <v>336.79660000000001</v>
      </c>
      <c r="F5" s="461">
        <v>0.5806</v>
      </c>
      <c r="G5" s="462">
        <f>AVERAGE(G2:G4)</f>
        <v>2059.1</v>
      </c>
      <c r="H5" s="211">
        <f>AVERAGE(H2:H4)</f>
        <v>2054.1</v>
      </c>
      <c r="I5" s="211">
        <f>AVERAGE(I2:I4)</f>
        <v>2254.5666666666666</v>
      </c>
      <c r="J5" s="211">
        <f>AVERAGE(J2:J4)</f>
        <v>4308.6333333333341</v>
      </c>
      <c r="K5" s="212">
        <f>AVERAGE(K2:K4)</f>
        <v>47.70000000000001</v>
      </c>
      <c r="L5" s="431"/>
      <c r="M5" s="431"/>
      <c r="N5" s="432"/>
      <c r="O5" s="431"/>
      <c r="P5" s="432"/>
    </row>
    <row r="6" spans="1:16">
      <c r="A6" s="500"/>
      <c r="B6" s="208" t="s">
        <v>1322</v>
      </c>
      <c r="C6" s="266">
        <v>37.200000000000003</v>
      </c>
      <c r="D6" s="266">
        <v>1043</v>
      </c>
      <c r="E6" s="453" t="s">
        <v>1746</v>
      </c>
      <c r="F6" s="448" t="s">
        <v>1747</v>
      </c>
      <c r="G6" s="375">
        <v>21144.1</v>
      </c>
      <c r="H6" s="266">
        <v>14217.9</v>
      </c>
      <c r="I6" s="266">
        <v>22187.200000000001</v>
      </c>
      <c r="J6" s="266">
        <v>36405.1</v>
      </c>
      <c r="K6" s="266">
        <v>39.1</v>
      </c>
      <c r="P6" s="282"/>
    </row>
    <row r="7" spans="1:16">
      <c r="A7" s="500"/>
      <c r="B7" s="208"/>
      <c r="C7" s="266"/>
      <c r="D7" s="266">
        <v>1084</v>
      </c>
      <c r="E7" s="453">
        <v>1116.5899999999999</v>
      </c>
      <c r="F7" s="448" t="s">
        <v>1748</v>
      </c>
      <c r="G7" s="375">
        <v>20186.2</v>
      </c>
      <c r="H7" s="266">
        <v>15131.6</v>
      </c>
      <c r="I7" s="266">
        <v>21269.8</v>
      </c>
      <c r="J7" s="266">
        <v>36401.4</v>
      </c>
      <c r="K7" s="266">
        <v>41.6</v>
      </c>
      <c r="P7" s="282"/>
    </row>
    <row r="8" spans="1:16">
      <c r="A8" s="500"/>
      <c r="B8" s="208"/>
      <c r="C8" s="266"/>
      <c r="D8" s="266">
        <v>1052</v>
      </c>
      <c r="E8" s="453">
        <v>1077.6099999999999</v>
      </c>
      <c r="F8" s="448" t="s">
        <v>1749</v>
      </c>
      <c r="G8" s="375">
        <v>20594.099999999999</v>
      </c>
      <c r="H8" s="266">
        <v>14650.1</v>
      </c>
      <c r="I8" s="266">
        <v>21645.9</v>
      </c>
      <c r="J8" s="266">
        <v>36296</v>
      </c>
      <c r="K8" s="266">
        <v>40.4</v>
      </c>
      <c r="P8" s="282"/>
    </row>
    <row r="9" spans="1:16">
      <c r="A9" s="500"/>
      <c r="B9" s="208"/>
      <c r="C9" s="266"/>
      <c r="D9" s="266">
        <f>AVERAGE(D6:D8)</f>
        <v>1059.6666666666667</v>
      </c>
      <c r="E9" s="453">
        <v>1084.1066000000001</v>
      </c>
      <c r="F9" s="448">
        <v>0.96730000000000005</v>
      </c>
      <c r="G9" s="375">
        <f>AVERAGE(G6:G8)</f>
        <v>20641.466666666667</v>
      </c>
      <c r="H9" s="266">
        <f>AVERAGE(H6:H8)</f>
        <v>14666.533333333333</v>
      </c>
      <c r="I9" s="266">
        <f>AVERAGE(I6:I8)</f>
        <v>21700.966666666667</v>
      </c>
      <c r="J9" s="266">
        <f>AVERAGE(J6:J8)</f>
        <v>36367.5</v>
      </c>
      <c r="K9" s="267">
        <v>40.36</v>
      </c>
      <c r="P9" s="220"/>
    </row>
    <row r="10" spans="1:16">
      <c r="A10" s="500"/>
      <c r="B10" s="208" t="s">
        <v>333</v>
      </c>
      <c r="C10" s="266">
        <v>6.2</v>
      </c>
      <c r="D10" s="266">
        <v>250</v>
      </c>
      <c r="E10" s="453" t="s">
        <v>1740</v>
      </c>
      <c r="F10" s="448" t="s">
        <v>1741</v>
      </c>
      <c r="G10" s="375">
        <v>3291.5</v>
      </c>
      <c r="H10" s="266">
        <v>2358.8000000000002</v>
      </c>
      <c r="I10" s="266">
        <v>3541.2</v>
      </c>
      <c r="J10" s="266">
        <v>5900.1</v>
      </c>
      <c r="K10" s="266">
        <v>40</v>
      </c>
      <c r="L10" s="226">
        <v>56.3</v>
      </c>
      <c r="M10" s="226">
        <v>113</v>
      </c>
      <c r="N10" s="226">
        <v>22</v>
      </c>
      <c r="O10" s="226">
        <v>149</v>
      </c>
      <c r="P10" s="226">
        <v>70</v>
      </c>
    </row>
    <row r="11" spans="1:16">
      <c r="A11" s="500"/>
      <c r="B11" s="208"/>
      <c r="C11" s="266"/>
      <c r="D11" s="266">
        <v>254</v>
      </c>
      <c r="E11" s="453" t="s">
        <v>1742</v>
      </c>
      <c r="F11" s="448" t="s">
        <v>1743</v>
      </c>
      <c r="G11" s="375">
        <v>3310.4</v>
      </c>
      <c r="H11" s="266">
        <v>2342.5</v>
      </c>
      <c r="I11" s="266">
        <v>3564.8</v>
      </c>
      <c r="J11" s="266">
        <v>5907.4</v>
      </c>
      <c r="K11" s="266">
        <v>39.700000000000003</v>
      </c>
      <c r="P11" s="220"/>
    </row>
    <row r="12" spans="1:16">
      <c r="A12" s="500"/>
      <c r="B12" s="208"/>
      <c r="C12" s="266"/>
      <c r="D12" s="266">
        <v>244</v>
      </c>
      <c r="E12" s="453" t="s">
        <v>1744</v>
      </c>
      <c r="F12" s="448" t="s">
        <v>1745</v>
      </c>
      <c r="G12" s="375">
        <v>3337.5</v>
      </c>
      <c r="H12" s="266">
        <v>2317.5</v>
      </c>
      <c r="I12" s="266">
        <v>3581</v>
      </c>
      <c r="J12" s="266">
        <v>5898.6</v>
      </c>
      <c r="K12" s="266">
        <v>39.299999999999997</v>
      </c>
      <c r="P12" s="220"/>
    </row>
    <row r="13" spans="1:16">
      <c r="A13" s="500"/>
      <c r="B13" s="208"/>
      <c r="C13" s="266"/>
      <c r="D13" s="266">
        <f>AVERAGE(D10:D12)</f>
        <v>249.33333333333334</v>
      </c>
      <c r="E13" s="453">
        <v>424.3066</v>
      </c>
      <c r="F13" s="448">
        <v>0.58760000000000001</v>
      </c>
      <c r="G13" s="375">
        <f>AVERAGE(G10:G12)</f>
        <v>3313.1333333333332</v>
      </c>
      <c r="H13" s="266"/>
      <c r="I13" s="266">
        <f>AVERAGE(I10:I12)</f>
        <v>3562.3333333333335</v>
      </c>
      <c r="J13" s="266">
        <f>AVERAGE(J10:J12)</f>
        <v>5902.0333333333328</v>
      </c>
      <c r="K13" s="267">
        <f>AVERAGE(K10:K12)</f>
        <v>39.666666666666664</v>
      </c>
      <c r="P13" s="220"/>
    </row>
    <row r="14" spans="1:16">
      <c r="A14" s="500"/>
      <c r="B14" s="208" t="s">
        <v>1290</v>
      </c>
      <c r="C14" s="269">
        <v>5.8</v>
      </c>
      <c r="D14" s="266">
        <v>279</v>
      </c>
      <c r="E14" s="453" t="s">
        <v>1735</v>
      </c>
      <c r="F14" s="448" t="s">
        <v>1736</v>
      </c>
      <c r="G14" s="375">
        <v>3177.6</v>
      </c>
      <c r="H14" s="266">
        <v>2244.3000000000002</v>
      </c>
      <c r="I14" s="266">
        <v>3456.6</v>
      </c>
      <c r="J14" s="266">
        <v>5701</v>
      </c>
      <c r="K14" s="266">
        <v>39.4</v>
      </c>
      <c r="P14" s="220"/>
    </row>
    <row r="15" spans="1:16">
      <c r="A15" s="500"/>
      <c r="B15" s="208"/>
      <c r="C15" s="267"/>
      <c r="D15" s="266">
        <v>282</v>
      </c>
      <c r="E15" s="453" t="s">
        <v>1737</v>
      </c>
      <c r="F15" s="448" t="s">
        <v>1702</v>
      </c>
      <c r="G15" s="375">
        <v>3260</v>
      </c>
      <c r="H15" s="266">
        <v>2137.3000000000002</v>
      </c>
      <c r="I15" s="266">
        <v>3542.1</v>
      </c>
      <c r="J15" s="266">
        <v>5679.4</v>
      </c>
      <c r="K15" s="266">
        <v>37.6</v>
      </c>
      <c r="P15" s="220"/>
    </row>
    <row r="16" spans="1:16">
      <c r="A16" s="500"/>
      <c r="B16" s="208"/>
      <c r="C16" s="267"/>
      <c r="D16" s="266">
        <v>277</v>
      </c>
      <c r="E16" s="453" t="s">
        <v>1738</v>
      </c>
      <c r="F16" s="448" t="s">
        <v>1739</v>
      </c>
      <c r="G16" s="375">
        <v>3162.6</v>
      </c>
      <c r="H16" s="266">
        <v>2237.1</v>
      </c>
      <c r="I16" s="266">
        <v>3439.6</v>
      </c>
      <c r="J16" s="266">
        <v>5676.7</v>
      </c>
      <c r="K16" s="266">
        <v>39.4</v>
      </c>
    </row>
    <row r="17" spans="1:16">
      <c r="A17" s="500"/>
      <c r="B17" s="208"/>
      <c r="C17" s="266"/>
      <c r="D17" s="266">
        <f>AVERAGE(D14:D16)</f>
        <v>279.33333333333331</v>
      </c>
      <c r="E17" s="453">
        <v>492.5933</v>
      </c>
      <c r="F17" s="448">
        <v>0.56699999999999995</v>
      </c>
      <c r="G17" s="375">
        <f>AVERAGE(G14:G16)</f>
        <v>3200.0666666666671</v>
      </c>
      <c r="H17" s="266"/>
      <c r="I17" s="266">
        <f>AVERAGE(I14:I16)</f>
        <v>3479.4333333333329</v>
      </c>
      <c r="J17" s="266"/>
      <c r="K17" s="267">
        <v>38.799999999999997</v>
      </c>
    </row>
    <row r="18" spans="1:16">
      <c r="A18" s="500"/>
      <c r="B18" s="208" t="s">
        <v>1668</v>
      </c>
      <c r="C18" s="266">
        <v>33.4</v>
      </c>
      <c r="D18" s="266">
        <v>1181</v>
      </c>
      <c r="E18" s="453" t="s">
        <v>1731</v>
      </c>
      <c r="F18" s="448">
        <v>1044</v>
      </c>
      <c r="G18" s="375">
        <v>19109.400000000001</v>
      </c>
      <c r="H18" s="266">
        <v>12358.9</v>
      </c>
      <c r="I18" s="266">
        <v>20290.900000000001</v>
      </c>
      <c r="J18" s="266">
        <v>32649.8</v>
      </c>
      <c r="K18" s="266">
        <v>37.9</v>
      </c>
      <c r="L18" s="226">
        <v>52.2</v>
      </c>
      <c r="M18" s="230">
        <v>189</v>
      </c>
      <c r="N18" s="226">
        <v>34</v>
      </c>
      <c r="O18" s="226">
        <v>236</v>
      </c>
      <c r="P18" s="226">
        <v>64</v>
      </c>
    </row>
    <row r="19" spans="1:16">
      <c r="A19" s="500"/>
      <c r="B19" s="208"/>
      <c r="C19" s="266"/>
      <c r="D19" s="266">
        <v>1175</v>
      </c>
      <c r="E19" s="453" t="s">
        <v>1732</v>
      </c>
      <c r="F19" s="448">
        <v>1050</v>
      </c>
      <c r="G19" s="375">
        <v>18972.3</v>
      </c>
      <c r="H19" s="266">
        <v>12433.7</v>
      </c>
      <c r="I19" s="266">
        <v>20147</v>
      </c>
      <c r="J19" s="266">
        <v>32580.7</v>
      </c>
      <c r="K19" s="266">
        <v>38.200000000000003</v>
      </c>
    </row>
    <row r="20" spans="1:16">
      <c r="A20" s="500"/>
      <c r="B20" s="208"/>
      <c r="C20" s="266"/>
      <c r="D20" s="266">
        <v>1171</v>
      </c>
      <c r="E20" s="453" t="s">
        <v>1733</v>
      </c>
      <c r="F20" s="448">
        <v>1029</v>
      </c>
      <c r="G20" s="375">
        <v>18584.099999999999</v>
      </c>
      <c r="H20" s="266">
        <v>12840.2</v>
      </c>
      <c r="I20" s="266">
        <v>19755</v>
      </c>
      <c r="J20" s="266">
        <v>32595.3</v>
      </c>
      <c r="K20" s="266">
        <v>39.4</v>
      </c>
    </row>
    <row r="21" spans="1:16">
      <c r="A21" s="500"/>
      <c r="B21" s="208"/>
      <c r="C21" s="266"/>
      <c r="D21" s="266">
        <f>AVERAGE(D18:D20)</f>
        <v>1175.6666666666667</v>
      </c>
      <c r="E21" s="453">
        <v>1129.5866000000001</v>
      </c>
      <c r="F21" s="448">
        <v>1041</v>
      </c>
      <c r="G21" s="375">
        <f>AVERAGE(G18:G20)</f>
        <v>18888.599999999999</v>
      </c>
      <c r="H21" s="266"/>
      <c r="I21" s="266">
        <f>AVERAGE(I18:I20)</f>
        <v>20064.3</v>
      </c>
      <c r="J21" s="266">
        <f>AVERAGE(J18:J20)</f>
        <v>32608.600000000002</v>
      </c>
      <c r="K21" s="267">
        <v>38.5</v>
      </c>
    </row>
    <row r="22" spans="1:16">
      <c r="A22" s="500"/>
      <c r="B22" s="208" t="s">
        <v>729</v>
      </c>
      <c r="C22" s="266">
        <v>28</v>
      </c>
      <c r="D22" s="266">
        <v>1080</v>
      </c>
      <c r="E22" s="453" t="s">
        <v>1725</v>
      </c>
      <c r="F22" s="448" t="s">
        <v>1726</v>
      </c>
      <c r="G22" s="375">
        <v>16440.8</v>
      </c>
      <c r="H22" s="266">
        <v>9915.2000000000007</v>
      </c>
      <c r="I22" s="266">
        <v>17520.599999999999</v>
      </c>
      <c r="J22" s="266">
        <v>27435.8</v>
      </c>
      <c r="K22" s="266">
        <v>36.1</v>
      </c>
      <c r="L22" s="226">
        <v>51.5</v>
      </c>
      <c r="M22" s="230">
        <v>243</v>
      </c>
      <c r="N22" s="230">
        <v>154</v>
      </c>
      <c r="O22" s="230">
        <v>412</v>
      </c>
      <c r="P22" s="226">
        <v>76</v>
      </c>
    </row>
    <row r="23" spans="1:16">
      <c r="A23" s="500"/>
      <c r="B23" s="208"/>
      <c r="C23" s="266"/>
      <c r="D23" s="266">
        <v>1074</v>
      </c>
      <c r="E23" s="453" t="s">
        <v>1727</v>
      </c>
      <c r="F23" s="448" t="s">
        <v>1728</v>
      </c>
      <c r="G23" s="375">
        <v>16401.400000000001</v>
      </c>
      <c r="H23" s="266">
        <v>9873.7999999999993</v>
      </c>
      <c r="I23" s="266">
        <v>17475.400000000001</v>
      </c>
      <c r="J23" s="266">
        <v>27349.200000000001</v>
      </c>
      <c r="K23" s="266">
        <v>36.1</v>
      </c>
      <c r="M23" s="282"/>
    </row>
    <row r="24" spans="1:16">
      <c r="A24" s="500"/>
      <c r="B24" s="208"/>
      <c r="C24" s="266"/>
      <c r="D24" s="266">
        <v>1107</v>
      </c>
      <c r="E24" s="453" t="s">
        <v>1729</v>
      </c>
      <c r="F24" s="448" t="s">
        <v>1730</v>
      </c>
      <c r="G24" s="375">
        <v>16107.2</v>
      </c>
      <c r="H24" s="266">
        <v>10088.200000000001</v>
      </c>
      <c r="I24" s="266">
        <v>17214.599999999999</v>
      </c>
      <c r="J24" s="266">
        <v>27302.799999999999</v>
      </c>
      <c r="K24" s="266">
        <v>36.9</v>
      </c>
      <c r="M24" s="282"/>
    </row>
    <row r="25" spans="1:16">
      <c r="A25" s="500"/>
      <c r="B25" s="208"/>
      <c r="C25" s="266"/>
      <c r="D25" s="266">
        <f>AVERAGE(D22:D24)</f>
        <v>1087</v>
      </c>
      <c r="E25" s="453">
        <v>1160.3599999999999</v>
      </c>
      <c r="F25" s="448">
        <v>0.93700000000000006</v>
      </c>
      <c r="G25" s="375">
        <f>AVERAGE(G22:G24)</f>
        <v>16316.466666666665</v>
      </c>
      <c r="H25" s="266"/>
      <c r="I25" s="266">
        <f>AVERAGE(I22:I24)</f>
        <v>17403.533333333333</v>
      </c>
      <c r="J25" s="266"/>
      <c r="K25" s="267">
        <v>36.4</v>
      </c>
      <c r="M25" s="283"/>
    </row>
    <row r="26" spans="1:16">
      <c r="A26" s="500"/>
      <c r="B26" s="208" t="s">
        <v>1323</v>
      </c>
      <c r="C26" s="266">
        <v>13.1</v>
      </c>
      <c r="D26" s="266">
        <v>547</v>
      </c>
      <c r="E26" s="453" t="s">
        <v>1750</v>
      </c>
      <c r="F26" s="448" t="s">
        <v>1751</v>
      </c>
      <c r="G26" s="375">
        <v>7809.1</v>
      </c>
      <c r="H26" s="266">
        <v>4565.6000000000004</v>
      </c>
      <c r="I26" s="266">
        <v>8356.4</v>
      </c>
      <c r="J26" s="266">
        <v>12922</v>
      </c>
      <c r="K26" s="266">
        <v>35.299999999999997</v>
      </c>
      <c r="M26" s="282"/>
    </row>
    <row r="27" spans="1:16">
      <c r="A27" s="500"/>
      <c r="B27" s="208"/>
      <c r="C27" s="266"/>
      <c r="D27" s="266">
        <v>572</v>
      </c>
      <c r="E27" s="453">
        <v>757.79</v>
      </c>
      <c r="F27" s="448">
        <v>0.755</v>
      </c>
      <c r="G27" s="375">
        <v>7792.5</v>
      </c>
      <c r="H27" s="266">
        <v>4777.1000000000004</v>
      </c>
      <c r="I27" s="266">
        <v>8364.6</v>
      </c>
      <c r="J27" s="266">
        <v>13141.6</v>
      </c>
      <c r="K27" s="266">
        <v>36.4</v>
      </c>
      <c r="M27" s="282"/>
    </row>
    <row r="28" spans="1:16">
      <c r="A28" s="500"/>
      <c r="B28" s="208"/>
      <c r="C28" s="266"/>
      <c r="D28" s="266">
        <v>525</v>
      </c>
      <c r="E28" s="453">
        <v>684.2</v>
      </c>
      <c r="F28" s="448">
        <v>0.76700000000000002</v>
      </c>
      <c r="G28" s="375">
        <v>8401.1</v>
      </c>
      <c r="H28" s="266">
        <v>4278.3999999999996</v>
      </c>
      <c r="I28" s="266">
        <v>8926.1</v>
      </c>
      <c r="J28" s="266">
        <v>13204.5</v>
      </c>
      <c r="K28" s="266">
        <v>32.4</v>
      </c>
      <c r="M28" s="282"/>
    </row>
    <row r="29" spans="1:16">
      <c r="A29" s="500"/>
      <c r="B29" s="208"/>
      <c r="C29" s="266"/>
      <c r="D29" s="266">
        <f>AVERAGE(D26:D28)</f>
        <v>548</v>
      </c>
      <c r="E29" s="453">
        <v>721.19330000000002</v>
      </c>
      <c r="F29" s="448">
        <v>0.76</v>
      </c>
      <c r="G29" s="375">
        <f>AVERAGE(G26:G28)</f>
        <v>8000.9000000000005</v>
      </c>
      <c r="H29" s="266"/>
      <c r="I29" s="266">
        <f>AVERAGE(I26:I28)</f>
        <v>8549.0333333333328</v>
      </c>
      <c r="J29" s="266">
        <f>AVERAGE(J26:J28)</f>
        <v>13089.366666666667</v>
      </c>
      <c r="K29" s="267">
        <v>34.700000000000003</v>
      </c>
      <c r="M29" s="283"/>
    </row>
    <row r="30" spans="1:16">
      <c r="A30" s="500"/>
      <c r="B30" s="208" t="s">
        <v>1295</v>
      </c>
      <c r="C30" s="266">
        <v>13.9</v>
      </c>
      <c r="D30" s="266">
        <v>605</v>
      </c>
      <c r="E30" s="453">
        <v>811.09</v>
      </c>
      <c r="F30" s="448">
        <v>0.73</v>
      </c>
      <c r="G30" s="375">
        <v>8346</v>
      </c>
      <c r="H30" s="266">
        <v>4506.7</v>
      </c>
      <c r="I30" s="266">
        <v>8951.4</v>
      </c>
      <c r="J30" s="266">
        <v>13458.1</v>
      </c>
      <c r="K30" s="266">
        <v>33.5</v>
      </c>
      <c r="L30" s="226">
        <v>56.2</v>
      </c>
      <c r="M30" s="230">
        <v>174</v>
      </c>
      <c r="N30" s="226">
        <v>25</v>
      </c>
      <c r="O30" s="226">
        <v>208</v>
      </c>
      <c r="P30" s="226">
        <v>46</v>
      </c>
    </row>
    <row r="31" spans="1:16">
      <c r="A31" s="500"/>
      <c r="B31" s="208"/>
      <c r="C31" s="266"/>
      <c r="D31" s="266">
        <v>592</v>
      </c>
      <c r="E31" s="453">
        <v>823.42</v>
      </c>
      <c r="F31" s="448">
        <v>0.73499999999999999</v>
      </c>
      <c r="G31" s="375">
        <v>8048.1</v>
      </c>
      <c r="H31" s="266">
        <v>4445</v>
      </c>
      <c r="I31" s="266">
        <v>8640</v>
      </c>
      <c r="J31" s="266">
        <v>13084.9</v>
      </c>
      <c r="K31" s="266">
        <v>34</v>
      </c>
      <c r="M31" s="282"/>
    </row>
    <row r="32" spans="1:16">
      <c r="A32" s="500"/>
      <c r="B32" s="208"/>
      <c r="C32" s="266"/>
      <c r="D32" s="266">
        <v>569</v>
      </c>
      <c r="E32" s="453">
        <v>809.5</v>
      </c>
      <c r="F32" s="448">
        <v>0.70299999999999996</v>
      </c>
      <c r="G32" s="375">
        <v>8478.9</v>
      </c>
      <c r="H32" s="266">
        <v>4312.8999999999996</v>
      </c>
      <c r="I32" s="266">
        <v>9048.2999999999993</v>
      </c>
      <c r="J32" s="266">
        <v>13361.2</v>
      </c>
      <c r="K32" s="266">
        <v>32.299999999999997</v>
      </c>
      <c r="M32" s="282"/>
    </row>
    <row r="33" spans="1:16">
      <c r="A33" s="280"/>
      <c r="B33" s="208"/>
      <c r="C33" s="266"/>
      <c r="D33" s="266">
        <f>AVERAGE(D30:D32)</f>
        <v>588.66666666666663</v>
      </c>
      <c r="E33" s="453">
        <v>814.67</v>
      </c>
      <c r="F33" s="448">
        <v>0.72260000000000002</v>
      </c>
      <c r="G33" s="375">
        <f>AVERAGE(G30:G32)</f>
        <v>8291</v>
      </c>
      <c r="H33" s="266"/>
      <c r="I33" s="266">
        <f>AVERAGE(I30:I32)</f>
        <v>8879.9</v>
      </c>
      <c r="J33" s="266"/>
      <c r="K33" s="267">
        <v>33.299999999999997</v>
      </c>
      <c r="M33" s="283"/>
    </row>
    <row r="34" spans="1:16" s="390" customFormat="1">
      <c r="A34" s="471"/>
      <c r="B34" s="208" t="s">
        <v>1784</v>
      </c>
      <c r="C34" s="266">
        <v>7</v>
      </c>
      <c r="D34" s="266">
        <v>270.85000000000002</v>
      </c>
      <c r="E34" s="453">
        <v>468.2</v>
      </c>
      <c r="F34" s="448">
        <v>0.57899999999999996</v>
      </c>
      <c r="G34" s="375">
        <v>4463.6000000000004</v>
      </c>
      <c r="H34" s="266">
        <v>2222</v>
      </c>
      <c r="I34" s="266">
        <v>4741.2</v>
      </c>
      <c r="J34" s="266">
        <v>6963.2</v>
      </c>
      <c r="K34" s="267">
        <v>31.9</v>
      </c>
      <c r="M34" s="283"/>
    </row>
    <row r="35" spans="1:16" s="390" customFormat="1">
      <c r="A35" s="471"/>
      <c r="B35" s="208"/>
      <c r="C35" s="266"/>
      <c r="D35" s="266">
        <v>271</v>
      </c>
      <c r="E35" s="453">
        <v>463.03</v>
      </c>
      <c r="F35" s="448">
        <v>0.58599999999999997</v>
      </c>
      <c r="G35" s="375">
        <v>4410.7</v>
      </c>
      <c r="H35" s="266">
        <v>2283.3000000000002</v>
      </c>
      <c r="I35" s="266">
        <v>46681.8</v>
      </c>
      <c r="J35" s="266">
        <v>6965.1</v>
      </c>
      <c r="K35" s="267">
        <v>32.799999999999997</v>
      </c>
      <c r="M35" s="283"/>
    </row>
    <row r="36" spans="1:16" s="390" customFormat="1">
      <c r="A36" s="471"/>
      <c r="B36" s="208"/>
      <c r="C36" s="266"/>
      <c r="D36" s="266">
        <v>270.85000000000002</v>
      </c>
      <c r="E36" s="453">
        <v>468.2</v>
      </c>
      <c r="F36" s="448">
        <v>0.57899999999999996</v>
      </c>
      <c r="G36" s="375">
        <v>4423.7</v>
      </c>
      <c r="H36" s="266">
        <v>2252.1999999999998</v>
      </c>
      <c r="I36" s="266">
        <v>4694.6000000000004</v>
      </c>
      <c r="J36" s="266">
        <v>6946.8</v>
      </c>
      <c r="K36" s="267">
        <v>32.4</v>
      </c>
      <c r="M36" s="283"/>
    </row>
    <row r="37" spans="1:16" s="390" customFormat="1">
      <c r="A37" s="471"/>
      <c r="B37" s="208"/>
      <c r="C37" s="266"/>
      <c r="D37" s="266">
        <f>AVERAGE(D34:D36)</f>
        <v>270.90000000000003</v>
      </c>
      <c r="E37" s="453">
        <f>AVERAGE(E34:E36)</f>
        <v>466.47666666666669</v>
      </c>
      <c r="F37" s="448">
        <f>AVERAGE(F34:F36)</f>
        <v>0.58133333333333337</v>
      </c>
      <c r="G37" s="375">
        <f>AVERAGE(G34:G36)</f>
        <v>4432.666666666667</v>
      </c>
      <c r="H37" s="266">
        <f>AVERAGE(H34:H36)</f>
        <v>2252.5</v>
      </c>
      <c r="I37" s="266">
        <f>AVERAGE(I34:I36)</f>
        <v>18705.866666666665</v>
      </c>
      <c r="J37" s="266">
        <f>AVERAGE(J34:J36)</f>
        <v>6958.3666666666659</v>
      </c>
      <c r="K37" s="267">
        <f>AVERAGE(K34:K36)</f>
        <v>32.366666666666667</v>
      </c>
      <c r="M37" s="283"/>
    </row>
    <row r="38" spans="1:16">
      <c r="A38" s="501" t="s">
        <v>1292</v>
      </c>
      <c r="B38" s="200" t="s">
        <v>1279</v>
      </c>
      <c r="C38" s="268">
        <v>23.9</v>
      </c>
      <c r="D38" s="268">
        <v>999</v>
      </c>
      <c r="E38" s="454">
        <v>1094.31</v>
      </c>
      <c r="F38" s="449">
        <v>0.89500000000000002</v>
      </c>
      <c r="G38" s="375">
        <v>16389.2</v>
      </c>
      <c r="H38" s="268">
        <v>5938.1</v>
      </c>
      <c r="I38" s="268">
        <v>17388.2</v>
      </c>
      <c r="J38" s="268">
        <v>23326.3</v>
      </c>
      <c r="K38" s="268">
        <v>25.5</v>
      </c>
      <c r="L38" s="226">
        <v>39.9</v>
      </c>
      <c r="M38" s="226">
        <v>113</v>
      </c>
      <c r="N38" s="226">
        <v>37</v>
      </c>
      <c r="O38" s="226">
        <v>159</v>
      </c>
      <c r="P38" s="226">
        <v>46</v>
      </c>
    </row>
    <row r="39" spans="1:16">
      <c r="A39" s="501"/>
      <c r="B39" s="200"/>
      <c r="C39" s="268"/>
      <c r="D39" s="268">
        <v>980</v>
      </c>
      <c r="E39" s="454">
        <v>1122.1600000000001</v>
      </c>
      <c r="F39" s="449">
        <v>0.89</v>
      </c>
      <c r="G39" s="375">
        <v>16683.599999999999</v>
      </c>
      <c r="H39" s="268">
        <v>5626.1</v>
      </c>
      <c r="I39" s="268">
        <v>17663.3</v>
      </c>
      <c r="J39" s="268">
        <v>23289.5</v>
      </c>
      <c r="K39" s="268">
        <v>24.2</v>
      </c>
      <c r="M39" s="282"/>
    </row>
    <row r="40" spans="1:16">
      <c r="A40" s="501"/>
      <c r="B40" s="200"/>
      <c r="C40" s="268"/>
      <c r="D40" s="268">
        <v>997</v>
      </c>
      <c r="E40" s="454">
        <v>1109.43</v>
      </c>
      <c r="F40" s="449">
        <v>0.89900000000000002</v>
      </c>
      <c r="G40" s="375">
        <v>16584.900000000001</v>
      </c>
      <c r="H40" s="268">
        <v>5764.2</v>
      </c>
      <c r="I40" s="268">
        <v>17582</v>
      </c>
      <c r="J40" s="268">
        <v>23346.1</v>
      </c>
      <c r="K40" s="268">
        <v>24.7</v>
      </c>
      <c r="M40" s="282"/>
    </row>
    <row r="41" spans="1:16">
      <c r="A41" s="501"/>
      <c r="B41" s="200"/>
      <c r="C41" s="268"/>
      <c r="D41" s="268">
        <f>AVERAGE(D38:D40)</f>
        <v>992</v>
      </c>
      <c r="E41" s="454">
        <v>1108.6333</v>
      </c>
      <c r="F41" s="449">
        <v>0.89459999999999995</v>
      </c>
      <c r="G41" s="375">
        <f>AVERAGE(G38:G40)</f>
        <v>16552.566666666669</v>
      </c>
      <c r="H41" s="268"/>
      <c r="I41" s="268">
        <f>AVERAGE(I38:I40)</f>
        <v>17544.5</v>
      </c>
      <c r="J41" s="268">
        <f>AVERAGE(J38:J40)</f>
        <v>23320.633333333331</v>
      </c>
      <c r="K41" s="285">
        <v>24.8</v>
      </c>
      <c r="M41" s="283"/>
    </row>
    <row r="42" spans="1:16">
      <c r="A42" s="501"/>
      <c r="B42" s="200" t="s">
        <v>1324</v>
      </c>
      <c r="C42" s="268">
        <v>13.9</v>
      </c>
      <c r="D42" s="268">
        <v>539</v>
      </c>
      <c r="E42" s="454">
        <v>731.93</v>
      </c>
      <c r="F42" s="449">
        <v>0.73599999999999999</v>
      </c>
      <c r="G42" s="375">
        <v>9739.6</v>
      </c>
      <c r="H42" s="268">
        <v>3199.6</v>
      </c>
      <c r="I42" s="268">
        <v>10278.6</v>
      </c>
      <c r="J42" s="268">
        <v>13478.2</v>
      </c>
      <c r="K42" s="268">
        <v>23.7</v>
      </c>
      <c r="M42" s="282"/>
    </row>
    <row r="43" spans="1:16">
      <c r="A43" s="264"/>
      <c r="B43" s="201"/>
      <c r="C43" s="268"/>
      <c r="D43" s="268">
        <v>555</v>
      </c>
      <c r="E43" s="454">
        <v>757.39</v>
      </c>
      <c r="F43" s="449">
        <v>0.73199999999999998</v>
      </c>
      <c r="G43" s="375">
        <v>9474.9</v>
      </c>
      <c r="H43" s="268">
        <v>3463.3</v>
      </c>
      <c r="I43" s="268">
        <v>10029.5</v>
      </c>
      <c r="J43" s="268">
        <v>13492.8</v>
      </c>
      <c r="K43" s="268">
        <v>25.7</v>
      </c>
      <c r="M43" s="282"/>
    </row>
    <row r="44" spans="1:16">
      <c r="A44" s="264"/>
      <c r="B44" s="265"/>
      <c r="C44" s="268"/>
      <c r="D44" s="268">
        <v>535</v>
      </c>
      <c r="E44" s="454">
        <v>759.38</v>
      </c>
      <c r="F44" s="449">
        <v>0.70499999999999996</v>
      </c>
      <c r="G44" s="375">
        <v>9626.2000000000007</v>
      </c>
      <c r="H44" s="268">
        <v>3326.5</v>
      </c>
      <c r="I44" s="268">
        <v>10161.200000000001</v>
      </c>
      <c r="J44" s="268">
        <v>13487.7</v>
      </c>
      <c r="K44" s="268">
        <v>24.7</v>
      </c>
      <c r="M44" s="282"/>
    </row>
    <row r="45" spans="1:16">
      <c r="A45" s="284"/>
      <c r="B45" s="286"/>
      <c r="C45" s="286"/>
      <c r="D45" s="430">
        <f>AVERAGE(D42:D44)</f>
        <v>543</v>
      </c>
      <c r="E45" s="455">
        <v>749.56659999999999</v>
      </c>
      <c r="F45" s="450">
        <v>0.72430000000000005</v>
      </c>
      <c r="G45" s="468">
        <f>AVERAGE(G42:G44)</f>
        <v>9613.5666666666675</v>
      </c>
      <c r="H45" s="286"/>
      <c r="I45" s="430">
        <f>AVERAGE(I42:I44)</f>
        <v>10156.433333333332</v>
      </c>
      <c r="J45" s="286"/>
      <c r="K45" s="200">
        <v>24.7</v>
      </c>
      <c r="M45" s="283"/>
    </row>
    <row r="46" spans="1:16">
      <c r="A46" s="284"/>
      <c r="B46" s="200" t="s">
        <v>1280</v>
      </c>
      <c r="C46" s="268">
        <v>14.5</v>
      </c>
      <c r="D46" s="268">
        <v>605</v>
      </c>
      <c r="E46" s="454">
        <v>720</v>
      </c>
      <c r="F46" s="449">
        <v>0.84099999999999997</v>
      </c>
      <c r="G46" s="375">
        <v>10017.5</v>
      </c>
      <c r="H46" s="268">
        <v>3521.9</v>
      </c>
      <c r="I46" s="268">
        <v>10622.7</v>
      </c>
      <c r="J46" s="268">
        <v>14144.6</v>
      </c>
      <c r="K46" s="268">
        <v>24.9</v>
      </c>
      <c r="L46" s="226">
        <v>90.9</v>
      </c>
      <c r="M46" s="226">
        <v>146</v>
      </c>
      <c r="N46" s="226">
        <v>25</v>
      </c>
      <c r="O46" s="226">
        <v>181</v>
      </c>
      <c r="P46" s="226">
        <v>52</v>
      </c>
    </row>
    <row r="47" spans="1:16">
      <c r="A47" s="284"/>
      <c r="B47" s="200"/>
      <c r="C47" s="268"/>
      <c r="D47" s="268">
        <v>668</v>
      </c>
      <c r="E47" s="454">
        <v>837.34</v>
      </c>
      <c r="F47" s="449">
        <v>0.79800000000000004</v>
      </c>
      <c r="G47" s="375">
        <v>9655.6</v>
      </c>
      <c r="H47" s="268">
        <v>3825.9</v>
      </c>
      <c r="I47" s="268">
        <v>10323.700000000001</v>
      </c>
      <c r="J47" s="268">
        <v>14149.6</v>
      </c>
      <c r="K47" s="268">
        <v>27</v>
      </c>
    </row>
    <row r="48" spans="1:16">
      <c r="A48" s="284"/>
      <c r="B48" s="201"/>
      <c r="C48" s="268"/>
      <c r="D48" s="268">
        <f>AVERAGE(D46:D47)</f>
        <v>636.5</v>
      </c>
      <c r="E48" s="454">
        <v>778.67</v>
      </c>
      <c r="F48" s="449">
        <v>0.81950000000000001</v>
      </c>
      <c r="G48" s="375">
        <f>AVERAGE(G46:G47)</f>
        <v>9836.5499999999993</v>
      </c>
      <c r="H48" s="268"/>
      <c r="I48" s="268">
        <f>AVERAGE(I46:I47)</f>
        <v>10473.200000000001</v>
      </c>
      <c r="J48" s="268">
        <f>AVERAGE(J46:J47)</f>
        <v>14147.1</v>
      </c>
      <c r="K48" s="285">
        <v>26</v>
      </c>
    </row>
    <row r="49" spans="1:15">
      <c r="A49" s="284"/>
      <c r="B49" s="200" t="s">
        <v>1643</v>
      </c>
      <c r="C49" s="201">
        <v>5.3</v>
      </c>
      <c r="D49" s="268">
        <v>255</v>
      </c>
      <c r="E49" s="454">
        <v>410.91</v>
      </c>
      <c r="F49" s="449">
        <v>0.621</v>
      </c>
      <c r="G49" s="377">
        <v>3733.1</v>
      </c>
      <c r="H49" s="201">
        <v>1136.5</v>
      </c>
      <c r="I49" s="201">
        <v>3988.1</v>
      </c>
      <c r="J49" s="201">
        <v>5124.6000000000004</v>
      </c>
      <c r="K49" s="268">
        <v>22.2</v>
      </c>
    </row>
    <row r="50" spans="1:15">
      <c r="A50" s="284"/>
      <c r="B50" s="201"/>
      <c r="C50" s="201"/>
      <c r="D50" s="268">
        <v>250</v>
      </c>
      <c r="E50" s="454">
        <v>412.51</v>
      </c>
      <c r="F50" s="449">
        <v>0.60699999999999998</v>
      </c>
      <c r="G50" s="375">
        <v>3651.7</v>
      </c>
      <c r="H50" s="268">
        <v>1200.8</v>
      </c>
      <c r="I50" s="268">
        <v>3902</v>
      </c>
      <c r="J50" s="268">
        <v>5102.8</v>
      </c>
      <c r="K50" s="268">
        <v>23.5</v>
      </c>
    </row>
    <row r="51" spans="1:15">
      <c r="A51" s="284"/>
      <c r="B51" s="201"/>
      <c r="C51" s="201"/>
      <c r="D51" s="268">
        <v>245</v>
      </c>
      <c r="E51" s="454">
        <v>431.2</v>
      </c>
      <c r="F51" s="449">
        <v>0.56699999999999995</v>
      </c>
      <c r="G51" s="375">
        <v>3687.7</v>
      </c>
      <c r="H51" s="268">
        <v>1151.7</v>
      </c>
      <c r="I51" s="268">
        <v>3932.3</v>
      </c>
      <c r="J51" s="268">
        <v>5084</v>
      </c>
      <c r="K51" s="268">
        <v>22.7</v>
      </c>
    </row>
    <row r="52" spans="1:15">
      <c r="A52" s="284"/>
      <c r="B52" s="201"/>
      <c r="C52" s="201"/>
      <c r="D52" s="268">
        <f>AVERAGE(D49:D51)</f>
        <v>250</v>
      </c>
      <c r="E52" s="453">
        <v>418.20659999999998</v>
      </c>
      <c r="F52" s="448">
        <v>0.59830000000000005</v>
      </c>
      <c r="G52" s="375">
        <f>AVERAGE(G49:G51)</f>
        <v>3690.8333333333335</v>
      </c>
      <c r="H52" s="201"/>
      <c r="I52" s="201">
        <f>AVERAGE(I49:I51)</f>
        <v>3940.8000000000006</v>
      </c>
      <c r="J52" s="201"/>
      <c r="K52" s="201">
        <v>22.8</v>
      </c>
    </row>
    <row r="53" spans="1:15">
      <c r="A53" s="39"/>
      <c r="B53" s="219"/>
      <c r="C53" s="219"/>
      <c r="D53" s="219"/>
      <c r="E53" s="456"/>
      <c r="F53" s="451"/>
      <c r="H53" s="219"/>
    </row>
    <row r="54" spans="1:15">
      <c r="A54" s="39"/>
      <c r="B54" s="219"/>
      <c r="C54" s="219"/>
      <c r="D54" s="219"/>
      <c r="E54" s="456"/>
      <c r="F54" s="451"/>
      <c r="H54" s="219"/>
      <c r="N54" s="220"/>
      <c r="O54" s="220"/>
    </row>
    <row r="55" spans="1:15">
      <c r="A55" s="39"/>
      <c r="B55" s="219"/>
      <c r="C55" s="219"/>
      <c r="D55" s="219"/>
      <c r="E55" s="456"/>
      <c r="F55" s="451"/>
      <c r="H55" s="219"/>
      <c r="N55" s="282"/>
      <c r="O55" s="220"/>
    </row>
    <row r="56" spans="1:15">
      <c r="A56" s="39"/>
      <c r="B56" s="219"/>
      <c r="C56" s="219"/>
      <c r="D56" s="219"/>
      <c r="E56" s="456"/>
      <c r="F56" s="451"/>
      <c r="H56" s="219"/>
      <c r="N56" s="282"/>
      <c r="O56" s="220"/>
    </row>
    <row r="57" spans="1:15">
      <c r="A57" s="39"/>
      <c r="B57" s="219"/>
      <c r="C57" s="219"/>
      <c r="D57" s="219"/>
      <c r="E57" s="456"/>
      <c r="F57" s="451"/>
      <c r="H57" s="219"/>
      <c r="N57" s="282"/>
      <c r="O57" s="220"/>
    </row>
    <row r="58" spans="1:15">
      <c r="A58" s="39"/>
      <c r="B58" s="219"/>
      <c r="C58" s="219"/>
      <c r="D58" s="219"/>
      <c r="E58" s="456"/>
      <c r="F58" s="453"/>
      <c r="G58" s="469"/>
      <c r="H58" s="219"/>
      <c r="N58" s="400"/>
      <c r="O58" s="220"/>
    </row>
    <row r="59" spans="1:15">
      <c r="A59" s="39"/>
      <c r="B59" s="219"/>
      <c r="C59" s="219"/>
      <c r="D59" s="219"/>
      <c r="E59" s="456"/>
      <c r="F59" s="453"/>
      <c r="G59" s="469"/>
      <c r="H59" s="219"/>
      <c r="N59" s="220"/>
      <c r="O59" s="220"/>
    </row>
    <row r="60" spans="1:15">
      <c r="A60" s="39"/>
      <c r="B60" s="219"/>
      <c r="C60" s="219"/>
      <c r="D60" s="219"/>
      <c r="E60" s="456"/>
      <c r="F60" s="453"/>
      <c r="G60" s="469"/>
      <c r="H60" s="219"/>
    </row>
    <row r="61" spans="1:15">
      <c r="A61" s="39"/>
      <c r="B61" s="219"/>
      <c r="C61" s="219"/>
      <c r="D61" s="219"/>
      <c r="E61" s="456"/>
      <c r="F61" s="453"/>
      <c r="G61" s="469"/>
      <c r="H61" s="219"/>
    </row>
    <row r="62" spans="1:15">
      <c r="A62" s="39"/>
      <c r="B62" s="219"/>
      <c r="C62" s="219"/>
      <c r="D62" s="219"/>
      <c r="E62" s="456"/>
      <c r="F62" s="451"/>
      <c r="H62" s="219"/>
    </row>
    <row r="63" spans="1:15">
      <c r="A63" s="39"/>
      <c r="B63" s="219"/>
      <c r="C63" s="219"/>
      <c r="D63" s="219"/>
      <c r="E63" s="456"/>
      <c r="F63" s="451"/>
      <c r="H63" s="219"/>
    </row>
    <row r="64" spans="1:15">
      <c r="A64" s="39"/>
      <c r="B64" s="219"/>
      <c r="C64" s="219"/>
      <c r="D64" s="219"/>
      <c r="E64" s="456"/>
      <c r="F64" s="451"/>
      <c r="H64" s="219"/>
    </row>
    <row r="65" spans="1:8">
      <c r="A65" s="39"/>
      <c r="B65" s="219"/>
      <c r="C65" s="219"/>
      <c r="D65" s="219"/>
      <c r="E65" s="456"/>
      <c r="F65" s="451"/>
      <c r="H65" s="219"/>
    </row>
    <row r="66" spans="1:8">
      <c r="A66" s="39"/>
      <c r="B66" s="219"/>
      <c r="C66" s="219"/>
      <c r="D66" s="219"/>
      <c r="E66" s="456"/>
      <c r="F66" s="451"/>
      <c r="H66" s="219"/>
    </row>
    <row r="67" spans="1:8">
      <c r="A67" s="39"/>
      <c r="B67" s="219"/>
      <c r="C67" s="219"/>
      <c r="D67" s="219"/>
      <c r="E67" s="456"/>
      <c r="F67" s="451"/>
      <c r="H67" s="219"/>
    </row>
    <row r="68" spans="1:8">
      <c r="A68" s="39"/>
      <c r="B68" s="219"/>
      <c r="C68" s="219"/>
      <c r="D68" s="219"/>
      <c r="E68" s="456"/>
      <c r="F68" s="451"/>
      <c r="H68" s="219"/>
    </row>
    <row r="69" spans="1:8">
      <c r="A69" s="39"/>
      <c r="B69" s="219"/>
      <c r="C69" s="219"/>
      <c r="D69" s="219"/>
      <c r="E69" s="456"/>
      <c r="F69" s="451"/>
      <c r="H69" s="219"/>
    </row>
    <row r="70" spans="1:8">
      <c r="A70" s="39"/>
      <c r="B70" s="219"/>
      <c r="C70" s="219"/>
      <c r="D70" s="219"/>
      <c r="E70" s="456"/>
      <c r="F70" s="451"/>
      <c r="H70" s="219"/>
    </row>
    <row r="71" spans="1:8">
      <c r="A71" s="39"/>
      <c r="B71" s="219"/>
      <c r="C71" s="219"/>
      <c r="D71" s="219"/>
      <c r="E71" s="456"/>
      <c r="F71" s="451"/>
      <c r="H71" s="219"/>
    </row>
    <row r="72" spans="1:8">
      <c r="A72" s="39"/>
      <c r="B72" s="219"/>
      <c r="C72" s="219"/>
      <c r="D72" s="219"/>
      <c r="E72" s="456"/>
      <c r="F72" s="451"/>
      <c r="H72" s="219"/>
    </row>
    <row r="73" spans="1:8">
      <c r="A73" s="39"/>
      <c r="B73" s="219"/>
      <c r="C73" s="219"/>
      <c r="D73" s="219"/>
      <c r="E73" s="456"/>
      <c r="F73" s="451"/>
      <c r="H73" s="219"/>
    </row>
    <row r="74" spans="1:8">
      <c r="A74" s="39"/>
      <c r="B74" s="219"/>
      <c r="C74" s="219"/>
      <c r="D74" s="219"/>
      <c r="E74" s="456"/>
      <c r="F74" s="451"/>
      <c r="H74" s="219"/>
    </row>
    <row r="75" spans="1:8">
      <c r="A75" s="39"/>
      <c r="B75" s="219"/>
      <c r="C75" s="219"/>
      <c r="D75" s="219"/>
      <c r="E75" s="456"/>
      <c r="F75" s="451"/>
      <c r="H75" s="219"/>
    </row>
    <row r="76" spans="1:8">
      <c r="A76" s="39"/>
      <c r="B76" s="219"/>
      <c r="C76" s="219"/>
      <c r="D76" s="219"/>
      <c r="E76" s="456"/>
      <c r="F76" s="451"/>
      <c r="H76" s="219"/>
    </row>
    <row r="77" spans="1:8">
      <c r="A77" s="39"/>
      <c r="B77" s="219"/>
      <c r="C77" s="219"/>
      <c r="D77" s="219"/>
      <c r="E77" s="456"/>
      <c r="F77" s="451"/>
      <c r="H77" s="219"/>
    </row>
    <row r="78" spans="1:8">
      <c r="A78" s="39"/>
      <c r="B78" s="219"/>
      <c r="C78" s="219"/>
      <c r="D78" s="219"/>
      <c r="E78" s="456"/>
      <c r="F78" s="451"/>
      <c r="H78" s="219"/>
    </row>
    <row r="79" spans="1:8">
      <c r="A79" s="39"/>
      <c r="B79" s="219"/>
      <c r="C79" s="219"/>
      <c r="D79" s="219"/>
      <c r="E79" s="456"/>
      <c r="F79" s="451"/>
      <c r="H79" s="219"/>
    </row>
    <row r="80" spans="1:8">
      <c r="A80" s="39"/>
      <c r="B80" s="219"/>
      <c r="C80" s="219"/>
      <c r="D80" s="219"/>
      <c r="E80" s="456"/>
      <c r="F80" s="451"/>
      <c r="H80" s="219"/>
    </row>
    <row r="81" spans="1:8">
      <c r="A81" s="39"/>
      <c r="B81" s="219"/>
      <c r="C81" s="219"/>
      <c r="D81" s="219"/>
      <c r="E81" s="456"/>
      <c r="F81" s="451"/>
      <c r="H81" s="219"/>
    </row>
    <row r="82" spans="1:8">
      <c r="A82" s="39"/>
      <c r="B82" s="219"/>
      <c r="C82" s="219"/>
      <c r="D82" s="219"/>
      <c r="E82" s="456"/>
      <c r="F82" s="451"/>
      <c r="H82" s="219"/>
    </row>
    <row r="83" spans="1:8">
      <c r="A83" s="39"/>
      <c r="B83" s="219"/>
      <c r="C83" s="219"/>
      <c r="D83" s="219"/>
      <c r="E83" s="456"/>
      <c r="F83" s="451"/>
      <c r="H83" s="219"/>
    </row>
    <row r="84" spans="1:8">
      <c r="A84" s="39"/>
      <c r="B84" s="219"/>
      <c r="C84" s="219"/>
      <c r="D84" s="219"/>
      <c r="E84" s="456"/>
      <c r="F84" s="451"/>
      <c r="H84" s="219"/>
    </row>
    <row r="85" spans="1:8">
      <c r="A85" s="39"/>
      <c r="B85" s="219"/>
      <c r="C85" s="219"/>
      <c r="D85" s="219"/>
      <c r="E85" s="456"/>
      <c r="F85" s="451"/>
      <c r="H85" s="219"/>
    </row>
    <row r="86" spans="1:8">
      <c r="A86" s="39"/>
      <c r="B86" s="219"/>
      <c r="C86" s="219"/>
      <c r="D86" s="219"/>
      <c r="E86" s="456"/>
      <c r="F86" s="451"/>
      <c r="H86" s="219"/>
    </row>
    <row r="87" spans="1:8">
      <c r="A87" s="39"/>
      <c r="B87" s="219"/>
      <c r="C87" s="219"/>
      <c r="D87" s="219"/>
      <c r="E87" s="456"/>
      <c r="F87" s="451"/>
      <c r="H87" s="219"/>
    </row>
    <row r="88" spans="1:8">
      <c r="A88" s="39"/>
      <c r="B88" s="219"/>
      <c r="C88" s="219"/>
      <c r="D88" s="219"/>
      <c r="E88" s="456"/>
      <c r="F88" s="451"/>
      <c r="H88" s="219"/>
    </row>
    <row r="89" spans="1:8">
      <c r="A89" s="39"/>
      <c r="B89" s="219"/>
      <c r="C89" s="219"/>
      <c r="D89" s="219"/>
      <c r="E89" s="456"/>
      <c r="F89" s="451"/>
      <c r="H89" s="219"/>
    </row>
    <row r="90" spans="1:8">
      <c r="A90" s="39"/>
      <c r="B90" s="219"/>
      <c r="C90" s="219"/>
      <c r="D90" s="219"/>
      <c r="E90" s="456"/>
      <c r="F90" s="451"/>
      <c r="H90" s="219"/>
    </row>
    <row r="91" spans="1:8">
      <c r="A91" s="39"/>
      <c r="B91" s="219"/>
      <c r="C91" s="219"/>
      <c r="D91" s="219"/>
      <c r="E91" s="456"/>
      <c r="F91" s="451"/>
      <c r="H91" s="219"/>
    </row>
    <row r="92" spans="1:8">
      <c r="A92" s="39"/>
      <c r="B92" s="219"/>
      <c r="C92" s="219"/>
      <c r="D92" s="219"/>
      <c r="E92" s="456"/>
      <c r="F92" s="451"/>
      <c r="H92" s="219"/>
    </row>
    <row r="93" spans="1:8">
      <c r="A93" s="39"/>
      <c r="B93" s="219"/>
      <c r="C93" s="219"/>
      <c r="D93" s="219"/>
      <c r="E93" s="456"/>
      <c r="F93" s="451"/>
      <c r="H93" s="219"/>
    </row>
    <row r="94" spans="1:8">
      <c r="A94" s="39"/>
      <c r="B94" s="219"/>
      <c r="C94" s="219"/>
      <c r="D94" s="219"/>
      <c r="E94" s="456"/>
      <c r="F94" s="451"/>
      <c r="H94" s="219"/>
    </row>
    <row r="95" spans="1:8">
      <c r="A95" s="39"/>
      <c r="B95" s="219"/>
      <c r="C95" s="219"/>
      <c r="D95" s="219"/>
      <c r="E95" s="456"/>
      <c r="F95" s="451"/>
      <c r="H95" s="219"/>
    </row>
    <row r="96" spans="1:8">
      <c r="A96" s="39"/>
      <c r="B96" s="219"/>
      <c r="C96" s="219"/>
      <c r="D96" s="219"/>
      <c r="E96" s="456"/>
      <c r="F96" s="451"/>
      <c r="H96" s="219"/>
    </row>
    <row r="97" spans="1:8">
      <c r="A97" s="39"/>
      <c r="B97" s="219"/>
      <c r="C97" s="219"/>
      <c r="D97" s="219"/>
      <c r="E97" s="456"/>
      <c r="F97" s="451"/>
      <c r="H97" s="219"/>
    </row>
    <row r="98" spans="1:8">
      <c r="A98" s="39"/>
      <c r="B98" s="219"/>
      <c r="C98" s="219"/>
      <c r="D98" s="219"/>
      <c r="E98" s="456"/>
      <c r="F98" s="451"/>
      <c r="H98" s="219"/>
    </row>
    <row r="99" spans="1:8">
      <c r="A99" s="39"/>
      <c r="B99" s="219"/>
      <c r="C99" s="219"/>
      <c r="D99" s="219"/>
      <c r="E99" s="456"/>
      <c r="F99" s="451"/>
      <c r="H99" s="219"/>
    </row>
    <row r="100" spans="1:8">
      <c r="A100" s="39"/>
      <c r="B100" s="219"/>
      <c r="C100" s="219"/>
      <c r="D100" s="219"/>
      <c r="E100" s="456"/>
      <c r="F100" s="451"/>
      <c r="H100" s="219"/>
    </row>
    <row r="101" spans="1:8">
      <c r="A101" s="39"/>
      <c r="B101" s="219"/>
      <c r="C101" s="219"/>
      <c r="D101" s="219"/>
      <c r="E101" s="456"/>
      <c r="F101" s="451"/>
      <c r="H101" s="219"/>
    </row>
    <row r="102" spans="1:8">
      <c r="A102" s="39"/>
      <c r="B102" s="219"/>
      <c r="C102" s="219"/>
      <c r="D102" s="219"/>
      <c r="E102" s="456"/>
      <c r="F102" s="451"/>
      <c r="H102" s="219"/>
    </row>
    <row r="103" spans="1:8">
      <c r="A103" s="39"/>
      <c r="B103" s="219"/>
      <c r="C103" s="219"/>
      <c r="D103" s="219"/>
      <c r="E103" s="456"/>
      <c r="F103" s="451"/>
      <c r="H103" s="219"/>
    </row>
    <row r="104" spans="1:8">
      <c r="A104" s="39"/>
      <c r="B104" s="219"/>
      <c r="C104" s="219"/>
      <c r="D104" s="219"/>
      <c r="E104" s="456"/>
      <c r="F104" s="451"/>
      <c r="H104" s="219"/>
    </row>
    <row r="105" spans="1:8">
      <c r="A105" s="39"/>
      <c r="B105" s="219"/>
      <c r="C105" s="219"/>
      <c r="D105" s="219"/>
      <c r="E105" s="456"/>
      <c r="F105" s="451"/>
      <c r="H105" s="219"/>
    </row>
    <row r="106" spans="1:8">
      <c r="A106" s="39"/>
      <c r="B106" s="219"/>
      <c r="C106" s="219"/>
      <c r="D106" s="219"/>
      <c r="E106" s="456"/>
      <c r="F106" s="451"/>
      <c r="H106" s="219"/>
    </row>
    <row r="107" spans="1:8">
      <c r="A107" s="39"/>
      <c r="B107" s="219"/>
      <c r="C107" s="219"/>
      <c r="D107" s="219"/>
      <c r="E107" s="456"/>
      <c r="F107" s="451"/>
      <c r="H107" s="219"/>
    </row>
    <row r="108" spans="1:8">
      <c r="A108" s="39"/>
      <c r="B108" s="219"/>
      <c r="C108" s="219"/>
      <c r="D108" s="219"/>
      <c r="E108" s="456"/>
      <c r="F108" s="451"/>
      <c r="H108" s="219"/>
    </row>
    <row r="109" spans="1:8">
      <c r="A109" s="39"/>
      <c r="B109" s="219"/>
      <c r="C109" s="219"/>
      <c r="D109" s="219"/>
      <c r="E109" s="456"/>
      <c r="F109" s="451"/>
      <c r="H109" s="219"/>
    </row>
    <row r="110" spans="1:8">
      <c r="A110" s="39"/>
      <c r="B110" s="219"/>
      <c r="C110" s="219"/>
      <c r="D110" s="219"/>
      <c r="E110" s="456"/>
      <c r="F110" s="451"/>
      <c r="H110" s="219"/>
    </row>
    <row r="111" spans="1:8">
      <c r="A111" s="39"/>
      <c r="B111" s="219"/>
      <c r="C111" s="219"/>
      <c r="D111" s="219"/>
      <c r="E111" s="456"/>
      <c r="F111" s="451"/>
      <c r="H111" s="219"/>
    </row>
    <row r="112" spans="1:8">
      <c r="A112" s="39"/>
      <c r="B112" s="219"/>
      <c r="C112" s="219"/>
      <c r="D112" s="219"/>
      <c r="E112" s="456"/>
      <c r="F112" s="451"/>
      <c r="H112" s="219"/>
    </row>
    <row r="113" spans="1:8">
      <c r="A113" s="39"/>
      <c r="B113" s="219"/>
      <c r="C113" s="219"/>
      <c r="D113" s="219"/>
      <c r="E113" s="456"/>
      <c r="F113" s="451"/>
      <c r="H113" s="219"/>
    </row>
    <row r="114" spans="1:8">
      <c r="A114" s="39"/>
      <c r="B114" s="219"/>
      <c r="C114" s="219"/>
      <c r="D114" s="219"/>
      <c r="E114" s="456"/>
      <c r="F114" s="451"/>
      <c r="H114" s="219"/>
    </row>
    <row r="115" spans="1:8">
      <c r="A115" s="39"/>
      <c r="B115" s="219"/>
      <c r="C115" s="219"/>
      <c r="D115" s="219"/>
      <c r="E115" s="456"/>
      <c r="F115" s="451"/>
      <c r="H115" s="219"/>
    </row>
    <row r="116" spans="1:8">
      <c r="A116" s="39"/>
      <c r="B116" s="219"/>
      <c r="C116" s="219"/>
      <c r="D116" s="219"/>
      <c r="E116" s="456"/>
      <c r="F116" s="451"/>
      <c r="H116" s="219"/>
    </row>
    <row r="117" spans="1:8">
      <c r="A117" s="39"/>
      <c r="B117" s="219"/>
      <c r="C117" s="219"/>
      <c r="D117" s="219"/>
      <c r="E117" s="456"/>
      <c r="F117" s="451"/>
      <c r="H117" s="219"/>
    </row>
    <row r="118" spans="1:8">
      <c r="A118" s="39"/>
      <c r="B118" s="219"/>
      <c r="C118" s="219"/>
      <c r="D118" s="219"/>
      <c r="E118" s="456"/>
      <c r="F118" s="451"/>
      <c r="H118" s="219"/>
    </row>
    <row r="119" spans="1:8">
      <c r="A119" s="39"/>
      <c r="B119" s="219"/>
      <c r="C119" s="219"/>
      <c r="D119" s="219"/>
      <c r="E119" s="456"/>
      <c r="F119" s="451"/>
      <c r="H119" s="219"/>
    </row>
    <row r="120" spans="1:8">
      <c r="A120" s="39"/>
      <c r="B120" s="219"/>
      <c r="C120" s="219"/>
      <c r="D120" s="219"/>
      <c r="E120" s="456"/>
      <c r="F120" s="451"/>
      <c r="H120" s="219"/>
    </row>
    <row r="121" spans="1:8">
      <c r="A121" s="39"/>
      <c r="B121" s="219"/>
      <c r="C121" s="219"/>
      <c r="D121" s="219"/>
      <c r="E121" s="456"/>
      <c r="F121" s="451"/>
      <c r="H121" s="219"/>
    </row>
    <row r="122" spans="1:8">
      <c r="A122" s="39"/>
      <c r="B122" s="219"/>
      <c r="C122" s="219"/>
      <c r="D122" s="219"/>
      <c r="E122" s="456"/>
      <c r="F122" s="451"/>
      <c r="H122" s="219"/>
    </row>
    <row r="123" spans="1:8">
      <c r="A123" s="39"/>
      <c r="B123" s="219"/>
      <c r="C123" s="219"/>
      <c r="D123" s="219"/>
      <c r="E123" s="456"/>
      <c r="F123" s="451"/>
      <c r="H123" s="219"/>
    </row>
    <row r="124" spans="1:8">
      <c r="A124" s="39"/>
      <c r="B124" s="219"/>
      <c r="C124" s="219"/>
      <c r="D124" s="219"/>
      <c r="E124" s="456"/>
      <c r="F124" s="451"/>
      <c r="H124" s="219"/>
    </row>
    <row r="125" spans="1:8">
      <c r="A125" s="39"/>
      <c r="B125" s="219"/>
      <c r="C125" s="219"/>
      <c r="D125" s="219"/>
      <c r="E125" s="456"/>
      <c r="F125" s="451"/>
      <c r="H125" s="219"/>
    </row>
    <row r="126" spans="1:8">
      <c r="A126" s="39"/>
      <c r="B126" s="219"/>
      <c r="C126" s="219"/>
      <c r="D126" s="219"/>
      <c r="E126" s="456"/>
      <c r="F126" s="451"/>
      <c r="H126" s="219"/>
    </row>
    <row r="127" spans="1:8">
      <c r="A127" s="39"/>
      <c r="B127" s="219"/>
      <c r="C127" s="219"/>
      <c r="D127" s="219"/>
      <c r="E127" s="456"/>
      <c r="F127" s="451"/>
      <c r="H127" s="219"/>
    </row>
    <row r="128" spans="1:8">
      <c r="A128" s="39"/>
      <c r="B128" s="219"/>
      <c r="C128" s="219"/>
      <c r="D128" s="219"/>
      <c r="E128" s="456"/>
      <c r="F128" s="451"/>
      <c r="H128" s="219"/>
    </row>
    <row r="129" spans="1:8">
      <c r="A129" s="39"/>
      <c r="B129" s="219"/>
      <c r="C129" s="219"/>
      <c r="D129" s="219"/>
      <c r="E129" s="456"/>
      <c r="F129" s="451"/>
      <c r="H129" s="219"/>
    </row>
    <row r="130" spans="1:8">
      <c r="A130" s="39"/>
      <c r="B130" s="219"/>
      <c r="C130" s="219"/>
      <c r="D130" s="219"/>
      <c r="E130" s="456"/>
      <c r="F130" s="451"/>
      <c r="H130" s="219"/>
    </row>
    <row r="131" spans="1:8">
      <c r="A131" s="39"/>
      <c r="B131" s="219"/>
      <c r="C131" s="219"/>
      <c r="D131" s="219"/>
      <c r="E131" s="456"/>
      <c r="F131" s="451"/>
      <c r="H131" s="219"/>
    </row>
    <row r="132" spans="1:8">
      <c r="A132" s="39"/>
      <c r="B132" s="219"/>
      <c r="C132" s="219"/>
      <c r="D132" s="219"/>
      <c r="E132" s="456"/>
      <c r="F132" s="451"/>
      <c r="H132" s="219"/>
    </row>
    <row r="133" spans="1:8">
      <c r="A133" s="39"/>
      <c r="B133" s="219"/>
      <c r="C133" s="219"/>
      <c r="D133" s="219"/>
      <c r="E133" s="456"/>
      <c r="F133" s="451"/>
      <c r="H133" s="219"/>
    </row>
    <row r="134" spans="1:8">
      <c r="A134" s="39"/>
      <c r="B134" s="219"/>
      <c r="C134" s="219"/>
      <c r="D134" s="219"/>
      <c r="E134" s="456"/>
      <c r="F134" s="451"/>
      <c r="H134" s="219"/>
    </row>
    <row r="135" spans="1:8">
      <c r="A135" s="39"/>
      <c r="B135" s="219"/>
      <c r="C135" s="219"/>
      <c r="D135" s="219"/>
      <c r="E135" s="456"/>
      <c r="F135" s="451"/>
      <c r="H135" s="219"/>
    </row>
    <row r="136" spans="1:8">
      <c r="A136" s="39"/>
      <c r="B136" s="219"/>
      <c r="C136" s="219"/>
      <c r="D136" s="219"/>
      <c r="E136" s="456"/>
      <c r="F136" s="451"/>
      <c r="H136" s="219"/>
    </row>
    <row r="137" spans="1:8">
      <c r="A137" s="39"/>
      <c r="B137" s="219"/>
      <c r="C137" s="219"/>
      <c r="D137" s="219"/>
      <c r="E137" s="456"/>
      <c r="F137" s="451"/>
      <c r="H137" s="219"/>
    </row>
    <row r="138" spans="1:8">
      <c r="A138" s="39"/>
      <c r="B138" s="219"/>
      <c r="C138" s="219"/>
      <c r="D138" s="219"/>
      <c r="E138" s="456"/>
      <c r="F138" s="451"/>
      <c r="H138" s="219"/>
    </row>
    <row r="139" spans="1:8">
      <c r="A139" s="39"/>
      <c r="B139" s="219"/>
      <c r="C139" s="219"/>
      <c r="D139" s="219"/>
      <c r="E139" s="456"/>
      <c r="F139" s="451"/>
      <c r="H139" s="219"/>
    </row>
    <row r="140" spans="1:8">
      <c r="A140" s="39"/>
      <c r="B140" s="219"/>
      <c r="C140" s="219"/>
      <c r="D140" s="219"/>
      <c r="E140" s="456"/>
      <c r="F140" s="451"/>
      <c r="H140" s="219"/>
    </row>
    <row r="141" spans="1:8">
      <c r="A141" s="39"/>
      <c r="B141" s="219"/>
      <c r="C141" s="219"/>
      <c r="D141" s="219"/>
      <c r="E141" s="456"/>
      <c r="F141" s="451"/>
      <c r="H141" s="219"/>
    </row>
    <row r="142" spans="1:8">
      <c r="A142" s="39"/>
      <c r="B142" s="219"/>
      <c r="C142" s="219"/>
      <c r="D142" s="219"/>
      <c r="E142" s="456"/>
      <c r="F142" s="451"/>
      <c r="H142" s="219"/>
    </row>
    <row r="143" spans="1:8">
      <c r="A143" s="39"/>
      <c r="B143" s="219"/>
      <c r="C143" s="219"/>
      <c r="D143" s="219"/>
      <c r="E143" s="456"/>
      <c r="F143" s="451"/>
      <c r="H143" s="219"/>
    </row>
    <row r="144" spans="1:8">
      <c r="A144" s="39"/>
      <c r="B144" s="219"/>
      <c r="C144" s="219"/>
      <c r="D144" s="219"/>
      <c r="E144" s="456"/>
      <c r="F144" s="451"/>
      <c r="H144" s="219"/>
    </row>
    <row r="145" spans="1:8">
      <c r="A145" s="39"/>
      <c r="B145" s="219"/>
      <c r="C145" s="219"/>
      <c r="D145" s="219"/>
      <c r="E145" s="456"/>
      <c r="F145" s="451"/>
      <c r="H145" s="219"/>
    </row>
    <row r="146" spans="1:8">
      <c r="A146" s="39"/>
      <c r="B146" s="219"/>
      <c r="C146" s="219"/>
      <c r="D146" s="219"/>
      <c r="E146" s="456"/>
      <c r="F146" s="451"/>
      <c r="H146" s="219"/>
    </row>
    <row r="147" spans="1:8">
      <c r="A147" s="39"/>
      <c r="B147" s="219"/>
      <c r="C147" s="219"/>
      <c r="D147" s="219"/>
      <c r="E147" s="456"/>
      <c r="F147" s="451"/>
      <c r="H147" s="219"/>
    </row>
    <row r="148" spans="1:8">
      <c r="A148" s="39"/>
      <c r="B148" s="219"/>
      <c r="C148" s="219"/>
      <c r="D148" s="219"/>
      <c r="E148" s="456"/>
      <c r="F148" s="451"/>
      <c r="H148" s="219"/>
    </row>
    <row r="149" spans="1:8">
      <c r="A149" s="39"/>
      <c r="B149" s="219"/>
      <c r="C149" s="219"/>
      <c r="D149" s="219"/>
      <c r="E149" s="456"/>
      <c r="F149" s="451"/>
      <c r="H149" s="219"/>
    </row>
    <row r="150" spans="1:8">
      <c r="A150" s="39"/>
      <c r="B150" s="219"/>
      <c r="C150" s="219"/>
      <c r="D150" s="219"/>
      <c r="E150" s="456"/>
      <c r="F150" s="451"/>
      <c r="H150" s="219"/>
    </row>
    <row r="151" spans="1:8">
      <c r="A151" s="39"/>
      <c r="B151" s="219"/>
      <c r="C151" s="219"/>
      <c r="D151" s="219"/>
      <c r="E151" s="456"/>
      <c r="F151" s="451"/>
      <c r="H151" s="219"/>
    </row>
    <row r="152" spans="1:8">
      <c r="A152" s="39"/>
      <c r="B152" s="219"/>
      <c r="C152" s="219"/>
      <c r="D152" s="219"/>
      <c r="E152" s="456"/>
      <c r="F152" s="451"/>
      <c r="H152" s="219"/>
    </row>
    <row r="153" spans="1:8">
      <c r="A153" s="39"/>
      <c r="B153" s="219"/>
      <c r="C153" s="219"/>
      <c r="D153" s="219"/>
      <c r="E153" s="456"/>
      <c r="F153" s="451"/>
      <c r="H153" s="219"/>
    </row>
    <row r="154" spans="1:8">
      <c r="A154" s="39"/>
      <c r="B154" s="219"/>
      <c r="C154" s="219"/>
      <c r="D154" s="219"/>
      <c r="E154" s="456"/>
      <c r="F154" s="451"/>
      <c r="H154" s="219"/>
    </row>
    <row r="155" spans="1:8">
      <c r="A155" s="39"/>
      <c r="B155" s="219"/>
      <c r="C155" s="219"/>
      <c r="D155" s="219"/>
      <c r="E155" s="456"/>
      <c r="F155" s="451"/>
      <c r="H155" s="219"/>
    </row>
    <row r="156" spans="1:8">
      <c r="A156" s="39"/>
      <c r="B156" s="219"/>
      <c r="C156" s="219"/>
      <c r="D156" s="219"/>
      <c r="E156" s="456"/>
      <c r="F156" s="451"/>
      <c r="H156" s="219"/>
    </row>
    <row r="157" spans="1:8">
      <c r="A157" s="39"/>
      <c r="B157" s="219"/>
      <c r="C157" s="219"/>
      <c r="D157" s="219"/>
      <c r="E157" s="456"/>
      <c r="F157" s="451"/>
      <c r="H157" s="219"/>
    </row>
    <row r="158" spans="1:8">
      <c r="A158" s="39"/>
      <c r="B158" s="219"/>
      <c r="C158" s="219"/>
      <c r="D158" s="219"/>
      <c r="E158" s="456"/>
      <c r="F158" s="451"/>
      <c r="H158" s="219"/>
    </row>
    <row r="159" spans="1:8">
      <c r="A159" s="39"/>
      <c r="B159" s="219"/>
      <c r="C159" s="219"/>
      <c r="D159" s="219"/>
      <c r="E159" s="456"/>
      <c r="F159" s="451"/>
      <c r="H159" s="219"/>
    </row>
    <row r="160" spans="1:8">
      <c r="A160" s="39"/>
      <c r="B160" s="219"/>
      <c r="C160" s="219"/>
      <c r="D160" s="219"/>
      <c r="E160" s="456"/>
      <c r="F160" s="451"/>
      <c r="H160" s="219"/>
    </row>
    <row r="161" spans="1:8">
      <c r="A161" s="39"/>
      <c r="B161" s="219"/>
      <c r="C161" s="219"/>
      <c r="D161" s="219"/>
      <c r="E161" s="456"/>
      <c r="F161" s="451"/>
      <c r="H161" s="219"/>
    </row>
    <row r="162" spans="1:8">
      <c r="A162" s="39"/>
      <c r="B162" s="219"/>
      <c r="C162" s="219"/>
      <c r="D162" s="219"/>
      <c r="E162" s="456"/>
      <c r="F162" s="451"/>
      <c r="H162" s="219"/>
    </row>
    <row r="163" spans="1:8">
      <c r="A163" s="39"/>
      <c r="B163" s="219"/>
      <c r="C163" s="219"/>
      <c r="D163" s="219"/>
      <c r="E163" s="456"/>
      <c r="F163" s="451"/>
      <c r="H163" s="219"/>
    </row>
    <row r="164" spans="1:8">
      <c r="A164" s="39"/>
      <c r="B164" s="219"/>
      <c r="C164" s="219"/>
      <c r="D164" s="219"/>
      <c r="E164" s="456"/>
      <c r="F164" s="451"/>
      <c r="H164" s="219"/>
    </row>
    <row r="165" spans="1:8">
      <c r="A165" s="39"/>
      <c r="B165" s="219"/>
      <c r="C165" s="219"/>
      <c r="D165" s="219"/>
      <c r="E165" s="456"/>
      <c r="F165" s="451"/>
      <c r="H165" s="219"/>
    </row>
    <row r="166" spans="1:8">
      <c r="A166" s="39"/>
      <c r="B166" s="219"/>
      <c r="C166" s="219"/>
      <c r="D166" s="219"/>
      <c r="E166" s="456"/>
      <c r="F166" s="451"/>
      <c r="H166" s="219"/>
    </row>
    <row r="167" spans="1:8">
      <c r="A167" s="39"/>
      <c r="B167" s="219"/>
      <c r="C167" s="219"/>
      <c r="D167" s="219"/>
      <c r="E167" s="456"/>
      <c r="F167" s="451"/>
      <c r="H167" s="219"/>
    </row>
    <row r="168" spans="1:8">
      <c r="A168" s="39"/>
      <c r="B168" s="219"/>
      <c r="C168" s="219"/>
      <c r="D168" s="219"/>
      <c r="E168" s="456"/>
      <c r="F168" s="451"/>
      <c r="H168" s="219"/>
    </row>
    <row r="169" spans="1:8">
      <c r="A169" s="39"/>
      <c r="B169" s="219"/>
      <c r="C169" s="219"/>
      <c r="D169" s="219"/>
      <c r="E169" s="456"/>
      <c r="F169" s="451"/>
      <c r="H169" s="219"/>
    </row>
    <row r="170" spans="1:8">
      <c r="A170" s="39"/>
      <c r="B170" s="219"/>
      <c r="C170" s="219"/>
      <c r="D170" s="219"/>
      <c r="E170" s="456"/>
      <c r="F170" s="451"/>
      <c r="H170" s="219"/>
    </row>
    <row r="171" spans="1:8">
      <c r="A171" s="39"/>
      <c r="B171" s="219"/>
      <c r="C171" s="219"/>
      <c r="D171" s="219"/>
      <c r="E171" s="456"/>
      <c r="F171" s="451"/>
      <c r="H171" s="219"/>
    </row>
    <row r="172" spans="1:8">
      <c r="A172" s="39"/>
      <c r="B172" s="219"/>
      <c r="C172" s="219"/>
      <c r="D172" s="219"/>
      <c r="E172" s="456"/>
      <c r="F172" s="451"/>
      <c r="H172" s="219"/>
    </row>
    <row r="173" spans="1:8">
      <c r="A173" s="39"/>
      <c r="B173" s="219"/>
      <c r="C173" s="219"/>
      <c r="D173" s="219"/>
      <c r="E173" s="456"/>
      <c r="F173" s="451"/>
      <c r="H173" s="219"/>
    </row>
    <row r="174" spans="1:8">
      <c r="A174" s="39"/>
      <c r="B174" s="219"/>
      <c r="C174" s="219"/>
      <c r="D174" s="219"/>
      <c r="E174" s="456"/>
      <c r="F174" s="451"/>
      <c r="H174" s="219"/>
    </row>
    <row r="175" spans="1:8">
      <c r="A175" s="39"/>
      <c r="B175" s="219"/>
      <c r="C175" s="219"/>
      <c r="D175" s="219"/>
      <c r="E175" s="456"/>
      <c r="F175" s="451"/>
      <c r="H175" s="219"/>
    </row>
    <row r="176" spans="1:8">
      <c r="A176" s="39"/>
      <c r="B176" s="219"/>
      <c r="C176" s="219"/>
      <c r="D176" s="219"/>
      <c r="E176" s="456"/>
      <c r="F176" s="451"/>
      <c r="H176" s="219"/>
    </row>
    <row r="177" spans="1:8">
      <c r="A177" s="39"/>
      <c r="B177" s="219"/>
      <c r="C177" s="219"/>
      <c r="D177" s="219"/>
      <c r="E177" s="456"/>
      <c r="F177" s="451"/>
      <c r="H177" s="219"/>
    </row>
    <row r="178" spans="1:8">
      <c r="A178" s="39"/>
      <c r="B178" s="219"/>
      <c r="C178" s="219"/>
      <c r="D178" s="219"/>
      <c r="E178" s="456"/>
      <c r="F178" s="451"/>
      <c r="H178" s="219"/>
    </row>
    <row r="179" spans="1:8">
      <c r="A179" s="39"/>
      <c r="B179" s="219"/>
      <c r="C179" s="219"/>
      <c r="D179" s="219"/>
      <c r="E179" s="456"/>
      <c r="F179" s="451"/>
      <c r="H179" s="219"/>
    </row>
    <row r="180" spans="1:8">
      <c r="A180" s="39"/>
      <c r="B180" s="219"/>
      <c r="C180" s="219"/>
      <c r="D180" s="219"/>
      <c r="E180" s="456"/>
      <c r="F180" s="451"/>
      <c r="H180" s="219"/>
    </row>
    <row r="181" spans="1:8">
      <c r="A181" s="39"/>
      <c r="B181" s="219"/>
      <c r="C181" s="219"/>
      <c r="D181" s="219"/>
      <c r="E181" s="456"/>
      <c r="F181" s="451"/>
      <c r="H181" s="219"/>
    </row>
    <row r="182" spans="1:8">
      <c r="A182" s="39"/>
      <c r="B182" s="219"/>
      <c r="C182" s="219"/>
      <c r="D182" s="219"/>
      <c r="E182" s="456"/>
      <c r="F182" s="451"/>
      <c r="H182" s="219"/>
    </row>
    <row r="183" spans="1:8">
      <c r="A183" s="39"/>
      <c r="B183" s="219"/>
      <c r="C183" s="219"/>
      <c r="D183" s="219"/>
      <c r="E183" s="456"/>
      <c r="F183" s="451"/>
      <c r="H183" s="219"/>
    </row>
    <row r="184" spans="1:8">
      <c r="A184" s="39"/>
      <c r="B184" s="219"/>
      <c r="C184" s="219"/>
      <c r="D184" s="219"/>
      <c r="E184" s="456"/>
      <c r="F184" s="451"/>
      <c r="H184" s="219"/>
    </row>
    <row r="185" spans="1:8">
      <c r="A185" s="39"/>
      <c r="B185" s="219"/>
      <c r="C185" s="219"/>
      <c r="D185" s="219"/>
      <c r="E185" s="456"/>
      <c r="F185" s="451"/>
      <c r="H185" s="219"/>
    </row>
    <row r="186" spans="1:8">
      <c r="A186" s="39"/>
      <c r="B186" s="219"/>
      <c r="C186" s="219"/>
      <c r="D186" s="219"/>
      <c r="E186" s="456"/>
      <c r="F186" s="451"/>
      <c r="H186" s="219"/>
    </row>
    <row r="187" spans="1:8">
      <c r="A187" s="39"/>
      <c r="B187" s="219"/>
      <c r="C187" s="219"/>
      <c r="D187" s="219"/>
      <c r="E187" s="456"/>
      <c r="F187" s="451"/>
      <c r="H187" s="219"/>
    </row>
    <row r="188" spans="1:8">
      <c r="A188" s="39"/>
      <c r="B188" s="219"/>
      <c r="C188" s="219"/>
      <c r="D188" s="219"/>
      <c r="E188" s="456"/>
      <c r="F188" s="451"/>
      <c r="H188" s="219"/>
    </row>
    <row r="189" spans="1:8">
      <c r="A189" s="39"/>
      <c r="B189" s="219"/>
      <c r="C189" s="219"/>
      <c r="D189" s="219"/>
      <c r="E189" s="456"/>
      <c r="F189" s="451"/>
      <c r="H189" s="219"/>
    </row>
    <row r="190" spans="1:8">
      <c r="A190" s="39"/>
      <c r="B190" s="219"/>
      <c r="C190" s="219"/>
      <c r="D190" s="219"/>
      <c r="E190" s="456"/>
      <c r="F190" s="451"/>
      <c r="H190" s="219"/>
    </row>
    <row r="191" spans="1:8">
      <c r="A191" s="39"/>
      <c r="B191" s="219"/>
      <c r="C191" s="219"/>
      <c r="D191" s="219"/>
      <c r="E191" s="456"/>
      <c r="F191" s="451"/>
      <c r="H191" s="219"/>
    </row>
    <row r="192" spans="1:8">
      <c r="A192" s="39"/>
      <c r="B192" s="219"/>
      <c r="C192" s="219"/>
      <c r="D192" s="219"/>
      <c r="E192" s="456"/>
      <c r="F192" s="451"/>
      <c r="H192" s="219"/>
    </row>
    <row r="193" spans="1:8">
      <c r="A193" s="39"/>
      <c r="B193" s="219"/>
      <c r="C193" s="219"/>
      <c r="D193" s="219"/>
      <c r="E193" s="456"/>
      <c r="F193" s="451"/>
      <c r="H193" s="219"/>
    </row>
    <row r="194" spans="1:8">
      <c r="A194" s="39"/>
      <c r="B194" s="219"/>
      <c r="C194" s="219"/>
      <c r="D194" s="219"/>
      <c r="E194" s="456"/>
      <c r="F194" s="451"/>
      <c r="H194" s="219"/>
    </row>
    <row r="195" spans="1:8">
      <c r="A195" s="39"/>
      <c r="B195" s="219"/>
      <c r="C195" s="219"/>
      <c r="D195" s="219"/>
      <c r="E195" s="456"/>
      <c r="F195" s="451"/>
      <c r="H195" s="219"/>
    </row>
    <row r="196" spans="1:8">
      <c r="A196" s="39"/>
      <c r="B196" s="219"/>
      <c r="C196" s="219"/>
      <c r="D196" s="219"/>
      <c r="E196" s="456"/>
      <c r="F196" s="451"/>
      <c r="H196" s="219"/>
    </row>
    <row r="197" spans="1:8">
      <c r="A197" s="39"/>
      <c r="B197" s="219"/>
      <c r="C197" s="219"/>
      <c r="D197" s="219"/>
      <c r="E197" s="456"/>
      <c r="F197" s="451"/>
      <c r="H197" s="219"/>
    </row>
    <row r="198" spans="1:8">
      <c r="A198" s="39"/>
      <c r="B198" s="219"/>
      <c r="C198" s="219"/>
      <c r="D198" s="219"/>
      <c r="E198" s="456"/>
      <c r="F198" s="451"/>
      <c r="H198" s="219"/>
    </row>
    <row r="199" spans="1:8">
      <c r="A199" s="39"/>
      <c r="B199" s="219"/>
      <c r="C199" s="219"/>
      <c r="D199" s="219"/>
      <c r="E199" s="456"/>
      <c r="F199" s="451"/>
      <c r="H199" s="219"/>
    </row>
    <row r="200" spans="1:8">
      <c r="A200" s="39"/>
      <c r="B200" s="219"/>
      <c r="C200" s="219"/>
      <c r="D200" s="219"/>
      <c r="E200" s="456"/>
      <c r="F200" s="451"/>
      <c r="H200" s="219"/>
    </row>
    <row r="201" spans="1:8">
      <c r="A201" s="39"/>
      <c r="B201" s="219"/>
      <c r="C201" s="219"/>
      <c r="D201" s="219"/>
      <c r="E201" s="456"/>
      <c r="F201" s="451"/>
      <c r="H201" s="219"/>
    </row>
    <row r="202" spans="1:8">
      <c r="A202" s="39"/>
      <c r="B202" s="219"/>
      <c r="C202" s="219"/>
      <c r="D202" s="219"/>
      <c r="E202" s="456"/>
      <c r="F202" s="451"/>
      <c r="H202" s="219"/>
    </row>
    <row r="203" spans="1:8">
      <c r="A203" s="39"/>
      <c r="B203" s="219"/>
      <c r="C203" s="219"/>
      <c r="D203" s="219"/>
      <c r="E203" s="456"/>
      <c r="F203" s="451"/>
      <c r="H203" s="219"/>
    </row>
    <row r="204" spans="1:8">
      <c r="A204" s="39"/>
      <c r="B204" s="219"/>
      <c r="C204" s="219"/>
      <c r="D204" s="219"/>
      <c r="E204" s="456"/>
      <c r="F204" s="451"/>
      <c r="H204" s="219"/>
    </row>
    <row r="205" spans="1:8">
      <c r="A205" s="39"/>
      <c r="B205" s="219"/>
      <c r="C205" s="219"/>
      <c r="D205" s="219"/>
      <c r="E205" s="456"/>
      <c r="F205" s="451"/>
      <c r="H205" s="219"/>
    </row>
    <row r="206" spans="1:8">
      <c r="A206" s="39"/>
      <c r="B206" s="219"/>
      <c r="C206" s="219"/>
      <c r="D206" s="219"/>
      <c r="E206" s="456"/>
      <c r="F206" s="451"/>
      <c r="H206" s="219"/>
    </row>
    <row r="207" spans="1:8">
      <c r="A207" s="39"/>
      <c r="B207" s="219"/>
      <c r="C207" s="219"/>
      <c r="D207" s="219"/>
      <c r="E207" s="456"/>
      <c r="F207" s="451"/>
      <c r="H207" s="219"/>
    </row>
    <row r="208" spans="1:8">
      <c r="A208" s="39"/>
      <c r="B208" s="219"/>
      <c r="C208" s="219"/>
      <c r="D208" s="219"/>
      <c r="E208" s="456"/>
      <c r="F208" s="451"/>
      <c r="H208" s="219"/>
    </row>
    <row r="209" spans="1:8">
      <c r="A209" s="39"/>
      <c r="B209" s="219"/>
      <c r="C209" s="219"/>
      <c r="D209" s="219"/>
      <c r="E209" s="456"/>
      <c r="F209" s="451"/>
      <c r="H209" s="219"/>
    </row>
    <row r="210" spans="1:8">
      <c r="A210" s="39"/>
      <c r="B210" s="219"/>
      <c r="C210" s="219"/>
      <c r="D210" s="219"/>
      <c r="E210" s="456"/>
      <c r="F210" s="451"/>
      <c r="H210" s="219"/>
    </row>
    <row r="211" spans="1:8">
      <c r="A211" s="39"/>
      <c r="B211" s="219"/>
      <c r="C211" s="219"/>
      <c r="D211" s="219"/>
      <c r="E211" s="456"/>
      <c r="F211" s="451"/>
      <c r="H211" s="219"/>
    </row>
    <row r="212" spans="1:8">
      <c r="A212" s="39"/>
      <c r="B212" s="219"/>
      <c r="C212" s="219"/>
      <c r="D212" s="219"/>
      <c r="E212" s="456"/>
      <c r="F212" s="451"/>
      <c r="H212" s="219"/>
    </row>
    <row r="213" spans="1:8">
      <c r="A213" s="39"/>
      <c r="B213" s="219"/>
      <c r="C213" s="219"/>
      <c r="D213" s="219"/>
      <c r="E213" s="456"/>
      <c r="F213" s="451"/>
      <c r="H213" s="219"/>
    </row>
    <row r="214" spans="1:8">
      <c r="A214" s="39"/>
      <c r="B214" s="219"/>
      <c r="C214" s="219"/>
      <c r="D214" s="219"/>
      <c r="E214" s="456"/>
      <c r="F214" s="451"/>
      <c r="H214" s="219"/>
    </row>
    <row r="215" spans="1:8">
      <c r="A215" s="39"/>
      <c r="B215" s="219"/>
      <c r="C215" s="219"/>
      <c r="D215" s="219"/>
      <c r="E215" s="456"/>
      <c r="F215" s="451"/>
      <c r="H215" s="219"/>
    </row>
    <row r="216" spans="1:8">
      <c r="A216" s="39"/>
      <c r="B216" s="219"/>
      <c r="C216" s="219"/>
      <c r="D216" s="219"/>
      <c r="E216" s="456"/>
      <c r="F216" s="451"/>
      <c r="H216" s="219"/>
    </row>
    <row r="217" spans="1:8">
      <c r="A217" s="39"/>
      <c r="B217" s="219"/>
      <c r="C217" s="219"/>
      <c r="D217" s="219"/>
      <c r="E217" s="456"/>
      <c r="F217" s="451"/>
      <c r="H217" s="219"/>
    </row>
    <row r="218" spans="1:8">
      <c r="A218" s="39"/>
      <c r="B218" s="219"/>
      <c r="C218" s="219"/>
      <c r="D218" s="219"/>
      <c r="E218" s="456"/>
      <c r="F218" s="451"/>
      <c r="H218" s="219"/>
    </row>
    <row r="219" spans="1:8">
      <c r="A219" s="39"/>
      <c r="B219" s="219"/>
      <c r="C219" s="219"/>
      <c r="D219" s="219"/>
      <c r="E219" s="456"/>
      <c r="F219" s="451"/>
      <c r="H219" s="219"/>
    </row>
    <row r="220" spans="1:8">
      <c r="A220" s="39"/>
      <c r="B220" s="219"/>
      <c r="C220" s="219"/>
      <c r="D220" s="219"/>
      <c r="E220" s="456"/>
      <c r="F220" s="451"/>
      <c r="H220" s="219"/>
    </row>
    <row r="221" spans="1:8">
      <c r="A221" s="39"/>
      <c r="B221" s="219"/>
      <c r="C221" s="219"/>
      <c r="D221" s="219"/>
      <c r="E221" s="456"/>
      <c r="F221" s="451"/>
      <c r="H221" s="219"/>
    </row>
    <row r="222" spans="1:8">
      <c r="A222" s="39"/>
      <c r="B222" s="219"/>
      <c r="C222" s="219"/>
      <c r="D222" s="219"/>
      <c r="E222" s="456"/>
      <c r="F222" s="451"/>
      <c r="H222" s="219"/>
    </row>
    <row r="223" spans="1:8">
      <c r="A223" s="39"/>
      <c r="B223" s="219"/>
      <c r="C223" s="219"/>
      <c r="D223" s="219"/>
      <c r="E223" s="456"/>
      <c r="F223" s="451"/>
      <c r="H223" s="219"/>
    </row>
    <row r="224" spans="1:8">
      <c r="A224" s="39"/>
      <c r="B224" s="219"/>
      <c r="C224" s="219"/>
      <c r="D224" s="219"/>
      <c r="E224" s="456"/>
      <c r="F224" s="451"/>
      <c r="H224" s="219"/>
    </row>
    <row r="225" spans="1:8">
      <c r="A225" s="39"/>
      <c r="B225" s="219"/>
      <c r="C225" s="219"/>
      <c r="D225" s="219"/>
      <c r="E225" s="456"/>
      <c r="F225" s="451"/>
      <c r="H225" s="219"/>
    </row>
    <row r="226" spans="1:8">
      <c r="A226" s="39"/>
      <c r="B226" s="219"/>
      <c r="C226" s="219"/>
      <c r="D226" s="219"/>
      <c r="E226" s="456"/>
      <c r="F226" s="451"/>
      <c r="H226" s="219"/>
    </row>
    <row r="227" spans="1:8">
      <c r="A227" s="39"/>
      <c r="B227" s="219"/>
      <c r="C227" s="219"/>
      <c r="D227" s="219"/>
      <c r="E227" s="456"/>
      <c r="F227" s="451"/>
      <c r="H227" s="219"/>
    </row>
    <row r="228" spans="1:8">
      <c r="A228" s="39"/>
      <c r="B228" s="219"/>
      <c r="C228" s="219"/>
      <c r="D228" s="219"/>
      <c r="E228" s="456"/>
      <c r="F228" s="451"/>
      <c r="H228" s="219"/>
    </row>
    <row r="229" spans="1:8">
      <c r="A229" s="39"/>
      <c r="B229" s="219"/>
      <c r="C229" s="219"/>
      <c r="D229" s="219"/>
      <c r="E229" s="456"/>
      <c r="F229" s="451"/>
      <c r="H229" s="219"/>
    </row>
    <row r="230" spans="1:8">
      <c r="A230" s="39"/>
      <c r="B230" s="219"/>
      <c r="C230" s="219"/>
      <c r="D230" s="219"/>
      <c r="E230" s="456"/>
      <c r="F230" s="451"/>
      <c r="H230" s="219"/>
    </row>
    <row r="231" spans="1:8">
      <c r="A231" s="39"/>
      <c r="B231" s="219"/>
      <c r="C231" s="219"/>
      <c r="D231" s="219"/>
      <c r="E231" s="456"/>
      <c r="F231" s="451"/>
      <c r="H231" s="219"/>
    </row>
    <row r="232" spans="1:8">
      <c r="A232" s="39"/>
      <c r="B232" s="219"/>
      <c r="C232" s="219"/>
      <c r="D232" s="219"/>
      <c r="E232" s="456"/>
      <c r="F232" s="451"/>
      <c r="H232" s="219"/>
    </row>
    <row r="233" spans="1:8">
      <c r="A233" s="39"/>
      <c r="B233" s="219"/>
      <c r="C233" s="219"/>
      <c r="D233" s="219"/>
      <c r="E233" s="456"/>
      <c r="F233" s="451"/>
      <c r="H233" s="219"/>
    </row>
    <row r="234" spans="1:8">
      <c r="A234" s="39"/>
      <c r="B234" s="219"/>
      <c r="C234" s="219"/>
      <c r="D234" s="219"/>
      <c r="E234" s="456"/>
      <c r="F234" s="451"/>
      <c r="H234" s="219"/>
    </row>
    <row r="235" spans="1:8">
      <c r="A235" s="39"/>
      <c r="B235" s="219"/>
      <c r="C235" s="219"/>
      <c r="D235" s="219"/>
      <c r="E235" s="456"/>
      <c r="F235" s="451"/>
      <c r="H235" s="219"/>
    </row>
    <row r="236" spans="1:8">
      <c r="A236" s="39"/>
      <c r="B236" s="219"/>
      <c r="C236" s="219"/>
      <c r="D236" s="219"/>
      <c r="E236" s="456"/>
      <c r="F236" s="451"/>
      <c r="H236" s="219"/>
    </row>
    <row r="237" spans="1:8">
      <c r="A237" s="39"/>
      <c r="B237" s="219"/>
      <c r="C237" s="219"/>
      <c r="D237" s="219"/>
      <c r="E237" s="456"/>
      <c r="F237" s="451"/>
      <c r="H237" s="219"/>
    </row>
    <row r="238" spans="1:8">
      <c r="A238" s="39"/>
      <c r="B238" s="219"/>
      <c r="C238" s="219"/>
      <c r="D238" s="219"/>
      <c r="E238" s="456"/>
      <c r="F238" s="451"/>
      <c r="H238" s="219"/>
    </row>
    <row r="239" spans="1:8">
      <c r="A239" s="39"/>
      <c r="B239" s="219"/>
      <c r="C239" s="219"/>
      <c r="D239" s="219"/>
      <c r="E239" s="456"/>
      <c r="F239" s="451"/>
      <c r="H239" s="219"/>
    </row>
    <row r="240" spans="1:8">
      <c r="A240" s="39"/>
      <c r="B240" s="219"/>
      <c r="C240" s="219"/>
      <c r="D240" s="219"/>
      <c r="E240" s="456"/>
      <c r="F240" s="451"/>
      <c r="H240" s="219"/>
    </row>
    <row r="241" spans="1:8">
      <c r="A241" s="39"/>
      <c r="B241" s="219"/>
      <c r="C241" s="219"/>
      <c r="D241" s="219"/>
      <c r="E241" s="456"/>
      <c r="F241" s="451"/>
      <c r="H241" s="219"/>
    </row>
    <row r="242" spans="1:8">
      <c r="A242" s="39"/>
      <c r="B242" s="219"/>
      <c r="C242" s="219"/>
      <c r="D242" s="219"/>
      <c r="E242" s="456"/>
      <c r="F242" s="451"/>
      <c r="H242" s="219"/>
    </row>
    <row r="243" spans="1:8">
      <c r="A243" s="39"/>
      <c r="B243" s="219"/>
      <c r="C243" s="219"/>
      <c r="D243" s="219"/>
      <c r="E243" s="456"/>
      <c r="F243" s="451"/>
      <c r="H243" s="219"/>
    </row>
    <row r="244" spans="1:8">
      <c r="A244" s="39"/>
      <c r="B244" s="219"/>
      <c r="C244" s="219"/>
      <c r="D244" s="219"/>
      <c r="E244" s="456"/>
      <c r="F244" s="451"/>
      <c r="H244" s="219"/>
    </row>
    <row r="245" spans="1:8">
      <c r="A245" s="39"/>
      <c r="B245" s="219"/>
      <c r="C245" s="219"/>
      <c r="D245" s="219"/>
      <c r="E245" s="456"/>
      <c r="F245" s="451"/>
      <c r="H245" s="219"/>
    </row>
    <row r="246" spans="1:8">
      <c r="A246" s="39"/>
      <c r="B246" s="219"/>
      <c r="C246" s="219"/>
      <c r="D246" s="219"/>
      <c r="E246" s="456"/>
      <c r="F246" s="451"/>
      <c r="H246" s="219"/>
    </row>
    <row r="247" spans="1:8">
      <c r="A247" s="39"/>
      <c r="B247" s="219"/>
      <c r="C247" s="219"/>
      <c r="D247" s="219"/>
      <c r="E247" s="456"/>
      <c r="F247" s="451"/>
      <c r="H247" s="219"/>
    </row>
    <row r="248" spans="1:8">
      <c r="A248" s="39"/>
      <c r="B248" s="219"/>
      <c r="C248" s="219"/>
      <c r="D248" s="219"/>
      <c r="E248" s="456"/>
      <c r="F248" s="451"/>
      <c r="H248" s="219"/>
    </row>
    <row r="249" spans="1:8">
      <c r="A249" s="39"/>
      <c r="B249" s="219"/>
      <c r="C249" s="219"/>
      <c r="D249" s="219"/>
      <c r="E249" s="456"/>
      <c r="F249" s="451"/>
      <c r="H249" s="219"/>
    </row>
    <row r="250" spans="1:8">
      <c r="A250" s="39"/>
      <c r="B250" s="219"/>
      <c r="C250" s="219"/>
      <c r="D250" s="219"/>
      <c r="E250" s="456"/>
      <c r="F250" s="451"/>
      <c r="H250" s="219"/>
    </row>
    <row r="251" spans="1:8">
      <c r="A251" s="39"/>
      <c r="B251" s="219"/>
      <c r="C251" s="219"/>
      <c r="D251" s="219"/>
      <c r="E251" s="456"/>
      <c r="F251" s="451"/>
      <c r="H251" s="219"/>
    </row>
    <row r="252" spans="1:8">
      <c r="A252" s="39"/>
      <c r="B252" s="219"/>
      <c r="C252" s="219"/>
      <c r="D252" s="219"/>
      <c r="E252" s="456"/>
      <c r="F252" s="451"/>
      <c r="H252" s="219"/>
    </row>
    <row r="253" spans="1:8">
      <c r="A253" s="39"/>
      <c r="B253" s="219"/>
      <c r="C253" s="219"/>
      <c r="D253" s="219"/>
      <c r="E253" s="456"/>
      <c r="F253" s="451"/>
      <c r="H253" s="219"/>
    </row>
    <row r="254" spans="1:8">
      <c r="A254" s="39"/>
      <c r="B254" s="219"/>
      <c r="C254" s="219"/>
      <c r="D254" s="219"/>
      <c r="E254" s="456"/>
      <c r="F254" s="451"/>
      <c r="H254" s="219"/>
    </row>
    <row r="255" spans="1:8">
      <c r="A255" s="39"/>
      <c r="B255" s="219"/>
      <c r="C255" s="219"/>
      <c r="D255" s="219"/>
      <c r="E255" s="456"/>
      <c r="F255" s="451"/>
      <c r="H255" s="219"/>
    </row>
    <row r="256" spans="1:8">
      <c r="A256" s="39"/>
      <c r="B256" s="219"/>
      <c r="C256" s="219"/>
      <c r="D256" s="219"/>
      <c r="E256" s="456"/>
      <c r="F256" s="451"/>
      <c r="H256" s="219"/>
    </row>
    <row r="257" spans="1:8">
      <c r="A257" s="39"/>
      <c r="B257" s="219"/>
      <c r="C257" s="219"/>
      <c r="D257" s="219"/>
      <c r="E257" s="456"/>
      <c r="F257" s="451"/>
      <c r="H257" s="219"/>
    </row>
    <row r="258" spans="1:8">
      <c r="A258" s="39"/>
      <c r="B258" s="219"/>
      <c r="C258" s="219"/>
      <c r="D258" s="219"/>
      <c r="E258" s="456"/>
      <c r="F258" s="451"/>
      <c r="H258" s="219"/>
    </row>
    <row r="259" spans="1:8">
      <c r="A259" s="39"/>
      <c r="B259" s="219"/>
      <c r="C259" s="219"/>
      <c r="D259" s="219"/>
      <c r="E259" s="456"/>
      <c r="F259" s="451"/>
      <c r="H259" s="219"/>
    </row>
    <row r="260" spans="1:8">
      <c r="A260" s="39"/>
      <c r="B260" s="219"/>
      <c r="C260" s="219"/>
      <c r="D260" s="219"/>
      <c r="E260" s="456"/>
      <c r="F260" s="451"/>
      <c r="H260" s="219"/>
    </row>
    <row r="261" spans="1:8">
      <c r="A261" s="39"/>
      <c r="B261" s="219"/>
      <c r="C261" s="219"/>
      <c r="D261" s="219"/>
      <c r="E261" s="456"/>
      <c r="F261" s="451"/>
      <c r="H261" s="219"/>
    </row>
    <row r="262" spans="1:8">
      <c r="A262" s="39"/>
      <c r="B262" s="219"/>
      <c r="C262" s="219"/>
      <c r="D262" s="219"/>
      <c r="E262" s="456"/>
      <c r="F262" s="451"/>
      <c r="H262" s="219"/>
    </row>
    <row r="263" spans="1:8">
      <c r="A263" s="39"/>
      <c r="B263" s="219"/>
      <c r="C263" s="219"/>
      <c r="D263" s="219"/>
      <c r="E263" s="456"/>
      <c r="F263" s="451"/>
      <c r="H263" s="219"/>
    </row>
    <row r="264" spans="1:8">
      <c r="A264" s="39"/>
      <c r="B264" s="219"/>
      <c r="C264" s="219"/>
      <c r="D264" s="219"/>
      <c r="E264" s="456"/>
      <c r="F264" s="451"/>
      <c r="H264" s="219"/>
    </row>
    <row r="265" spans="1:8">
      <c r="A265" s="39"/>
      <c r="B265" s="219"/>
      <c r="C265" s="219"/>
      <c r="D265" s="219"/>
      <c r="E265" s="456"/>
      <c r="F265" s="451"/>
      <c r="H265" s="219"/>
    </row>
    <row r="266" spans="1:8">
      <c r="A266" s="39"/>
      <c r="B266" s="219"/>
      <c r="C266" s="219"/>
      <c r="D266" s="219"/>
      <c r="E266" s="456"/>
      <c r="F266" s="451"/>
      <c r="H266" s="219"/>
    </row>
    <row r="267" spans="1:8">
      <c r="A267" s="39"/>
      <c r="B267" s="219"/>
      <c r="C267" s="219"/>
      <c r="D267" s="219"/>
      <c r="E267" s="456"/>
      <c r="F267" s="451"/>
      <c r="H267" s="219"/>
    </row>
    <row r="268" spans="1:8">
      <c r="A268" s="39"/>
      <c r="B268" s="219"/>
      <c r="C268" s="219"/>
      <c r="D268" s="219"/>
      <c r="E268" s="456"/>
      <c r="F268" s="451"/>
      <c r="H268" s="219"/>
    </row>
    <row r="269" spans="1:8">
      <c r="A269" s="39"/>
      <c r="B269" s="219"/>
      <c r="C269" s="219"/>
      <c r="D269" s="219"/>
      <c r="E269" s="456"/>
      <c r="F269" s="451"/>
      <c r="H269" s="219"/>
    </row>
    <row r="270" spans="1:8">
      <c r="A270" s="39"/>
      <c r="B270" s="219"/>
      <c r="C270" s="219"/>
      <c r="D270" s="219"/>
      <c r="E270" s="456"/>
      <c r="F270" s="451"/>
      <c r="H270" s="219"/>
    </row>
    <row r="271" spans="1:8">
      <c r="A271" s="39"/>
      <c r="B271" s="219"/>
      <c r="C271" s="219"/>
      <c r="D271" s="219"/>
      <c r="E271" s="456"/>
      <c r="F271" s="451"/>
      <c r="H271" s="219"/>
    </row>
    <row r="272" spans="1:8">
      <c r="A272" s="39"/>
      <c r="B272" s="219"/>
      <c r="C272" s="219"/>
      <c r="D272" s="219"/>
      <c r="E272" s="456"/>
      <c r="F272" s="451"/>
      <c r="H272" s="219"/>
    </row>
    <row r="273" spans="1:8">
      <c r="A273" s="39"/>
      <c r="B273" s="219"/>
      <c r="C273" s="219"/>
      <c r="D273" s="219"/>
      <c r="E273" s="456"/>
      <c r="F273" s="451"/>
      <c r="H273" s="219"/>
    </row>
    <row r="274" spans="1:8">
      <c r="A274" s="39"/>
      <c r="B274" s="219"/>
      <c r="C274" s="219"/>
      <c r="D274" s="219"/>
      <c r="E274" s="456"/>
      <c r="F274" s="451"/>
      <c r="H274" s="219"/>
    </row>
    <row r="275" spans="1:8">
      <c r="A275" s="39"/>
      <c r="B275" s="219"/>
      <c r="C275" s="219"/>
      <c r="D275" s="219"/>
      <c r="E275" s="456"/>
      <c r="F275" s="451"/>
      <c r="H275" s="219"/>
    </row>
    <row r="276" spans="1:8">
      <c r="A276" s="39"/>
      <c r="B276" s="219"/>
      <c r="C276" s="219"/>
      <c r="D276" s="219"/>
      <c r="E276" s="456"/>
      <c r="F276" s="451"/>
      <c r="H276" s="219"/>
    </row>
    <row r="277" spans="1:8">
      <c r="A277" s="39"/>
      <c r="B277" s="219"/>
      <c r="C277" s="219"/>
      <c r="D277" s="219"/>
      <c r="E277" s="456"/>
      <c r="F277" s="451"/>
      <c r="H277" s="219"/>
    </row>
    <row r="278" spans="1:8">
      <c r="A278" s="39"/>
      <c r="B278" s="219"/>
      <c r="C278" s="219"/>
      <c r="D278" s="219"/>
      <c r="E278" s="456"/>
      <c r="F278" s="451"/>
      <c r="H278" s="219"/>
    </row>
    <row r="279" spans="1:8">
      <c r="A279" s="39"/>
      <c r="B279" s="219"/>
      <c r="C279" s="219"/>
      <c r="D279" s="219"/>
      <c r="E279" s="456"/>
      <c r="F279" s="451"/>
      <c r="H279" s="219"/>
    </row>
    <row r="280" spans="1:8">
      <c r="A280" s="39"/>
      <c r="B280" s="219"/>
      <c r="C280" s="219"/>
      <c r="D280" s="219"/>
      <c r="E280" s="456"/>
      <c r="F280" s="451"/>
      <c r="H280" s="219"/>
    </row>
    <row r="281" spans="1:8">
      <c r="A281" s="39"/>
      <c r="B281" s="219"/>
      <c r="C281" s="219"/>
      <c r="D281" s="219"/>
      <c r="E281" s="456"/>
      <c r="F281" s="451"/>
      <c r="H281" s="219"/>
    </row>
    <row r="282" spans="1:8">
      <c r="A282" s="39"/>
      <c r="B282" s="219"/>
      <c r="C282" s="219"/>
      <c r="D282" s="219"/>
      <c r="E282" s="456"/>
      <c r="F282" s="451"/>
      <c r="H282" s="219"/>
    </row>
    <row r="283" spans="1:8">
      <c r="A283" s="39"/>
      <c r="B283" s="219"/>
      <c r="C283" s="219"/>
      <c r="D283" s="219"/>
      <c r="E283" s="456"/>
      <c r="F283" s="451"/>
      <c r="H283" s="219"/>
    </row>
    <row r="284" spans="1:8">
      <c r="A284" s="39"/>
      <c r="B284" s="219"/>
      <c r="C284" s="219"/>
      <c r="D284" s="219"/>
      <c r="E284" s="456"/>
      <c r="F284" s="451"/>
      <c r="H284" s="219"/>
    </row>
    <row r="285" spans="1:8">
      <c r="A285" s="39"/>
      <c r="B285" s="219"/>
      <c r="C285" s="219"/>
      <c r="D285" s="219"/>
      <c r="E285" s="456"/>
      <c r="F285" s="451"/>
      <c r="H285" s="219"/>
    </row>
    <row r="286" spans="1:8">
      <c r="A286" s="39"/>
      <c r="B286" s="219"/>
      <c r="C286" s="219"/>
      <c r="D286" s="219"/>
      <c r="E286" s="456"/>
      <c r="F286" s="451"/>
      <c r="H286" s="219"/>
    </row>
    <row r="287" spans="1:8">
      <c r="A287" s="39"/>
      <c r="B287" s="219"/>
      <c r="C287" s="219"/>
      <c r="D287" s="219"/>
      <c r="E287" s="456"/>
      <c r="F287" s="451"/>
      <c r="H287" s="219"/>
    </row>
    <row r="288" spans="1:8">
      <c r="A288" s="39"/>
      <c r="B288" s="219"/>
      <c r="C288" s="219"/>
      <c r="D288" s="219"/>
      <c r="E288" s="456"/>
      <c r="F288" s="451"/>
      <c r="H288" s="219"/>
    </row>
    <row r="289" spans="1:8">
      <c r="A289" s="39"/>
      <c r="B289" s="219"/>
      <c r="C289" s="219"/>
      <c r="D289" s="219"/>
      <c r="E289" s="456"/>
      <c r="F289" s="451"/>
      <c r="H289" s="219"/>
    </row>
    <row r="290" spans="1:8">
      <c r="A290" s="39"/>
      <c r="B290" s="219"/>
      <c r="C290" s="219"/>
      <c r="D290" s="219"/>
      <c r="E290" s="456"/>
      <c r="F290" s="451"/>
      <c r="H290" s="219"/>
    </row>
    <row r="291" spans="1:8">
      <c r="A291" s="39"/>
      <c r="B291" s="219"/>
      <c r="C291" s="219"/>
      <c r="D291" s="219"/>
      <c r="E291" s="456"/>
      <c r="F291" s="451"/>
      <c r="H291" s="219"/>
    </row>
    <row r="292" spans="1:8">
      <c r="A292" s="39"/>
      <c r="B292" s="219"/>
      <c r="C292" s="219"/>
      <c r="D292" s="219"/>
      <c r="E292" s="456"/>
      <c r="F292" s="451"/>
      <c r="H292" s="219"/>
    </row>
    <row r="293" spans="1:8">
      <c r="A293" s="39"/>
      <c r="B293" s="219"/>
      <c r="C293" s="219"/>
      <c r="D293" s="219"/>
      <c r="E293" s="456"/>
      <c r="F293" s="451"/>
      <c r="H293" s="219"/>
    </row>
    <row r="294" spans="1:8">
      <c r="A294" s="39"/>
      <c r="B294" s="219"/>
      <c r="C294" s="219"/>
      <c r="D294" s="219"/>
      <c r="E294" s="456"/>
      <c r="F294" s="451"/>
      <c r="H294" s="219"/>
    </row>
    <row r="295" spans="1:8">
      <c r="A295" s="39"/>
      <c r="B295" s="219"/>
      <c r="C295" s="219"/>
      <c r="D295" s="219"/>
      <c r="E295" s="456"/>
      <c r="F295" s="451"/>
      <c r="H295" s="219"/>
    </row>
    <row r="296" spans="1:8">
      <c r="A296" s="39"/>
      <c r="B296" s="219"/>
      <c r="C296" s="219"/>
      <c r="D296" s="219"/>
      <c r="E296" s="456"/>
      <c r="F296" s="451"/>
      <c r="H296" s="219"/>
    </row>
    <row r="297" spans="1:8">
      <c r="A297" s="39"/>
      <c r="B297" s="219"/>
      <c r="C297" s="219"/>
      <c r="D297" s="219"/>
      <c r="E297" s="456"/>
      <c r="F297" s="451"/>
      <c r="H297" s="219"/>
    </row>
    <row r="298" spans="1:8">
      <c r="A298" s="39"/>
      <c r="B298" s="219"/>
      <c r="C298" s="219"/>
      <c r="D298" s="219"/>
      <c r="E298" s="456"/>
      <c r="F298" s="451"/>
      <c r="H298" s="219"/>
    </row>
    <row r="299" spans="1:8">
      <c r="A299" s="39"/>
      <c r="B299" s="219"/>
      <c r="C299" s="219"/>
      <c r="D299" s="219"/>
      <c r="E299" s="456"/>
      <c r="F299" s="451"/>
      <c r="H299" s="219"/>
    </row>
    <row r="300" spans="1:8">
      <c r="A300" s="39"/>
      <c r="B300" s="219"/>
      <c r="C300" s="219"/>
      <c r="D300" s="219"/>
      <c r="E300" s="456"/>
      <c r="F300" s="451"/>
      <c r="H300" s="219"/>
    </row>
    <row r="301" spans="1:8">
      <c r="A301" s="39"/>
      <c r="B301" s="219"/>
      <c r="C301" s="219"/>
      <c r="D301" s="219"/>
      <c r="E301" s="456"/>
      <c r="F301" s="451"/>
      <c r="H301" s="219"/>
    </row>
    <row r="302" spans="1:8">
      <c r="A302" s="39"/>
      <c r="B302" s="219"/>
      <c r="C302" s="219"/>
      <c r="D302" s="219"/>
      <c r="E302" s="456"/>
      <c r="F302" s="451"/>
      <c r="H302" s="219"/>
    </row>
    <row r="303" spans="1:8">
      <c r="A303" s="39"/>
      <c r="B303" s="219"/>
      <c r="C303" s="219"/>
      <c r="D303" s="219"/>
      <c r="E303" s="456"/>
      <c r="F303" s="451"/>
      <c r="H303" s="219"/>
    </row>
    <row r="304" spans="1:8">
      <c r="A304" s="39"/>
      <c r="B304" s="219"/>
      <c r="C304" s="219"/>
      <c r="D304" s="219"/>
      <c r="E304" s="456"/>
      <c r="F304" s="451"/>
      <c r="H304" s="219"/>
    </row>
    <row r="305" spans="1:8">
      <c r="A305" s="39"/>
      <c r="B305" s="219"/>
      <c r="C305" s="219"/>
      <c r="D305" s="219"/>
      <c r="E305" s="456"/>
      <c r="F305" s="451"/>
      <c r="H305" s="219"/>
    </row>
    <row r="306" spans="1:8">
      <c r="A306" s="39"/>
      <c r="B306" s="219"/>
      <c r="C306" s="219"/>
      <c r="D306" s="219"/>
      <c r="E306" s="456"/>
      <c r="F306" s="451"/>
      <c r="H306" s="219"/>
    </row>
    <row r="307" spans="1:8">
      <c r="A307" s="39"/>
      <c r="B307" s="219"/>
      <c r="C307" s="219"/>
      <c r="D307" s="219"/>
      <c r="E307" s="456"/>
      <c r="F307" s="451"/>
      <c r="H307" s="219"/>
    </row>
    <row r="308" spans="1:8">
      <c r="A308" s="39"/>
      <c r="B308" s="219"/>
      <c r="C308" s="219"/>
      <c r="D308" s="219"/>
      <c r="E308" s="456"/>
      <c r="F308" s="451"/>
      <c r="H308" s="219"/>
    </row>
    <row r="309" spans="1:8">
      <c r="A309" s="39"/>
      <c r="B309" s="219"/>
      <c r="C309" s="219"/>
      <c r="D309" s="219"/>
      <c r="E309" s="456"/>
      <c r="F309" s="451"/>
      <c r="H309" s="219"/>
    </row>
    <row r="310" spans="1:8">
      <c r="A310" s="39"/>
      <c r="B310" s="219"/>
      <c r="C310" s="219"/>
      <c r="D310" s="219"/>
      <c r="E310" s="456"/>
      <c r="F310" s="451"/>
      <c r="H310" s="219"/>
    </row>
    <row r="311" spans="1:8">
      <c r="A311" s="39"/>
      <c r="B311" s="219"/>
      <c r="C311" s="219"/>
      <c r="D311" s="219"/>
      <c r="E311" s="456"/>
      <c r="F311" s="451"/>
      <c r="H311" s="219"/>
    </row>
    <row r="312" spans="1:8">
      <c r="A312" s="39"/>
      <c r="B312" s="219"/>
      <c r="C312" s="219"/>
      <c r="D312" s="219"/>
      <c r="E312" s="456"/>
      <c r="F312" s="451"/>
      <c r="H312" s="219"/>
    </row>
    <row r="313" spans="1:8">
      <c r="A313" s="39"/>
      <c r="B313" s="219"/>
      <c r="C313" s="219"/>
      <c r="D313" s="219"/>
      <c r="E313" s="456"/>
      <c r="F313" s="451"/>
      <c r="H313" s="219"/>
    </row>
    <row r="314" spans="1:8">
      <c r="A314" s="39"/>
      <c r="B314" s="219"/>
      <c r="C314" s="219"/>
      <c r="D314" s="219"/>
      <c r="E314" s="456"/>
      <c r="F314" s="451"/>
      <c r="H314" s="219"/>
    </row>
    <row r="315" spans="1:8">
      <c r="A315" s="39"/>
      <c r="B315" s="219"/>
      <c r="C315" s="219"/>
      <c r="D315" s="219"/>
      <c r="E315" s="456"/>
      <c r="F315" s="451"/>
      <c r="H315" s="219"/>
    </row>
    <row r="316" spans="1:8">
      <c r="A316" s="39"/>
      <c r="B316" s="219"/>
      <c r="C316" s="219"/>
      <c r="D316" s="219"/>
      <c r="E316" s="456"/>
      <c r="F316" s="451"/>
      <c r="H316" s="219"/>
    </row>
    <row r="317" spans="1:8">
      <c r="A317" s="39"/>
      <c r="B317" s="219"/>
      <c r="C317" s="219"/>
      <c r="D317" s="219"/>
      <c r="E317" s="456"/>
      <c r="F317" s="451"/>
      <c r="H317" s="219"/>
    </row>
    <row r="318" spans="1:8">
      <c r="A318" s="39"/>
      <c r="B318" s="219"/>
      <c r="C318" s="219"/>
      <c r="D318" s="219"/>
      <c r="E318" s="456"/>
      <c r="F318" s="451"/>
      <c r="H318" s="219"/>
    </row>
    <row r="319" spans="1:8">
      <c r="A319" s="39"/>
      <c r="B319" s="219"/>
      <c r="C319" s="219"/>
      <c r="D319" s="219"/>
      <c r="E319" s="456"/>
      <c r="F319" s="451"/>
      <c r="H319" s="219"/>
    </row>
    <row r="320" spans="1:8">
      <c r="A320" s="39"/>
      <c r="B320" s="219"/>
      <c r="C320" s="219"/>
      <c r="D320" s="219"/>
      <c r="E320" s="456"/>
      <c r="F320" s="451"/>
      <c r="H320" s="219"/>
    </row>
    <row r="321" spans="1:8">
      <c r="A321" s="39"/>
      <c r="B321" s="219"/>
      <c r="C321" s="219"/>
      <c r="D321" s="219"/>
      <c r="E321" s="456"/>
      <c r="F321" s="451"/>
      <c r="H321" s="219"/>
    </row>
    <row r="322" spans="1:8">
      <c r="A322" s="39"/>
      <c r="B322" s="219"/>
      <c r="C322" s="219"/>
      <c r="D322" s="219"/>
      <c r="E322" s="456"/>
      <c r="F322" s="451"/>
      <c r="H322" s="219"/>
    </row>
    <row r="323" spans="1:8">
      <c r="A323" s="39"/>
      <c r="B323" s="219"/>
      <c r="C323" s="219"/>
      <c r="D323" s="219"/>
      <c r="E323" s="456"/>
      <c r="F323" s="451"/>
      <c r="H323" s="219"/>
    </row>
    <row r="324" spans="1:8">
      <c r="A324" s="39"/>
      <c r="B324" s="219"/>
      <c r="C324" s="219"/>
      <c r="D324" s="219"/>
      <c r="E324" s="456"/>
      <c r="F324" s="451"/>
      <c r="H324" s="219"/>
    </row>
    <row r="325" spans="1:8">
      <c r="A325" s="39"/>
      <c r="B325" s="219"/>
      <c r="C325" s="219"/>
      <c r="D325" s="219"/>
      <c r="E325" s="456"/>
      <c r="F325" s="451"/>
      <c r="H325" s="219"/>
    </row>
    <row r="326" spans="1:8">
      <c r="A326" s="39"/>
      <c r="B326" s="219"/>
      <c r="C326" s="219"/>
      <c r="D326" s="219"/>
      <c r="E326" s="456"/>
      <c r="F326" s="451"/>
      <c r="H326" s="219"/>
    </row>
    <row r="327" spans="1:8">
      <c r="A327" s="39"/>
      <c r="B327" s="219"/>
      <c r="C327" s="219"/>
      <c r="D327" s="219"/>
      <c r="E327" s="456"/>
      <c r="F327" s="451"/>
      <c r="H327" s="219"/>
    </row>
    <row r="328" spans="1:8">
      <c r="A328" s="39"/>
      <c r="B328" s="219"/>
      <c r="C328" s="219"/>
      <c r="D328" s="219"/>
      <c r="E328" s="456"/>
      <c r="F328" s="451"/>
      <c r="H328" s="219"/>
    </row>
    <row r="329" spans="1:8">
      <c r="A329" s="39"/>
      <c r="B329" s="219"/>
      <c r="C329" s="219"/>
      <c r="D329" s="219"/>
      <c r="E329" s="456"/>
      <c r="F329" s="451"/>
      <c r="H329" s="219"/>
    </row>
    <row r="330" spans="1:8">
      <c r="A330" s="39"/>
      <c r="B330" s="219"/>
      <c r="C330" s="219"/>
      <c r="D330" s="219"/>
      <c r="E330" s="456"/>
      <c r="F330" s="451"/>
      <c r="H330" s="219"/>
    </row>
    <row r="331" spans="1:8">
      <c r="A331" s="39"/>
      <c r="B331" s="219"/>
      <c r="C331" s="219"/>
      <c r="D331" s="219"/>
      <c r="E331" s="456"/>
      <c r="F331" s="451"/>
      <c r="H331" s="219"/>
    </row>
    <row r="332" spans="1:8">
      <c r="A332" s="39"/>
      <c r="B332" s="219"/>
      <c r="C332" s="219"/>
      <c r="D332" s="219"/>
      <c r="E332" s="456"/>
      <c r="F332" s="451"/>
      <c r="H332" s="219"/>
    </row>
    <row r="333" spans="1:8">
      <c r="A333" s="39"/>
      <c r="B333" s="219"/>
      <c r="C333" s="219"/>
      <c r="D333" s="219"/>
      <c r="E333" s="456"/>
      <c r="F333" s="451"/>
      <c r="H333" s="219"/>
    </row>
    <row r="334" spans="1:8">
      <c r="A334" s="39"/>
      <c r="B334" s="219"/>
      <c r="C334" s="219"/>
      <c r="D334" s="219"/>
      <c r="E334" s="456"/>
      <c r="F334" s="451"/>
      <c r="H334" s="219"/>
    </row>
    <row r="335" spans="1:8">
      <c r="A335" s="39"/>
      <c r="B335" s="219"/>
      <c r="C335" s="219"/>
      <c r="D335" s="219"/>
      <c r="E335" s="456"/>
      <c r="F335" s="451"/>
      <c r="H335" s="219"/>
    </row>
    <row r="336" spans="1:8">
      <c r="A336" s="39"/>
      <c r="B336" s="219"/>
      <c r="C336" s="219"/>
      <c r="D336" s="219"/>
      <c r="E336" s="456"/>
      <c r="F336" s="451"/>
      <c r="H336" s="219"/>
    </row>
    <row r="337" spans="1:8">
      <c r="A337" s="39"/>
      <c r="B337" s="219"/>
      <c r="C337" s="219"/>
      <c r="D337" s="219"/>
      <c r="E337" s="456"/>
      <c r="F337" s="451"/>
      <c r="H337" s="219"/>
    </row>
    <row r="338" spans="1:8">
      <c r="A338" s="39"/>
      <c r="B338" s="219"/>
      <c r="C338" s="219"/>
      <c r="D338" s="219"/>
      <c r="E338" s="456"/>
      <c r="F338" s="451"/>
      <c r="H338" s="219"/>
    </row>
    <row r="339" spans="1:8">
      <c r="A339" s="39"/>
      <c r="B339" s="219"/>
      <c r="C339" s="219"/>
      <c r="D339" s="219"/>
      <c r="E339" s="456"/>
      <c r="F339" s="451"/>
      <c r="H339" s="219"/>
    </row>
    <row r="340" spans="1:8">
      <c r="A340" s="39"/>
      <c r="B340" s="219"/>
      <c r="C340" s="219"/>
      <c r="D340" s="219"/>
      <c r="E340" s="456"/>
      <c r="F340" s="451"/>
      <c r="H340" s="219"/>
    </row>
    <row r="341" spans="1:8">
      <c r="A341" s="39"/>
      <c r="B341" s="219"/>
      <c r="C341" s="219"/>
      <c r="D341" s="219"/>
      <c r="E341" s="456"/>
      <c r="F341" s="451"/>
      <c r="H341" s="219"/>
    </row>
    <row r="342" spans="1:8">
      <c r="A342" s="39"/>
      <c r="B342" s="219"/>
      <c r="C342" s="219"/>
      <c r="D342" s="219"/>
      <c r="E342" s="456"/>
      <c r="F342" s="451"/>
      <c r="H342" s="219"/>
    </row>
    <row r="343" spans="1:8">
      <c r="A343" s="39"/>
      <c r="B343" s="219"/>
      <c r="C343" s="219"/>
      <c r="D343" s="219"/>
      <c r="E343" s="456"/>
      <c r="F343" s="451"/>
      <c r="H343" s="219"/>
    </row>
    <row r="344" spans="1:8">
      <c r="A344" s="39"/>
      <c r="B344" s="219"/>
      <c r="C344" s="219"/>
      <c r="D344" s="219"/>
      <c r="E344" s="456"/>
      <c r="F344" s="451"/>
      <c r="H344" s="219"/>
    </row>
    <row r="345" spans="1:8">
      <c r="A345" s="39"/>
      <c r="B345" s="219"/>
      <c r="C345" s="219"/>
      <c r="D345" s="219"/>
      <c r="E345" s="456"/>
      <c r="F345" s="451"/>
      <c r="H345" s="219"/>
    </row>
    <row r="346" spans="1:8">
      <c r="A346" s="39"/>
      <c r="B346" s="219"/>
      <c r="C346" s="219"/>
      <c r="D346" s="219"/>
      <c r="E346" s="456"/>
      <c r="F346" s="451"/>
      <c r="H346" s="219"/>
    </row>
    <row r="347" spans="1:8">
      <c r="A347" s="39"/>
      <c r="B347" s="219"/>
      <c r="C347" s="219"/>
      <c r="D347" s="219"/>
      <c r="E347" s="456"/>
      <c r="F347" s="451"/>
      <c r="H347" s="219"/>
    </row>
    <row r="348" spans="1:8">
      <c r="A348" s="39"/>
      <c r="B348" s="219"/>
      <c r="C348" s="219"/>
      <c r="D348" s="219"/>
      <c r="E348" s="456"/>
      <c r="F348" s="451"/>
      <c r="H348" s="219"/>
    </row>
    <row r="349" spans="1:8">
      <c r="A349" s="39"/>
      <c r="B349" s="219"/>
      <c r="C349" s="219"/>
      <c r="D349" s="219"/>
      <c r="E349" s="456"/>
      <c r="F349" s="451"/>
      <c r="H349" s="219"/>
    </row>
    <row r="350" spans="1:8">
      <c r="A350" s="39"/>
      <c r="B350" s="219"/>
      <c r="C350" s="219"/>
      <c r="D350" s="219"/>
      <c r="E350" s="456"/>
      <c r="F350" s="451"/>
      <c r="H350" s="219"/>
    </row>
    <row r="351" spans="1:8">
      <c r="A351" s="39"/>
      <c r="B351" s="219"/>
      <c r="C351" s="219"/>
      <c r="D351" s="219"/>
      <c r="E351" s="456"/>
      <c r="F351" s="451"/>
      <c r="H351" s="219"/>
    </row>
    <row r="352" spans="1:8">
      <c r="A352" s="39"/>
      <c r="B352" s="219"/>
      <c r="C352" s="219"/>
      <c r="D352" s="219"/>
      <c r="E352" s="456"/>
      <c r="F352" s="451"/>
      <c r="H352" s="219"/>
    </row>
    <row r="353" spans="1:8">
      <c r="A353" s="39"/>
      <c r="B353" s="219"/>
      <c r="C353" s="219"/>
      <c r="D353" s="219"/>
      <c r="E353" s="456"/>
      <c r="F353" s="451"/>
      <c r="H353" s="219"/>
    </row>
    <row r="354" spans="1:8">
      <c r="A354" s="39"/>
      <c r="B354" s="219"/>
      <c r="C354" s="219"/>
      <c r="D354" s="219"/>
      <c r="E354" s="456"/>
      <c r="F354" s="451"/>
      <c r="H354" s="219"/>
    </row>
    <row r="355" spans="1:8">
      <c r="A355" s="39"/>
      <c r="B355" s="219"/>
      <c r="C355" s="219"/>
      <c r="D355" s="219"/>
      <c r="E355" s="456"/>
      <c r="F355" s="451"/>
      <c r="H355" s="219"/>
    </row>
    <row r="356" spans="1:8">
      <c r="A356" s="39"/>
      <c r="B356" s="219"/>
      <c r="C356" s="219"/>
      <c r="D356" s="219"/>
      <c r="E356" s="456"/>
      <c r="F356" s="451"/>
      <c r="H356" s="219"/>
    </row>
    <row r="357" spans="1:8">
      <c r="A357" s="39"/>
      <c r="B357" s="219"/>
      <c r="C357" s="219"/>
      <c r="D357" s="219"/>
      <c r="E357" s="456"/>
      <c r="F357" s="451"/>
      <c r="H357" s="219"/>
    </row>
    <row r="358" spans="1:8">
      <c r="A358" s="39"/>
      <c r="B358" s="219"/>
      <c r="C358" s="219"/>
      <c r="D358" s="219"/>
      <c r="E358" s="456"/>
      <c r="F358" s="451"/>
      <c r="H358" s="219"/>
    </row>
    <row r="359" spans="1:8">
      <c r="A359" s="39"/>
      <c r="B359" s="219"/>
      <c r="C359" s="219"/>
      <c r="D359" s="219"/>
      <c r="E359" s="456"/>
      <c r="F359" s="451"/>
      <c r="H359" s="219"/>
    </row>
    <row r="360" spans="1:8">
      <c r="A360" s="39"/>
      <c r="B360" s="219"/>
      <c r="C360" s="219"/>
      <c r="D360" s="219"/>
      <c r="E360" s="456"/>
      <c r="F360" s="451"/>
      <c r="H360" s="219"/>
    </row>
    <row r="361" spans="1:8">
      <c r="A361" s="39"/>
      <c r="B361" s="219"/>
      <c r="C361" s="219"/>
      <c r="D361" s="219"/>
      <c r="E361" s="456"/>
      <c r="F361" s="451"/>
      <c r="H361" s="219"/>
    </row>
    <row r="362" spans="1:8">
      <c r="A362" s="39"/>
      <c r="B362" s="219"/>
      <c r="C362" s="219"/>
      <c r="D362" s="219"/>
      <c r="E362" s="456"/>
      <c r="F362" s="451"/>
      <c r="H362" s="219"/>
    </row>
    <row r="363" spans="1:8">
      <c r="A363" s="39"/>
      <c r="B363" s="219"/>
      <c r="C363" s="219"/>
      <c r="D363" s="219"/>
      <c r="E363" s="456"/>
      <c r="F363" s="451"/>
      <c r="H363" s="219"/>
    </row>
    <row r="364" spans="1:8">
      <c r="A364" s="39"/>
      <c r="B364" s="219"/>
      <c r="C364" s="219"/>
      <c r="D364" s="219"/>
      <c r="E364" s="456"/>
      <c r="F364" s="451"/>
      <c r="H364" s="219"/>
    </row>
    <row r="365" spans="1:8">
      <c r="A365" s="39"/>
      <c r="B365" s="219"/>
      <c r="C365" s="219"/>
      <c r="D365" s="219"/>
      <c r="E365" s="456"/>
      <c r="F365" s="451"/>
      <c r="H365" s="219"/>
    </row>
    <row r="366" spans="1:8">
      <c r="A366" s="39"/>
      <c r="B366" s="219"/>
      <c r="C366" s="219"/>
      <c r="D366" s="219"/>
      <c r="E366" s="456"/>
      <c r="F366" s="451"/>
      <c r="H366" s="219"/>
    </row>
    <row r="367" spans="1:8">
      <c r="A367" s="39"/>
      <c r="B367" s="219"/>
      <c r="C367" s="219"/>
      <c r="D367" s="219"/>
      <c r="E367" s="456"/>
      <c r="F367" s="451"/>
      <c r="H367" s="219"/>
    </row>
    <row r="368" spans="1:8">
      <c r="A368" s="39"/>
      <c r="B368" s="219"/>
      <c r="C368" s="219"/>
      <c r="D368" s="219"/>
      <c r="E368" s="456"/>
      <c r="F368" s="451"/>
      <c r="H368" s="219"/>
    </row>
    <row r="369" spans="1:8">
      <c r="A369" s="39"/>
      <c r="B369" s="219"/>
      <c r="C369" s="219"/>
      <c r="D369" s="219"/>
      <c r="E369" s="456"/>
      <c r="F369" s="451"/>
      <c r="H369" s="219"/>
    </row>
    <row r="370" spans="1:8">
      <c r="A370" s="39"/>
      <c r="B370" s="219"/>
      <c r="C370" s="219"/>
      <c r="D370" s="219"/>
      <c r="E370" s="456"/>
      <c r="F370" s="451"/>
      <c r="H370" s="219"/>
    </row>
    <row r="371" spans="1:8">
      <c r="A371" s="39"/>
      <c r="B371" s="219"/>
      <c r="C371" s="219"/>
      <c r="D371" s="219"/>
      <c r="E371" s="456"/>
      <c r="F371" s="451"/>
      <c r="H371" s="219"/>
    </row>
    <row r="372" spans="1:8">
      <c r="A372" s="39"/>
      <c r="B372" s="219"/>
      <c r="C372" s="219"/>
      <c r="D372" s="219"/>
      <c r="E372" s="456"/>
      <c r="F372" s="451"/>
      <c r="H372" s="219"/>
    </row>
    <row r="373" spans="1:8">
      <c r="A373" s="39"/>
      <c r="B373" s="219"/>
      <c r="C373" s="219"/>
      <c r="D373" s="219"/>
      <c r="E373" s="456"/>
      <c r="F373" s="451"/>
      <c r="H373" s="219"/>
    </row>
    <row r="374" spans="1:8">
      <c r="A374" s="39"/>
      <c r="B374" s="219"/>
      <c r="C374" s="219"/>
      <c r="D374" s="219"/>
      <c r="E374" s="456"/>
      <c r="F374" s="451"/>
      <c r="H374" s="219"/>
    </row>
    <row r="375" spans="1:8">
      <c r="A375" s="39"/>
      <c r="B375" s="219"/>
      <c r="C375" s="219"/>
      <c r="D375" s="219"/>
      <c r="E375" s="456"/>
      <c r="F375" s="451"/>
      <c r="H375" s="219"/>
    </row>
    <row r="376" spans="1:8">
      <c r="A376" s="39"/>
      <c r="B376" s="219"/>
      <c r="C376" s="219"/>
      <c r="D376" s="219"/>
      <c r="E376" s="456"/>
      <c r="F376" s="451"/>
      <c r="H376" s="219"/>
    </row>
    <row r="377" spans="1:8">
      <c r="A377" s="39"/>
      <c r="B377" s="219"/>
      <c r="C377" s="219"/>
      <c r="D377" s="219"/>
      <c r="E377" s="456"/>
      <c r="F377" s="451"/>
      <c r="H377" s="219"/>
    </row>
    <row r="378" spans="1:8">
      <c r="A378" s="39"/>
      <c r="B378" s="219"/>
      <c r="C378" s="219"/>
      <c r="D378" s="219"/>
      <c r="E378" s="456"/>
      <c r="F378" s="451"/>
      <c r="H378" s="219"/>
    </row>
    <row r="379" spans="1:8">
      <c r="A379" s="39"/>
      <c r="B379" s="219"/>
      <c r="C379" s="219"/>
      <c r="D379" s="219"/>
      <c r="E379" s="456"/>
      <c r="F379" s="451"/>
      <c r="H379" s="219"/>
    </row>
    <row r="380" spans="1:8">
      <c r="A380" s="39"/>
      <c r="B380" s="219"/>
      <c r="C380" s="219"/>
      <c r="D380" s="219"/>
      <c r="E380" s="456"/>
      <c r="F380" s="451"/>
      <c r="H380" s="219"/>
    </row>
    <row r="381" spans="1:8">
      <c r="A381" s="39"/>
      <c r="B381" s="219"/>
      <c r="C381" s="219"/>
      <c r="D381" s="219"/>
      <c r="E381" s="456"/>
      <c r="F381" s="451"/>
      <c r="H381" s="219"/>
    </row>
    <row r="382" spans="1:8">
      <c r="A382" s="39"/>
      <c r="B382" s="219"/>
      <c r="C382" s="219"/>
      <c r="D382" s="219"/>
      <c r="E382" s="456"/>
      <c r="F382" s="451"/>
      <c r="H382" s="219"/>
    </row>
    <row r="383" spans="1:8">
      <c r="A383" s="39"/>
      <c r="B383" s="219"/>
      <c r="C383" s="219"/>
      <c r="D383" s="219"/>
      <c r="E383" s="456"/>
      <c r="F383" s="451"/>
      <c r="H383" s="219"/>
    </row>
    <row r="384" spans="1:8">
      <c r="A384" s="39"/>
      <c r="B384" s="219"/>
      <c r="C384" s="219"/>
      <c r="D384" s="219"/>
      <c r="E384" s="456"/>
      <c r="F384" s="451"/>
      <c r="H384" s="219"/>
    </row>
    <row r="385" spans="1:8">
      <c r="A385" s="39"/>
      <c r="B385" s="219"/>
      <c r="C385" s="219"/>
      <c r="D385" s="219"/>
      <c r="E385" s="456"/>
      <c r="F385" s="451"/>
      <c r="H385" s="219"/>
    </row>
    <row r="386" spans="1:8">
      <c r="A386" s="39"/>
      <c r="B386" s="219"/>
      <c r="C386" s="219"/>
      <c r="D386" s="219"/>
      <c r="E386" s="456"/>
      <c r="F386" s="451"/>
      <c r="H386" s="219"/>
    </row>
    <row r="387" spans="1:8">
      <c r="A387" s="39"/>
      <c r="B387" s="219"/>
      <c r="C387" s="219"/>
      <c r="D387" s="219"/>
      <c r="E387" s="456"/>
      <c r="F387" s="451"/>
      <c r="H387" s="219"/>
    </row>
    <row r="388" spans="1:8">
      <c r="A388" s="39"/>
      <c r="B388" s="219"/>
      <c r="C388" s="219"/>
      <c r="D388" s="219"/>
      <c r="E388" s="456"/>
      <c r="F388" s="451"/>
      <c r="H388" s="219"/>
    </row>
    <row r="389" spans="1:8">
      <c r="A389" s="39"/>
      <c r="B389" s="219"/>
      <c r="C389" s="219"/>
      <c r="D389" s="219"/>
      <c r="E389" s="456"/>
      <c r="F389" s="451"/>
      <c r="H389" s="219"/>
    </row>
    <row r="390" spans="1:8">
      <c r="A390" s="39"/>
      <c r="B390" s="219"/>
      <c r="C390" s="219"/>
      <c r="D390" s="219"/>
      <c r="E390" s="456"/>
      <c r="F390" s="451"/>
      <c r="H390" s="219"/>
    </row>
    <row r="391" spans="1:8">
      <c r="A391" s="39"/>
      <c r="B391" s="219"/>
      <c r="C391" s="219"/>
      <c r="D391" s="219"/>
      <c r="E391" s="456"/>
      <c r="F391" s="451"/>
      <c r="H391" s="219"/>
    </row>
    <row r="392" spans="1:8">
      <c r="A392" s="39"/>
      <c r="B392" s="219"/>
      <c r="C392" s="219"/>
      <c r="D392" s="219"/>
      <c r="E392" s="456"/>
      <c r="F392" s="451"/>
      <c r="H392" s="219"/>
    </row>
    <row r="393" spans="1:8">
      <c r="A393" s="39"/>
      <c r="B393" s="219"/>
      <c r="C393" s="219"/>
      <c r="D393" s="219"/>
      <c r="E393" s="456"/>
      <c r="F393" s="451"/>
      <c r="H393" s="219"/>
    </row>
    <row r="394" spans="1:8">
      <c r="A394" s="39"/>
      <c r="B394" s="219"/>
      <c r="C394" s="219"/>
      <c r="D394" s="219"/>
      <c r="E394" s="456"/>
      <c r="F394" s="451"/>
      <c r="H394" s="219"/>
    </row>
    <row r="395" spans="1:8">
      <c r="A395" s="39"/>
      <c r="B395" s="219"/>
      <c r="C395" s="219"/>
      <c r="D395" s="219"/>
      <c r="E395" s="456"/>
      <c r="F395" s="451"/>
      <c r="H395" s="219"/>
    </row>
    <row r="396" spans="1:8">
      <c r="A396" s="39"/>
      <c r="B396" s="219"/>
      <c r="C396" s="219"/>
      <c r="D396" s="219"/>
      <c r="E396" s="456"/>
      <c r="F396" s="451"/>
      <c r="H396" s="219"/>
    </row>
    <row r="397" spans="1:8">
      <c r="A397" s="39"/>
      <c r="B397" s="219"/>
      <c r="C397" s="219"/>
      <c r="D397" s="219"/>
      <c r="E397" s="456"/>
      <c r="F397" s="451"/>
      <c r="H397" s="219"/>
    </row>
    <row r="398" spans="1:8">
      <c r="A398" s="39"/>
      <c r="B398" s="219"/>
      <c r="C398" s="219"/>
      <c r="D398" s="219"/>
      <c r="E398" s="456"/>
      <c r="F398" s="451"/>
      <c r="H398" s="219"/>
    </row>
    <row r="399" spans="1:8">
      <c r="A399" s="39"/>
      <c r="B399" s="219"/>
      <c r="C399" s="219"/>
      <c r="D399" s="219"/>
      <c r="E399" s="456"/>
      <c r="F399" s="451"/>
      <c r="H399" s="219"/>
    </row>
    <row r="400" spans="1:8">
      <c r="A400" s="39"/>
      <c r="B400" s="219"/>
      <c r="C400" s="219"/>
      <c r="D400" s="219"/>
      <c r="E400" s="456"/>
      <c r="F400" s="451"/>
      <c r="H400" s="219"/>
    </row>
    <row r="401" spans="1:8">
      <c r="A401" s="39"/>
      <c r="B401" s="219"/>
      <c r="C401" s="219"/>
      <c r="D401" s="219"/>
      <c r="E401" s="456"/>
      <c r="F401" s="451"/>
      <c r="H401" s="219"/>
    </row>
    <row r="402" spans="1:8">
      <c r="A402" s="39"/>
      <c r="B402" s="219"/>
      <c r="C402" s="219"/>
      <c r="D402" s="219"/>
      <c r="E402" s="456"/>
      <c r="F402" s="451"/>
      <c r="H402" s="219"/>
    </row>
    <row r="403" spans="1:8">
      <c r="A403" s="39"/>
      <c r="B403" s="219"/>
      <c r="C403" s="219"/>
      <c r="D403" s="219"/>
      <c r="E403" s="456"/>
      <c r="F403" s="451"/>
      <c r="H403" s="219"/>
    </row>
    <row r="404" spans="1:8">
      <c r="A404" s="39"/>
      <c r="B404" s="219"/>
      <c r="C404" s="219"/>
      <c r="D404" s="219"/>
      <c r="E404" s="456"/>
      <c r="F404" s="451"/>
      <c r="H404" s="219"/>
    </row>
    <row r="405" spans="1:8">
      <c r="A405" s="39"/>
      <c r="B405" s="219"/>
      <c r="C405" s="219"/>
      <c r="D405" s="219"/>
      <c r="E405" s="456"/>
      <c r="F405" s="451"/>
      <c r="H405" s="219"/>
    </row>
    <row r="406" spans="1:8">
      <c r="A406" s="39"/>
      <c r="B406" s="219"/>
      <c r="C406" s="219"/>
      <c r="D406" s="219"/>
      <c r="E406" s="456"/>
      <c r="F406" s="451"/>
      <c r="H406" s="219"/>
    </row>
    <row r="407" spans="1:8">
      <c r="A407" s="39"/>
      <c r="B407" s="219"/>
      <c r="C407" s="219"/>
      <c r="D407" s="219"/>
      <c r="E407" s="456"/>
      <c r="F407" s="451"/>
      <c r="H407" s="219"/>
    </row>
    <row r="408" spans="1:8">
      <c r="A408" s="39"/>
      <c r="B408" s="219"/>
      <c r="C408" s="219"/>
      <c r="D408" s="219"/>
      <c r="E408" s="456"/>
      <c r="F408" s="451"/>
      <c r="H408" s="219"/>
    </row>
    <row r="409" spans="1:8">
      <c r="A409" s="39"/>
      <c r="B409" s="219"/>
      <c r="C409" s="219"/>
      <c r="D409" s="219"/>
      <c r="E409" s="456"/>
      <c r="F409" s="451"/>
      <c r="H409" s="219"/>
    </row>
    <row r="410" spans="1:8">
      <c r="A410" s="39"/>
      <c r="B410" s="219"/>
      <c r="C410" s="219"/>
      <c r="D410" s="219"/>
      <c r="E410" s="456"/>
      <c r="F410" s="451"/>
      <c r="H410" s="219"/>
    </row>
    <row r="411" spans="1:8">
      <c r="A411" s="39"/>
      <c r="B411" s="219"/>
      <c r="C411" s="219"/>
      <c r="D411" s="219"/>
      <c r="E411" s="456"/>
      <c r="F411" s="451"/>
      <c r="H411" s="219"/>
    </row>
    <row r="412" spans="1:8">
      <c r="A412" s="39"/>
      <c r="B412" s="219"/>
      <c r="C412" s="219"/>
      <c r="D412" s="219"/>
      <c r="E412" s="456"/>
      <c r="F412" s="451"/>
      <c r="H412" s="219"/>
    </row>
    <row r="413" spans="1:8">
      <c r="A413" s="39"/>
      <c r="B413" s="219"/>
      <c r="C413" s="219"/>
      <c r="D413" s="219"/>
      <c r="E413" s="456"/>
      <c r="F413" s="451"/>
      <c r="H413" s="219"/>
    </row>
    <row r="414" spans="1:8">
      <c r="A414" s="39"/>
      <c r="B414" s="219"/>
      <c r="C414" s="219"/>
      <c r="D414" s="219"/>
      <c r="E414" s="456"/>
      <c r="F414" s="451"/>
      <c r="H414" s="219"/>
    </row>
    <row r="415" spans="1:8">
      <c r="A415" s="39"/>
      <c r="B415" s="219"/>
      <c r="C415" s="219"/>
      <c r="D415" s="219"/>
      <c r="E415" s="456"/>
      <c r="F415" s="451"/>
      <c r="H415" s="219"/>
    </row>
    <row r="416" spans="1:8">
      <c r="A416" s="39"/>
      <c r="B416" s="219"/>
      <c r="C416" s="219"/>
      <c r="D416" s="219"/>
      <c r="E416" s="456"/>
      <c r="F416" s="451"/>
      <c r="H416" s="219"/>
    </row>
    <row r="417" spans="1:8">
      <c r="A417" s="39"/>
      <c r="B417" s="219"/>
      <c r="C417" s="219"/>
      <c r="D417" s="219"/>
      <c r="E417" s="456"/>
      <c r="F417" s="451"/>
      <c r="H417" s="219"/>
    </row>
    <row r="418" spans="1:8">
      <c r="A418" s="39"/>
      <c r="B418" s="219"/>
      <c r="C418" s="219"/>
      <c r="D418" s="219"/>
      <c r="E418" s="456"/>
      <c r="F418" s="451"/>
      <c r="H418" s="219"/>
    </row>
    <row r="419" spans="1:8">
      <c r="A419" s="39"/>
      <c r="B419" s="219"/>
      <c r="C419" s="219"/>
      <c r="D419" s="219"/>
      <c r="E419" s="456"/>
      <c r="F419" s="451"/>
      <c r="H419" s="219"/>
    </row>
    <row r="420" spans="1:8">
      <c r="A420" s="39"/>
      <c r="B420" s="219"/>
      <c r="C420" s="219"/>
      <c r="D420" s="219"/>
      <c r="E420" s="456"/>
      <c r="F420" s="451"/>
      <c r="H420" s="219"/>
    </row>
    <row r="421" spans="1:8">
      <c r="A421" s="39"/>
      <c r="B421" s="219"/>
      <c r="C421" s="219"/>
      <c r="D421" s="219"/>
      <c r="E421" s="456"/>
      <c r="F421" s="451"/>
      <c r="H421" s="219"/>
    </row>
    <row r="422" spans="1:8">
      <c r="A422" s="39"/>
      <c r="B422" s="219"/>
      <c r="C422" s="219"/>
      <c r="D422" s="219"/>
      <c r="E422" s="456"/>
      <c r="F422" s="451"/>
      <c r="H422" s="219"/>
    </row>
    <row r="423" spans="1:8">
      <c r="A423" s="39"/>
      <c r="B423" s="219"/>
      <c r="C423" s="219"/>
      <c r="D423" s="219"/>
      <c r="E423" s="456"/>
      <c r="F423" s="451"/>
      <c r="H423" s="219"/>
    </row>
    <row r="424" spans="1:8">
      <c r="A424" s="39"/>
      <c r="B424" s="219"/>
      <c r="C424" s="219"/>
      <c r="D424" s="219"/>
      <c r="E424" s="456"/>
      <c r="F424" s="451"/>
      <c r="H424" s="219"/>
    </row>
    <row r="425" spans="1:8">
      <c r="A425" s="39"/>
      <c r="B425" s="219"/>
      <c r="C425" s="219"/>
      <c r="D425" s="219"/>
      <c r="E425" s="456"/>
      <c r="F425" s="451"/>
      <c r="H425" s="219"/>
    </row>
    <row r="426" spans="1:8">
      <c r="A426" s="39"/>
      <c r="B426" s="219"/>
      <c r="C426" s="219"/>
      <c r="D426" s="219"/>
      <c r="E426" s="456"/>
      <c r="F426" s="451"/>
      <c r="H426" s="219"/>
    </row>
    <row r="427" spans="1:8">
      <c r="A427" s="39"/>
      <c r="B427" s="219"/>
      <c r="C427" s="219"/>
      <c r="D427" s="219"/>
      <c r="E427" s="456"/>
      <c r="F427" s="451"/>
      <c r="H427" s="219"/>
    </row>
    <row r="428" spans="1:8">
      <c r="A428" s="39"/>
      <c r="B428" s="219"/>
      <c r="C428" s="219"/>
      <c r="D428" s="219"/>
      <c r="E428" s="456"/>
      <c r="F428" s="451"/>
      <c r="H428" s="219"/>
    </row>
    <row r="429" spans="1:8">
      <c r="A429" s="39"/>
      <c r="B429" s="219"/>
      <c r="C429" s="219"/>
      <c r="D429" s="219"/>
      <c r="E429" s="456"/>
      <c r="F429" s="451"/>
      <c r="H429" s="219"/>
    </row>
    <row r="430" spans="1:8">
      <c r="A430" s="39"/>
      <c r="B430" s="219"/>
      <c r="C430" s="219"/>
      <c r="D430" s="219"/>
      <c r="E430" s="456"/>
      <c r="F430" s="451"/>
      <c r="H430" s="219"/>
    </row>
    <row r="431" spans="1:8">
      <c r="A431" s="39"/>
      <c r="B431" s="219"/>
      <c r="C431" s="219"/>
      <c r="D431" s="219"/>
      <c r="E431" s="456"/>
      <c r="F431" s="451"/>
      <c r="H431" s="219"/>
    </row>
    <row r="432" spans="1:8">
      <c r="A432" s="39"/>
      <c r="B432" s="219"/>
      <c r="C432" s="219"/>
      <c r="D432" s="219"/>
      <c r="E432" s="456"/>
      <c r="F432" s="451"/>
      <c r="H432" s="219"/>
    </row>
    <row r="433" spans="1:8">
      <c r="A433" s="39"/>
      <c r="B433" s="219"/>
      <c r="C433" s="219"/>
      <c r="D433" s="219"/>
      <c r="E433" s="456"/>
      <c r="F433" s="451"/>
      <c r="H433" s="219"/>
    </row>
    <row r="434" spans="1:8">
      <c r="A434" s="39"/>
      <c r="B434" s="219"/>
      <c r="C434" s="219"/>
      <c r="D434" s="219"/>
      <c r="E434" s="456"/>
      <c r="F434" s="451"/>
      <c r="H434" s="219"/>
    </row>
  </sheetData>
  <mergeCells count="2">
    <mergeCell ref="A6:A32"/>
    <mergeCell ref="A38:A4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9"/>
  <sheetViews>
    <sheetView workbookViewId="0">
      <selection activeCell="E8" sqref="E8"/>
    </sheetView>
  </sheetViews>
  <sheetFormatPr defaultRowHeight="15"/>
  <cols>
    <col min="3" max="3" width="20" bestFit="1" customWidth="1"/>
    <col min="10" max="10" width="38.42578125" bestFit="1" customWidth="1"/>
    <col min="12" max="12" width="38.42578125" bestFit="1" customWidth="1"/>
  </cols>
  <sheetData>
    <row r="1" spans="3:12">
      <c r="J1" s="21" t="s">
        <v>66</v>
      </c>
      <c r="L1" s="21" t="s">
        <v>66</v>
      </c>
    </row>
    <row r="2" spans="3:12">
      <c r="J2" s="181"/>
      <c r="L2" s="181"/>
    </row>
    <row r="3" spans="3:12">
      <c r="J3" s="10" t="s">
        <v>232</v>
      </c>
      <c r="L3" s="10" t="s">
        <v>232</v>
      </c>
    </row>
    <row r="4" spans="3:12">
      <c r="E4">
        <v>5</v>
      </c>
      <c r="J4" s="53" t="s">
        <v>51</v>
      </c>
      <c r="K4">
        <v>7</v>
      </c>
      <c r="L4" s="53" t="s">
        <v>51</v>
      </c>
    </row>
    <row r="5" spans="3:12">
      <c r="E5">
        <v>7</v>
      </c>
      <c r="G5">
        <v>5</v>
      </c>
      <c r="J5" s="53" t="s">
        <v>195</v>
      </c>
      <c r="K5">
        <v>9</v>
      </c>
      <c r="L5" s="53" t="s">
        <v>195</v>
      </c>
    </row>
    <row r="6" spans="3:12">
      <c r="E6">
        <v>9</v>
      </c>
      <c r="G6">
        <v>7</v>
      </c>
      <c r="J6" s="17" t="s">
        <v>142</v>
      </c>
      <c r="K6">
        <v>5</v>
      </c>
      <c r="L6" s="17" t="s">
        <v>142</v>
      </c>
    </row>
    <row r="7" spans="3:12">
      <c r="E7">
        <f>AVERAGE(E4:E6)</f>
        <v>7</v>
      </c>
      <c r="G7">
        <v>9</v>
      </c>
      <c r="J7" s="17" t="s">
        <v>158</v>
      </c>
      <c r="L7" s="17" t="s">
        <v>158</v>
      </c>
    </row>
    <row r="8" spans="3:12">
      <c r="G8">
        <f>AVERAGE(G5:G7)</f>
        <v>7</v>
      </c>
      <c r="J8" s="17" t="s">
        <v>51</v>
      </c>
      <c r="L8" s="17" t="s">
        <v>51</v>
      </c>
    </row>
    <row r="9" spans="3:12">
      <c r="H9">
        <v>3</v>
      </c>
      <c r="J9" s="17" t="s">
        <v>51</v>
      </c>
      <c r="L9" s="17" t="s">
        <v>51</v>
      </c>
    </row>
    <row r="10" spans="3:12" ht="15.75">
      <c r="C10" s="332" t="s">
        <v>1326</v>
      </c>
      <c r="D10" s="332"/>
      <c r="H10">
        <v>4</v>
      </c>
      <c r="J10" s="17" t="s">
        <v>251</v>
      </c>
      <c r="K10" s="267">
        <v>31.9</v>
      </c>
      <c r="L10" s="17" t="s">
        <v>251</v>
      </c>
    </row>
    <row r="11" spans="3:12" ht="15.75">
      <c r="C11" s="332"/>
      <c r="D11" s="332"/>
      <c r="H11">
        <v>5</v>
      </c>
      <c r="J11" s="17" t="s">
        <v>133</v>
      </c>
      <c r="K11" s="267" t="s">
        <v>1785</v>
      </c>
      <c r="L11" s="17" t="s">
        <v>133</v>
      </c>
    </row>
    <row r="12" spans="3:12" ht="15.75">
      <c r="C12" s="327" t="s">
        <v>1398</v>
      </c>
      <c r="D12" s="327" t="s">
        <v>1465</v>
      </c>
      <c r="H12">
        <f>AVERAGE(H9:H11)</f>
        <v>4</v>
      </c>
      <c r="J12" s="17" t="s">
        <v>51</v>
      </c>
      <c r="K12" s="267">
        <f>AVERAGE(K10:K11)</f>
        <v>31.9</v>
      </c>
      <c r="L12" s="17" t="s">
        <v>51</v>
      </c>
    </row>
    <row r="13" spans="3:12" ht="15.75">
      <c r="C13" s="332" t="s">
        <v>1443</v>
      </c>
      <c r="D13" s="327" t="s">
        <v>1464</v>
      </c>
      <c r="J13" s="17" t="s">
        <v>232</v>
      </c>
      <c r="L13" s="17" t="s">
        <v>232</v>
      </c>
    </row>
    <row r="14" spans="3:12" ht="15.75">
      <c r="C14" s="327" t="s">
        <v>1466</v>
      </c>
      <c r="D14" s="327" t="s">
        <v>1465</v>
      </c>
      <c r="J14" s="17" t="s">
        <v>394</v>
      </c>
      <c r="K14" s="267">
        <v>31.9</v>
      </c>
      <c r="L14" s="17" t="s">
        <v>394</v>
      </c>
    </row>
    <row r="15" spans="3:12" ht="15.75">
      <c r="C15" s="332" t="s">
        <v>1461</v>
      </c>
      <c r="D15" s="327" t="s">
        <v>1464</v>
      </c>
      <c r="G15" s="242" t="s">
        <v>1687</v>
      </c>
      <c r="J15" s="17" t="s">
        <v>394</v>
      </c>
      <c r="K15" s="267" t="s">
        <v>1785</v>
      </c>
      <c r="L15" s="17" t="s">
        <v>394</v>
      </c>
    </row>
    <row r="16" spans="3:12" ht="15.75">
      <c r="C16" s="332"/>
      <c r="D16" s="332"/>
      <c r="G16" s="241" t="s">
        <v>1689</v>
      </c>
      <c r="J16" s="17" t="s">
        <v>51</v>
      </c>
      <c r="K16" s="502">
        <f>AVERAGE(K14:K15)</f>
        <v>31.9</v>
      </c>
      <c r="L16" s="17" t="s">
        <v>51</v>
      </c>
    </row>
    <row r="17" spans="3:12" ht="15.75">
      <c r="C17" s="327" t="s">
        <v>1213</v>
      </c>
      <c r="D17" s="327" t="s">
        <v>1465</v>
      </c>
      <c r="G17" s="241" t="e">
        <f>AVERAGE(F9)</f>
        <v>#DIV/0!</v>
      </c>
      <c r="J17" s="17" t="s">
        <v>51</v>
      </c>
      <c r="L17" s="17" t="s">
        <v>51</v>
      </c>
    </row>
    <row r="18" spans="3:12" ht="15.75">
      <c r="C18" s="327" t="s">
        <v>1372</v>
      </c>
      <c r="D18" s="327" t="s">
        <v>1464</v>
      </c>
      <c r="I18" s="242" t="s">
        <v>1687</v>
      </c>
      <c r="J18" s="16"/>
      <c r="L18" s="16"/>
    </row>
    <row r="19" spans="3:12" ht="15.75">
      <c r="C19" s="327" t="s">
        <v>1203</v>
      </c>
      <c r="D19" s="327" t="s">
        <v>1464</v>
      </c>
      <c r="J19" s="16"/>
      <c r="L19" s="16"/>
    </row>
    <row r="20" spans="3:12">
      <c r="H20" s="241" t="s">
        <v>1689</v>
      </c>
      <c r="I20" s="241" t="e">
        <f>AVERAGE(H20)</f>
        <v>#DIV/0!</v>
      </c>
      <c r="J20" s="17" t="s">
        <v>457</v>
      </c>
      <c r="L20" s="17" t="s">
        <v>457</v>
      </c>
    </row>
    <row r="21" spans="3:12">
      <c r="J21" s="17" t="s">
        <v>471</v>
      </c>
      <c r="L21" s="17" t="s">
        <v>471</v>
      </c>
    </row>
    <row r="22" spans="3:12">
      <c r="J22" s="17" t="s">
        <v>485</v>
      </c>
      <c r="L22" s="17" t="s">
        <v>485</v>
      </c>
    </row>
    <row r="23" spans="3:12">
      <c r="J23" s="17" t="s">
        <v>461</v>
      </c>
      <c r="L23" s="17" t="s">
        <v>461</v>
      </c>
    </row>
    <row r="24" spans="3:12">
      <c r="J24" s="17" t="s">
        <v>512</v>
      </c>
      <c r="L24" s="17" t="s">
        <v>512</v>
      </c>
    </row>
    <row r="25" spans="3:12">
      <c r="J25" s="17"/>
      <c r="L25" s="17"/>
    </row>
    <row r="26" spans="3:12">
      <c r="J26" s="17" t="s">
        <v>531</v>
      </c>
      <c r="L26" s="17" t="s">
        <v>531</v>
      </c>
    </row>
    <row r="27" spans="3:12">
      <c r="J27" s="17" t="s">
        <v>232</v>
      </c>
      <c r="L27" s="17" t="s">
        <v>232</v>
      </c>
    </row>
    <row r="28" spans="3:12">
      <c r="J28" s="17"/>
      <c r="L28" s="17"/>
    </row>
    <row r="29" spans="3:12">
      <c r="J29" s="17"/>
      <c r="L29" s="17"/>
    </row>
    <row r="30" spans="3:12">
      <c r="J30" s="17"/>
      <c r="L30" s="17"/>
    </row>
    <row r="31" spans="3:12">
      <c r="J31" s="16" t="s">
        <v>129</v>
      </c>
      <c r="L31" s="16" t="s">
        <v>129</v>
      </c>
    </row>
    <row r="32" spans="3:12">
      <c r="J32" s="17" t="s">
        <v>597</v>
      </c>
      <c r="L32" s="17" t="s">
        <v>597</v>
      </c>
    </row>
    <row r="33" spans="10:13">
      <c r="J33" s="16"/>
      <c r="L33" s="16"/>
    </row>
    <row r="34" spans="10:13">
      <c r="J34" s="10"/>
      <c r="L34" s="10"/>
    </row>
    <row r="35" spans="10:13">
      <c r="J35" s="10" t="s">
        <v>647</v>
      </c>
      <c r="L35" s="10" t="s">
        <v>142</v>
      </c>
      <c r="M35" t="s">
        <v>1331</v>
      </c>
    </row>
    <row r="36" spans="10:13">
      <c r="J36" s="51" t="s">
        <v>624</v>
      </c>
      <c r="L36" s="51" t="s">
        <v>624</v>
      </c>
    </row>
    <row r="37" spans="10:13">
      <c r="J37" s="10" t="s">
        <v>664</v>
      </c>
      <c r="L37" s="10" t="s">
        <v>1332</v>
      </c>
      <c r="M37" t="s">
        <v>1333</v>
      </c>
    </row>
    <row r="38" spans="10:13">
      <c r="J38" s="17" t="s">
        <v>687</v>
      </c>
      <c r="L38" s="17" t="s">
        <v>687</v>
      </c>
    </row>
    <row r="39" spans="10:13">
      <c r="J39" s="16"/>
      <c r="L39" s="16"/>
    </row>
    <row r="40" spans="10:13">
      <c r="J40" s="16"/>
      <c r="L40" s="16"/>
    </row>
    <row r="41" spans="10:13">
      <c r="J41" s="17" t="s">
        <v>927</v>
      </c>
      <c r="L41" s="17" t="s">
        <v>1334</v>
      </c>
      <c r="M41" t="s">
        <v>1335</v>
      </c>
    </row>
    <row r="42" spans="10:13">
      <c r="J42" s="17" t="s">
        <v>142</v>
      </c>
      <c r="L42" s="17" t="s">
        <v>142</v>
      </c>
    </row>
    <row r="43" spans="10:13">
      <c r="J43" s="17" t="s">
        <v>461</v>
      </c>
      <c r="L43" s="17" t="s">
        <v>461</v>
      </c>
    </row>
    <row r="44" spans="10:13">
      <c r="J44" s="17" t="s">
        <v>461</v>
      </c>
      <c r="L44" s="17" t="s">
        <v>461</v>
      </c>
    </row>
    <row r="45" spans="10:13">
      <c r="J45" s="17" t="s">
        <v>142</v>
      </c>
      <c r="L45" s="17" t="s">
        <v>142</v>
      </c>
    </row>
    <row r="46" spans="10:13">
      <c r="J46" s="17" t="s">
        <v>978</v>
      </c>
      <c r="L46" s="17" t="s">
        <v>394</v>
      </c>
      <c r="M46" t="s">
        <v>1336</v>
      </c>
    </row>
    <row r="47" spans="10:13">
      <c r="J47" s="186" t="s">
        <v>997</v>
      </c>
      <c r="L47" s="186" t="s">
        <v>997</v>
      </c>
    </row>
    <row r="48" spans="10:13">
      <c r="J48" s="186" t="s">
        <v>1011</v>
      </c>
      <c r="L48" s="186" t="s">
        <v>1011</v>
      </c>
    </row>
    <row r="49" spans="10:13">
      <c r="J49" s="186" t="s">
        <v>1011</v>
      </c>
      <c r="L49" s="186" t="s">
        <v>1011</v>
      </c>
    </row>
    <row r="50" spans="10:13">
      <c r="J50" s="186" t="s">
        <v>1037</v>
      </c>
      <c r="L50" s="186" t="s">
        <v>1037</v>
      </c>
    </row>
    <row r="51" spans="10:13">
      <c r="J51" s="16" t="s">
        <v>1046</v>
      </c>
      <c r="L51" s="16" t="s">
        <v>1046</v>
      </c>
    </row>
    <row r="52" spans="10:13">
      <c r="J52" s="186" t="s">
        <v>1011</v>
      </c>
      <c r="L52" s="186" t="s">
        <v>1011</v>
      </c>
    </row>
    <row r="53" spans="10:13">
      <c r="J53" s="186" t="s">
        <v>1011</v>
      </c>
      <c r="L53" s="186" t="s">
        <v>1011</v>
      </c>
    </row>
    <row r="54" spans="10:13">
      <c r="J54" s="186" t="s">
        <v>1085</v>
      </c>
      <c r="L54" s="186" t="s">
        <v>142</v>
      </c>
      <c r="M54" t="s">
        <v>1337</v>
      </c>
    </row>
    <row r="55" spans="10:13">
      <c r="J55" s="186" t="s">
        <v>1011</v>
      </c>
      <c r="L55" s="186" t="s">
        <v>1011</v>
      </c>
    </row>
    <row r="56" spans="10:13">
      <c r="J56" s="186" t="s">
        <v>142</v>
      </c>
      <c r="L56" s="186" t="s">
        <v>142</v>
      </c>
    </row>
    <row r="57" spans="10:13">
      <c r="J57" s="186" t="s">
        <v>1011</v>
      </c>
      <c r="L57" s="186" t="s">
        <v>1011</v>
      </c>
    </row>
    <row r="58" spans="10:13">
      <c r="J58" s="186" t="s">
        <v>1116</v>
      </c>
      <c r="L58" s="186" t="s">
        <v>142</v>
      </c>
      <c r="M58" t="s">
        <v>1335</v>
      </c>
    </row>
    <row r="59" spans="10:13">
      <c r="J59" s="186" t="s">
        <v>1011</v>
      </c>
      <c r="L59" s="186" t="s">
        <v>1011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2"/>
  <sheetViews>
    <sheetView workbookViewId="0"/>
  </sheetViews>
  <sheetFormatPr defaultRowHeight="21"/>
  <cols>
    <col min="1" max="1" width="34.5703125" style="114" bestFit="1" customWidth="1"/>
    <col min="2" max="2" width="39.5703125" style="98" bestFit="1" customWidth="1"/>
    <col min="3" max="3" width="33.85546875" style="98" bestFit="1" customWidth="1"/>
    <col min="4" max="4" width="14.28515625" style="98" customWidth="1"/>
    <col min="5" max="5" width="97.85546875" style="92" bestFit="1" customWidth="1"/>
    <col min="6" max="6" width="11.5703125" style="92" customWidth="1"/>
    <col min="7" max="7" width="16.140625" style="104" bestFit="1" customWidth="1"/>
    <col min="8" max="9" width="14.42578125" style="104" customWidth="1"/>
    <col min="10" max="10" width="52.140625" bestFit="1" customWidth="1"/>
    <col min="11" max="11" width="12" customWidth="1"/>
    <col min="12" max="12" width="64.140625" style="98" bestFit="1" customWidth="1"/>
    <col min="13" max="13" width="10.7109375" style="98" customWidth="1"/>
    <col min="14" max="14" width="47" style="92" bestFit="1" customWidth="1"/>
    <col min="15" max="15" width="31.5703125" style="92" bestFit="1" customWidth="1"/>
    <col min="16" max="16" width="14.5703125" style="104" bestFit="1" customWidth="1"/>
    <col min="17" max="17" width="19.28515625" style="104" bestFit="1" customWidth="1"/>
    <col min="18" max="18" width="12" style="104" customWidth="1"/>
    <col min="19" max="19" width="55" style="98" bestFit="1" customWidth="1"/>
    <col min="20" max="20" width="11.5703125" style="98" customWidth="1"/>
    <col min="21" max="21" width="43.42578125" style="107" bestFit="1" customWidth="1"/>
    <col min="22" max="22" width="15.140625" style="107" customWidth="1"/>
    <col min="23" max="23" width="46.85546875" style="107" bestFit="1" customWidth="1"/>
    <col min="24" max="24" width="72.7109375" style="92" bestFit="1" customWidth="1"/>
    <col min="25" max="25" width="11.5703125" style="92" customWidth="1"/>
    <col min="26" max="26" width="45.5703125" style="104" bestFit="1" customWidth="1"/>
    <col min="27" max="27" width="17" style="104" bestFit="1" customWidth="1"/>
    <col min="28" max="28" width="14.42578125" style="104" customWidth="1"/>
    <col min="29" max="29" width="12.28515625" style="99" bestFit="1" customWidth="1"/>
    <col min="30" max="30" width="14.5703125" style="98" bestFit="1" customWidth="1"/>
    <col min="31" max="31" width="12.28515625" style="92" bestFit="1" customWidth="1"/>
    <col min="32" max="32" width="12.28515625" style="104" bestFit="1" customWidth="1"/>
    <col min="33" max="33" width="39.5703125" style="99" bestFit="1" customWidth="1"/>
    <col min="34" max="35" width="10.7109375" style="99" customWidth="1"/>
    <col min="36" max="36" width="13.42578125" bestFit="1" customWidth="1"/>
    <col min="37" max="37" width="34.28515625" bestFit="1" customWidth="1"/>
    <col min="38" max="38" width="15.28515625" customWidth="1"/>
    <col min="39" max="39" width="25" bestFit="1" customWidth="1"/>
    <col min="40" max="40" width="57.7109375" bestFit="1" customWidth="1"/>
    <col min="41" max="41" width="30" customWidth="1"/>
    <col min="42" max="42" width="56.28515625" style="107" bestFit="1" customWidth="1"/>
    <col min="43" max="43" width="14.85546875" customWidth="1"/>
    <col min="44" max="44" width="69.42578125" style="107" bestFit="1" customWidth="1"/>
    <col min="45" max="45" width="13" bestFit="1" customWidth="1"/>
    <col min="46" max="46" width="54.85546875" style="107" bestFit="1" customWidth="1"/>
    <col min="47" max="47" width="14.85546875" bestFit="1" customWidth="1"/>
    <col min="48" max="48" width="11.5703125" bestFit="1" customWidth="1"/>
    <col min="49" max="49" width="14.42578125" bestFit="1" customWidth="1"/>
    <col min="50" max="50" width="97.140625" bestFit="1" customWidth="1"/>
    <col min="51" max="51" width="14.85546875" customWidth="1"/>
    <col min="52" max="52" width="55" style="107" bestFit="1" customWidth="1"/>
    <col min="53" max="53" width="14" style="107" customWidth="1"/>
    <col min="54" max="54" width="13.5703125" bestFit="1" customWidth="1"/>
    <col min="55" max="55" width="26" bestFit="1" customWidth="1"/>
    <col min="56" max="56" width="28" bestFit="1" customWidth="1"/>
    <col min="57" max="57" width="26" bestFit="1" customWidth="1"/>
    <col min="58" max="58" width="28" bestFit="1" customWidth="1"/>
    <col min="59" max="59" width="25" bestFit="1" customWidth="1"/>
    <col min="60" max="60" width="27.5703125" customWidth="1"/>
    <col min="61" max="61" width="14" customWidth="1"/>
    <col min="62" max="62" width="25" bestFit="1" customWidth="1"/>
    <col min="63" max="63" width="60.28515625" style="107" bestFit="1" customWidth="1"/>
    <col min="64" max="64" width="12.85546875" style="107" bestFit="1" customWidth="1"/>
    <col min="65" max="65" width="12.85546875" style="13" customWidth="1"/>
    <col min="66" max="66" width="12.85546875" bestFit="1" customWidth="1"/>
    <col min="67" max="67" width="14.28515625" bestFit="1" customWidth="1"/>
  </cols>
  <sheetData>
    <row r="1" spans="1:91" s="129" customFormat="1" ht="23.25">
      <c r="A1" s="115"/>
      <c r="B1" s="130" t="s">
        <v>225</v>
      </c>
      <c r="C1" s="130"/>
      <c r="D1" s="130"/>
      <c r="E1" s="121" t="s">
        <v>170</v>
      </c>
      <c r="F1" s="121"/>
      <c r="G1" s="122" t="s">
        <v>263</v>
      </c>
      <c r="H1" s="122"/>
      <c r="I1" s="122"/>
      <c r="J1" s="119" t="s">
        <v>46</v>
      </c>
      <c r="K1" s="119"/>
      <c r="L1" s="120" t="s">
        <v>102</v>
      </c>
      <c r="M1" s="120"/>
      <c r="N1" s="121" t="s">
        <v>205</v>
      </c>
      <c r="O1" s="121"/>
      <c r="P1" s="122" t="s">
        <v>117</v>
      </c>
      <c r="Q1" s="122"/>
      <c r="R1" s="122"/>
      <c r="S1" s="120" t="s">
        <v>245</v>
      </c>
      <c r="T1" s="120"/>
      <c r="U1" s="123" t="s">
        <v>321</v>
      </c>
      <c r="V1" s="123"/>
      <c r="W1" s="123"/>
      <c r="X1" s="121" t="s">
        <v>147</v>
      </c>
      <c r="Y1" s="121"/>
      <c r="Z1" s="122" t="s">
        <v>325</v>
      </c>
      <c r="AA1" s="122"/>
      <c r="AB1" s="122"/>
      <c r="AC1" s="119" t="s">
        <v>147</v>
      </c>
      <c r="AD1" s="120" t="s">
        <v>329</v>
      </c>
      <c r="AE1" s="121"/>
      <c r="AF1" s="122" t="s">
        <v>147</v>
      </c>
      <c r="AG1" s="124"/>
      <c r="AH1" s="124"/>
      <c r="AI1" s="124"/>
      <c r="AJ1" s="125" t="s">
        <v>335</v>
      </c>
      <c r="AK1" s="125" t="s">
        <v>337</v>
      </c>
      <c r="AL1" s="125"/>
      <c r="AM1" s="125" t="s">
        <v>339</v>
      </c>
      <c r="AN1" s="125" t="s">
        <v>343</v>
      </c>
      <c r="AO1" s="125"/>
      <c r="AP1" s="159" t="s">
        <v>345</v>
      </c>
      <c r="AQ1" s="125"/>
      <c r="AR1" s="159" t="s">
        <v>348</v>
      </c>
      <c r="AS1" s="125"/>
      <c r="AT1" s="159" t="s">
        <v>504</v>
      </c>
      <c r="AU1" s="128"/>
      <c r="AV1" s="125"/>
      <c r="AW1" s="125" t="s">
        <v>524</v>
      </c>
      <c r="AX1" s="125" t="s">
        <v>538</v>
      </c>
      <c r="AY1" s="125"/>
      <c r="AZ1" s="159" t="s">
        <v>550</v>
      </c>
      <c r="BA1" s="159"/>
      <c r="BB1" s="125"/>
      <c r="BC1" s="125" t="s">
        <v>558</v>
      </c>
      <c r="BD1" s="125" t="s">
        <v>571</v>
      </c>
      <c r="BE1" s="125" t="s">
        <v>587</v>
      </c>
      <c r="BF1" s="125" t="s">
        <v>608</v>
      </c>
      <c r="BG1" s="131" t="s">
        <v>615</v>
      </c>
      <c r="BH1" s="131" t="s">
        <v>638</v>
      </c>
      <c r="BI1" s="131"/>
      <c r="BJ1" s="131" t="s">
        <v>616</v>
      </c>
      <c r="BK1" s="162">
        <v>741469</v>
      </c>
      <c r="BL1" s="169"/>
      <c r="BM1" s="167">
        <v>890871</v>
      </c>
      <c r="BN1" s="127">
        <v>934640</v>
      </c>
      <c r="BO1" s="132"/>
      <c r="BP1" s="128"/>
      <c r="BQ1" s="128"/>
    </row>
    <row r="2" spans="1:91" ht="20.25">
      <c r="A2" s="112"/>
      <c r="B2" s="100" t="s">
        <v>870</v>
      </c>
      <c r="C2" s="100"/>
      <c r="D2" s="100"/>
      <c r="E2" s="93">
        <v>42874</v>
      </c>
      <c r="F2" s="93"/>
      <c r="G2" s="101" t="s">
        <v>904</v>
      </c>
      <c r="H2" s="101"/>
      <c r="I2" s="101"/>
      <c r="J2" s="85">
        <v>42919</v>
      </c>
      <c r="K2" s="85"/>
      <c r="L2" s="95" t="s">
        <v>890</v>
      </c>
      <c r="M2" s="95"/>
      <c r="N2" s="89">
        <v>42921</v>
      </c>
      <c r="O2" s="89"/>
      <c r="P2" s="110" t="s">
        <v>905</v>
      </c>
      <c r="Q2" s="110"/>
      <c r="R2" s="110"/>
      <c r="S2" s="95">
        <v>42963</v>
      </c>
      <c r="T2" s="95"/>
      <c r="U2" s="105" t="s">
        <v>883</v>
      </c>
      <c r="V2" s="105"/>
      <c r="W2" s="105"/>
      <c r="X2" s="89">
        <v>42979</v>
      </c>
      <c r="Y2" s="89"/>
      <c r="Z2" s="110">
        <v>42982</v>
      </c>
      <c r="AA2" s="110"/>
      <c r="AB2" s="110"/>
      <c r="AC2" s="85">
        <v>43070</v>
      </c>
      <c r="AD2" s="95">
        <v>43077</v>
      </c>
      <c r="AE2" s="89">
        <v>43080</v>
      </c>
      <c r="AF2" s="110">
        <v>43080</v>
      </c>
      <c r="AG2" s="111">
        <v>43087</v>
      </c>
      <c r="AH2" s="111"/>
      <c r="AI2" s="111"/>
      <c r="AJ2" s="86">
        <v>43124</v>
      </c>
      <c r="AK2" s="86">
        <v>43125</v>
      </c>
      <c r="AL2" s="86"/>
      <c r="AM2" s="86">
        <v>43126</v>
      </c>
      <c r="AN2" s="86">
        <v>43131</v>
      </c>
      <c r="AO2" s="86"/>
      <c r="AP2" s="160">
        <v>43136</v>
      </c>
      <c r="AQ2" s="86"/>
      <c r="AR2" s="160">
        <v>43139</v>
      </c>
      <c r="AS2" s="86"/>
      <c r="AT2" s="160">
        <v>43150</v>
      </c>
      <c r="AU2" s="84"/>
      <c r="AV2" s="86">
        <v>43153</v>
      </c>
      <c r="AW2" s="86">
        <v>43158</v>
      </c>
      <c r="AX2" s="86">
        <v>43165</v>
      </c>
      <c r="AY2" s="86"/>
      <c r="AZ2" s="160">
        <v>43166</v>
      </c>
      <c r="BA2" s="160"/>
      <c r="BB2" s="86">
        <v>43167</v>
      </c>
      <c r="BC2" s="86">
        <v>43171</v>
      </c>
      <c r="BD2" s="86">
        <v>43172</v>
      </c>
      <c r="BE2" s="86" t="s">
        <v>585</v>
      </c>
      <c r="BF2" s="86">
        <v>43181</v>
      </c>
      <c r="BG2" s="87">
        <v>43186</v>
      </c>
      <c r="BH2" s="87">
        <v>43187</v>
      </c>
      <c r="BI2" s="87"/>
      <c r="BJ2" s="87">
        <v>43188</v>
      </c>
      <c r="BK2" s="163">
        <v>43194</v>
      </c>
      <c r="BL2" s="74"/>
      <c r="BM2" s="168">
        <v>43199</v>
      </c>
      <c r="BN2" s="88">
        <v>43199</v>
      </c>
      <c r="BO2" s="88">
        <v>43200</v>
      </c>
      <c r="BP2" s="84"/>
      <c r="BQ2" s="84"/>
    </row>
    <row r="3" spans="1:91" s="129" customFormat="1" ht="23.25">
      <c r="A3" s="115"/>
      <c r="B3" s="116" t="s">
        <v>224</v>
      </c>
      <c r="C3" s="116" t="s">
        <v>737</v>
      </c>
      <c r="D3" s="116" t="s">
        <v>864</v>
      </c>
      <c r="E3" s="117" t="s">
        <v>169</v>
      </c>
      <c r="F3" s="117" t="s">
        <v>761</v>
      </c>
      <c r="G3" s="118" t="s">
        <v>189</v>
      </c>
      <c r="H3" s="118" t="s">
        <v>737</v>
      </c>
      <c r="I3" s="118" t="s">
        <v>864</v>
      </c>
      <c r="J3" s="119" t="s">
        <v>825</v>
      </c>
      <c r="K3" s="119" t="s">
        <v>761</v>
      </c>
      <c r="L3" s="120" t="s">
        <v>101</v>
      </c>
      <c r="M3" s="120" t="s">
        <v>761</v>
      </c>
      <c r="N3" s="121" t="s">
        <v>832</v>
      </c>
      <c r="O3" s="121" t="s">
        <v>761</v>
      </c>
      <c r="P3" s="122" t="s">
        <v>116</v>
      </c>
      <c r="Q3" s="122" t="s">
        <v>737</v>
      </c>
      <c r="R3" s="122" t="s">
        <v>864</v>
      </c>
      <c r="S3" s="120" t="s">
        <v>244</v>
      </c>
      <c r="T3" s="120" t="s">
        <v>761</v>
      </c>
      <c r="U3" s="123" t="s">
        <v>320</v>
      </c>
      <c r="V3" s="123"/>
      <c r="W3" s="123"/>
      <c r="X3" s="121" t="s">
        <v>311</v>
      </c>
      <c r="Y3" s="121" t="s">
        <v>761</v>
      </c>
      <c r="Z3" s="122" t="s">
        <v>324</v>
      </c>
      <c r="AA3" s="122" t="s">
        <v>761</v>
      </c>
      <c r="AB3" s="122"/>
      <c r="AC3" s="119" t="s">
        <v>326</v>
      </c>
      <c r="AD3" s="120" t="s">
        <v>328</v>
      </c>
      <c r="AE3" s="121" t="s">
        <v>331</v>
      </c>
      <c r="AF3" s="122" t="s">
        <v>332</v>
      </c>
      <c r="AG3" s="124" t="s">
        <v>333</v>
      </c>
      <c r="AH3" s="124" t="s">
        <v>761</v>
      </c>
      <c r="AI3" s="124"/>
      <c r="AJ3" s="125" t="s">
        <v>334</v>
      </c>
      <c r="AK3" s="125" t="s">
        <v>244</v>
      </c>
      <c r="AL3" s="125" t="s">
        <v>761</v>
      </c>
      <c r="AM3" s="125" t="s">
        <v>273</v>
      </c>
      <c r="AN3" s="125" t="s">
        <v>749</v>
      </c>
      <c r="AO3" s="125" t="s">
        <v>761</v>
      </c>
      <c r="AP3" s="159" t="s">
        <v>344</v>
      </c>
      <c r="AQ3" s="125" t="s">
        <v>761</v>
      </c>
      <c r="AR3" s="159" t="s">
        <v>347</v>
      </c>
      <c r="AS3" s="125" t="s">
        <v>761</v>
      </c>
      <c r="AT3" s="159" t="s">
        <v>507</v>
      </c>
      <c r="AU3" s="125" t="s">
        <v>761</v>
      </c>
      <c r="AV3" s="125" t="s">
        <v>521</v>
      </c>
      <c r="AW3" s="125" t="s">
        <v>523</v>
      </c>
      <c r="AX3" s="125" t="s">
        <v>328</v>
      </c>
      <c r="AY3" s="125" t="s">
        <v>761</v>
      </c>
      <c r="AZ3" s="159" t="s">
        <v>507</v>
      </c>
      <c r="BA3" s="159" t="s">
        <v>761</v>
      </c>
      <c r="BB3" s="125" t="s">
        <v>557</v>
      </c>
      <c r="BC3" s="126" t="s">
        <v>730</v>
      </c>
      <c r="BD3" s="125" t="s">
        <v>570</v>
      </c>
      <c r="BE3" s="125" t="s">
        <v>586</v>
      </c>
      <c r="BF3" s="125" t="s">
        <v>273</v>
      </c>
      <c r="BG3" s="125" t="s">
        <v>557</v>
      </c>
      <c r="BH3" s="125" t="s">
        <v>637</v>
      </c>
      <c r="BI3" s="125" t="s">
        <v>761</v>
      </c>
      <c r="BJ3" s="125" t="s">
        <v>610</v>
      </c>
      <c r="BK3" s="159" t="s">
        <v>657</v>
      </c>
      <c r="BL3" s="169" t="s">
        <v>761</v>
      </c>
      <c r="BM3" s="167" t="s">
        <v>680</v>
      </c>
      <c r="BN3" s="127" t="s">
        <v>610</v>
      </c>
      <c r="BO3" s="127" t="s">
        <v>711</v>
      </c>
      <c r="BP3" s="128"/>
      <c r="BQ3" s="128"/>
    </row>
    <row r="4" spans="1:91" ht="20.25">
      <c r="A4" s="112" t="s">
        <v>739</v>
      </c>
      <c r="B4" s="96" t="s">
        <v>824</v>
      </c>
      <c r="C4" s="96"/>
      <c r="D4" s="96"/>
      <c r="E4" s="90"/>
      <c r="F4" s="90"/>
      <c r="G4" s="102"/>
      <c r="H4" s="102"/>
      <c r="I4" s="102"/>
      <c r="J4" s="82" t="s">
        <v>821</v>
      </c>
      <c r="K4" s="82"/>
      <c r="L4" s="96"/>
      <c r="M4" s="96"/>
      <c r="N4" s="90"/>
      <c r="O4" s="90"/>
      <c r="P4" s="102"/>
      <c r="Q4" s="102"/>
      <c r="R4" s="102"/>
      <c r="S4" s="96"/>
      <c r="T4" s="96"/>
      <c r="W4" s="106"/>
      <c r="X4" s="90"/>
      <c r="Y4" s="90"/>
      <c r="Z4" s="102"/>
      <c r="AA4" s="102"/>
      <c r="AB4" s="102"/>
      <c r="AC4" s="82"/>
      <c r="AD4" s="96"/>
      <c r="AE4" s="90"/>
      <c r="AF4" s="102"/>
      <c r="AI4" s="80"/>
      <c r="AJ4" s="71"/>
      <c r="AM4" s="71"/>
      <c r="AN4" s="71" t="s">
        <v>754</v>
      </c>
      <c r="AO4" s="71"/>
      <c r="AP4" s="74"/>
      <c r="AQ4" s="71"/>
      <c r="AR4" s="74"/>
      <c r="AS4" s="71"/>
      <c r="AT4" s="74"/>
      <c r="AU4" s="71"/>
      <c r="AV4" s="71"/>
      <c r="AW4" s="71"/>
      <c r="AX4" s="71" t="s">
        <v>792</v>
      </c>
      <c r="AY4" s="71" t="s">
        <v>789</v>
      </c>
      <c r="AZ4" s="74" t="s">
        <v>754</v>
      </c>
      <c r="BA4" s="74"/>
      <c r="BB4" s="71"/>
      <c r="BC4" s="71"/>
      <c r="BD4" s="71"/>
      <c r="BE4" s="71"/>
      <c r="BF4" s="71"/>
      <c r="BG4" s="71"/>
      <c r="BH4" s="72"/>
      <c r="BI4" s="72"/>
      <c r="BJ4" s="71"/>
      <c r="BK4" s="74"/>
      <c r="BL4" s="144"/>
      <c r="BM4" s="72"/>
      <c r="BN4" s="71"/>
      <c r="BO4" s="71"/>
      <c r="BP4" s="71"/>
      <c r="BQ4" s="71"/>
    </row>
    <row r="5" spans="1:91" ht="34.5" customHeight="1">
      <c r="A5" s="112" t="s">
        <v>740</v>
      </c>
      <c r="B5" s="96" t="s">
        <v>824</v>
      </c>
      <c r="C5" s="96"/>
      <c r="D5" s="96"/>
      <c r="E5" s="90"/>
      <c r="F5" s="90"/>
      <c r="G5" s="102"/>
      <c r="H5" s="102"/>
      <c r="I5" s="102"/>
      <c r="J5" s="82" t="s">
        <v>823</v>
      </c>
      <c r="K5" s="82" t="s">
        <v>819</v>
      </c>
      <c r="L5" s="96"/>
      <c r="M5" s="96"/>
      <c r="N5" s="90"/>
      <c r="O5" s="90"/>
      <c r="P5" s="102"/>
      <c r="Q5" s="102"/>
      <c r="R5" s="102"/>
      <c r="S5" s="96"/>
      <c r="T5" s="96"/>
      <c r="U5" s="106" t="s">
        <v>886</v>
      </c>
      <c r="V5" s="106"/>
      <c r="W5" s="106"/>
      <c r="X5" s="90"/>
      <c r="Y5" s="90"/>
      <c r="Z5" s="102"/>
      <c r="AA5" s="102"/>
      <c r="AB5" s="102"/>
      <c r="AC5" s="82"/>
      <c r="AD5" s="96"/>
      <c r="AE5" s="90"/>
      <c r="AF5" s="102"/>
      <c r="AG5" s="80" t="s">
        <v>754</v>
      </c>
      <c r="AH5" s="80" t="s">
        <v>754</v>
      </c>
      <c r="AI5" s="80"/>
      <c r="AJ5" s="71"/>
      <c r="AK5" s="71" t="s">
        <v>754</v>
      </c>
      <c r="AL5" s="71"/>
      <c r="AM5" s="71"/>
      <c r="AN5" s="71" t="s">
        <v>754</v>
      </c>
      <c r="AO5" s="71"/>
      <c r="AP5" s="74"/>
      <c r="AQ5" s="71"/>
      <c r="AR5" s="74"/>
      <c r="AS5" s="71"/>
      <c r="AT5" s="74"/>
      <c r="AU5" s="71"/>
      <c r="AV5" s="71"/>
      <c r="AW5" s="71"/>
      <c r="AX5" s="73" t="s">
        <v>793</v>
      </c>
      <c r="AY5" s="71"/>
      <c r="AZ5" s="74" t="s">
        <v>760</v>
      </c>
      <c r="BA5" s="74"/>
      <c r="BB5" s="71"/>
      <c r="BC5" s="71"/>
      <c r="BD5" s="71"/>
      <c r="BE5" s="71"/>
      <c r="BF5" s="71"/>
      <c r="BG5" s="71"/>
      <c r="BH5" s="72"/>
      <c r="BI5" s="72"/>
      <c r="BJ5" s="71"/>
      <c r="BK5" s="74"/>
      <c r="BL5" s="74"/>
      <c r="BM5" s="72"/>
      <c r="BN5" s="71"/>
      <c r="BO5" s="71"/>
      <c r="BP5" s="71"/>
      <c r="BQ5" s="71"/>
    </row>
    <row r="6" spans="1:91" ht="135.75">
      <c r="A6" s="112" t="s">
        <v>741</v>
      </c>
      <c r="B6" s="96" t="s">
        <v>824</v>
      </c>
      <c r="C6" s="96"/>
      <c r="D6" s="96"/>
      <c r="E6" s="90"/>
      <c r="F6" s="90"/>
      <c r="G6" s="102"/>
      <c r="H6" s="102"/>
      <c r="I6" s="102"/>
      <c r="J6" s="82" t="s">
        <v>822</v>
      </c>
      <c r="K6" s="83" t="s">
        <v>820</v>
      </c>
      <c r="L6" s="96"/>
      <c r="M6" s="96"/>
      <c r="N6" s="90"/>
      <c r="O6" s="90"/>
      <c r="P6" s="102"/>
      <c r="Q6" s="102"/>
      <c r="R6" s="102"/>
      <c r="S6" s="96"/>
      <c r="T6" s="96"/>
      <c r="U6" s="106" t="s">
        <v>887</v>
      </c>
      <c r="V6" s="106"/>
      <c r="W6" s="106"/>
      <c r="X6" s="90"/>
      <c r="Y6" s="90"/>
      <c r="Z6" s="102"/>
      <c r="AA6" s="102"/>
      <c r="AB6" s="102"/>
      <c r="AC6" s="82"/>
      <c r="AD6" s="96"/>
      <c r="AE6" s="90"/>
      <c r="AF6" s="102"/>
      <c r="AG6" s="80" t="s">
        <v>852</v>
      </c>
      <c r="AH6" s="80"/>
      <c r="AI6" s="81" t="s">
        <v>855</v>
      </c>
      <c r="AJ6" s="71"/>
      <c r="AK6" s="71" t="s">
        <v>804</v>
      </c>
      <c r="AL6" s="73" t="s">
        <v>802</v>
      </c>
      <c r="AM6" s="71"/>
      <c r="AN6" s="71" t="s">
        <v>754</v>
      </c>
      <c r="AO6" s="71"/>
      <c r="AP6" s="74"/>
      <c r="AQ6" s="71"/>
      <c r="AR6" s="74"/>
      <c r="AS6" s="71"/>
      <c r="AT6" s="74"/>
      <c r="AU6" s="71"/>
      <c r="AV6" s="71"/>
      <c r="AW6" s="71"/>
      <c r="AX6" s="71" t="s">
        <v>794</v>
      </c>
      <c r="AY6" s="71" t="s">
        <v>790</v>
      </c>
      <c r="AZ6" s="74" t="s">
        <v>754</v>
      </c>
      <c r="BA6" s="74"/>
      <c r="BB6" s="71"/>
      <c r="BC6" s="71"/>
      <c r="BD6" s="71"/>
      <c r="BE6" s="71"/>
      <c r="BF6" s="71"/>
      <c r="BG6" s="71"/>
      <c r="BH6" s="72"/>
      <c r="BI6" s="72"/>
      <c r="BJ6" s="71"/>
      <c r="BK6" s="74"/>
      <c r="BL6" s="74"/>
      <c r="BM6" s="72"/>
      <c r="BN6" s="71"/>
      <c r="BO6" s="71"/>
      <c r="BP6" s="71"/>
      <c r="BQ6" s="71"/>
    </row>
    <row r="7" spans="1:91" ht="45.75">
      <c r="A7" s="112" t="s">
        <v>742</v>
      </c>
      <c r="B7" s="96" t="s">
        <v>866</v>
      </c>
      <c r="C7" s="96"/>
      <c r="D7" s="96"/>
      <c r="E7" s="90"/>
      <c r="F7" s="90"/>
      <c r="G7" s="102"/>
      <c r="H7" s="102"/>
      <c r="I7" s="102"/>
      <c r="J7" s="82" t="s">
        <v>857</v>
      </c>
      <c r="K7" s="82">
        <v>0.7</v>
      </c>
      <c r="L7" s="96"/>
      <c r="M7" s="96"/>
      <c r="N7" s="90"/>
      <c r="O7" s="90"/>
      <c r="P7" s="102"/>
      <c r="Q7" s="102"/>
      <c r="R7" s="102"/>
      <c r="S7" s="96"/>
      <c r="T7" s="96"/>
      <c r="U7" s="158" t="s">
        <v>888</v>
      </c>
      <c r="V7" s="106" t="s">
        <v>884</v>
      </c>
      <c r="W7" s="106"/>
      <c r="X7" s="90"/>
      <c r="Y7" s="90"/>
      <c r="Z7" s="102"/>
      <c r="AA7" s="102"/>
      <c r="AB7" s="102"/>
      <c r="AC7" s="82"/>
      <c r="AD7" s="96"/>
      <c r="AE7" s="90"/>
      <c r="AF7" s="102"/>
      <c r="AG7" s="81" t="s">
        <v>854</v>
      </c>
      <c r="AH7" s="81" t="s">
        <v>851</v>
      </c>
      <c r="AI7" s="80"/>
      <c r="AJ7" s="71"/>
      <c r="AK7" s="71" t="s">
        <v>754</v>
      </c>
      <c r="AL7" s="71"/>
      <c r="AM7" s="71"/>
      <c r="AN7" s="71" t="s">
        <v>754</v>
      </c>
      <c r="AO7" s="71"/>
      <c r="AP7" s="74"/>
      <c r="AQ7" s="71"/>
      <c r="AR7" s="74"/>
      <c r="AS7" s="71"/>
      <c r="AT7" s="74"/>
      <c r="AU7" s="71"/>
      <c r="AV7" s="71"/>
      <c r="AW7" s="71"/>
      <c r="AX7" s="71" t="s">
        <v>795</v>
      </c>
      <c r="AY7" s="71" t="s">
        <v>791</v>
      </c>
      <c r="AZ7" s="74" t="s">
        <v>754</v>
      </c>
      <c r="BA7" s="74"/>
      <c r="BB7" s="71"/>
      <c r="BC7" s="71"/>
      <c r="BD7" s="71"/>
      <c r="BE7" s="71"/>
      <c r="BF7" s="71"/>
      <c r="BG7" s="71"/>
      <c r="BH7" s="72"/>
      <c r="BI7" s="72"/>
      <c r="BJ7" s="71"/>
      <c r="BK7" s="74"/>
      <c r="BL7" s="74"/>
      <c r="BM7" s="72"/>
      <c r="BN7" s="71"/>
      <c r="BO7" s="71"/>
      <c r="BP7" s="71"/>
      <c r="BQ7" s="71"/>
    </row>
    <row r="8" spans="1:91" ht="75.75">
      <c r="A8" s="112" t="s">
        <v>743</v>
      </c>
      <c r="B8" s="109" t="s">
        <v>867</v>
      </c>
      <c r="C8" s="96" t="s">
        <v>865</v>
      </c>
      <c r="D8" s="96"/>
      <c r="E8" s="90"/>
      <c r="F8" s="90"/>
      <c r="G8" s="102"/>
      <c r="H8" s="102"/>
      <c r="I8" s="102"/>
      <c r="J8" s="82" t="s">
        <v>824</v>
      </c>
      <c r="K8" s="82"/>
      <c r="L8" s="96"/>
      <c r="M8" s="96"/>
      <c r="N8" s="90"/>
      <c r="O8" s="90"/>
      <c r="P8" s="102"/>
      <c r="Q8" s="102"/>
      <c r="R8" s="102"/>
      <c r="S8" s="96"/>
      <c r="T8" s="96"/>
      <c r="U8" s="158" t="s">
        <v>889</v>
      </c>
      <c r="V8" s="158" t="s">
        <v>885</v>
      </c>
      <c r="W8" s="106"/>
      <c r="X8" s="90"/>
      <c r="Y8" s="90"/>
      <c r="Z8" s="102"/>
      <c r="AA8" s="102"/>
      <c r="AB8" s="102"/>
      <c r="AC8" s="82"/>
      <c r="AD8" s="96"/>
      <c r="AE8" s="90"/>
      <c r="AF8" s="102"/>
      <c r="AG8" s="81" t="s">
        <v>853</v>
      </c>
      <c r="AH8" s="80"/>
      <c r="AI8" s="80"/>
      <c r="AJ8" s="71"/>
      <c r="AK8" s="72" t="s">
        <v>805</v>
      </c>
      <c r="AL8" s="71">
        <v>0.4</v>
      </c>
      <c r="AM8" s="71"/>
      <c r="AN8" s="71" t="s">
        <v>754</v>
      </c>
      <c r="AO8" s="71"/>
      <c r="AP8" s="74"/>
      <c r="AQ8" s="71"/>
      <c r="AR8" s="74"/>
      <c r="AS8" s="71"/>
      <c r="AT8" s="74"/>
      <c r="AU8" s="71"/>
      <c r="AV8" s="71"/>
      <c r="AW8" s="71"/>
      <c r="AX8" s="72" t="s">
        <v>461</v>
      </c>
      <c r="AY8" s="71"/>
      <c r="AZ8" s="74" t="s">
        <v>754</v>
      </c>
      <c r="BA8" s="74"/>
      <c r="BB8" s="71"/>
      <c r="BC8" s="71"/>
      <c r="BD8" s="71"/>
      <c r="BE8" s="71"/>
      <c r="BF8" s="71"/>
      <c r="BG8" s="71"/>
      <c r="BH8" s="72"/>
      <c r="BI8" s="72"/>
      <c r="BJ8" s="71"/>
      <c r="BK8" s="74"/>
      <c r="BL8" s="74"/>
      <c r="BM8" s="72"/>
      <c r="BN8" s="71"/>
      <c r="BO8" s="71"/>
      <c r="BP8" s="71"/>
      <c r="BQ8" s="71"/>
    </row>
    <row r="9" spans="1:91" ht="20.25">
      <c r="A9" s="112" t="s">
        <v>762</v>
      </c>
      <c r="B9" s="96" t="s">
        <v>824</v>
      </c>
      <c r="C9" s="96"/>
      <c r="D9" s="96"/>
      <c r="E9" s="90"/>
      <c r="F9" s="90"/>
      <c r="G9" s="102"/>
      <c r="H9" s="102"/>
      <c r="I9" s="102"/>
      <c r="J9" s="82" t="s">
        <v>461</v>
      </c>
      <c r="K9" s="82"/>
      <c r="L9" s="96"/>
      <c r="M9" s="96"/>
      <c r="N9" s="90"/>
      <c r="O9" s="90"/>
      <c r="P9" s="102"/>
      <c r="Q9" s="102"/>
      <c r="R9" s="102"/>
      <c r="S9" s="96"/>
      <c r="T9" s="96"/>
      <c r="U9" s="106" t="s">
        <v>461</v>
      </c>
      <c r="V9" s="106"/>
      <c r="W9" s="106"/>
      <c r="X9" s="90"/>
      <c r="Y9" s="90"/>
      <c r="Z9" s="102"/>
      <c r="AA9" s="102"/>
      <c r="AB9" s="102"/>
      <c r="AC9" s="82"/>
      <c r="AD9" s="96"/>
      <c r="AE9" s="90"/>
      <c r="AF9" s="102"/>
      <c r="AG9" s="80" t="s">
        <v>461</v>
      </c>
      <c r="AH9" s="80"/>
      <c r="AI9" s="80"/>
      <c r="AJ9" s="71"/>
      <c r="AK9" s="72" t="s">
        <v>461</v>
      </c>
      <c r="AL9" s="71"/>
      <c r="AM9" s="71"/>
      <c r="AN9" s="71" t="s">
        <v>754</v>
      </c>
      <c r="AO9" s="71"/>
      <c r="AP9" s="74"/>
      <c r="AQ9" s="71"/>
      <c r="AR9" s="74"/>
      <c r="AS9" s="71"/>
      <c r="AT9" s="74"/>
      <c r="AU9" s="71"/>
      <c r="AV9" s="71"/>
      <c r="AW9" s="71"/>
      <c r="AX9" s="72" t="s">
        <v>461</v>
      </c>
      <c r="AY9" s="71"/>
      <c r="AZ9" s="74" t="s">
        <v>763</v>
      </c>
      <c r="BA9" s="74" t="s">
        <v>764</v>
      </c>
      <c r="BB9" s="71"/>
      <c r="BC9" s="71"/>
      <c r="BD9" s="71"/>
      <c r="BE9" s="71"/>
      <c r="BF9" s="71"/>
      <c r="BG9" s="71"/>
      <c r="BH9" s="72"/>
      <c r="BI9" s="72"/>
      <c r="BJ9" s="71"/>
      <c r="BK9" s="74"/>
      <c r="BL9" s="74"/>
      <c r="BM9" s="72"/>
      <c r="BN9" s="71"/>
      <c r="BO9" s="71"/>
      <c r="BP9" s="71"/>
      <c r="BQ9" s="71"/>
    </row>
    <row r="10" spans="1:91" ht="44.25">
      <c r="A10" s="112" t="s">
        <v>756</v>
      </c>
      <c r="B10" s="109" t="s">
        <v>868</v>
      </c>
      <c r="C10" s="96"/>
      <c r="D10" s="96"/>
      <c r="E10" s="90"/>
      <c r="F10" s="90"/>
      <c r="G10" s="102"/>
      <c r="H10" s="102"/>
      <c r="I10" s="102"/>
      <c r="J10" s="82" t="s">
        <v>770</v>
      </c>
      <c r="K10" s="82"/>
      <c r="L10" s="96"/>
      <c r="M10" s="96"/>
      <c r="N10" s="90"/>
      <c r="O10" s="90"/>
      <c r="P10" s="102"/>
      <c r="Q10" s="102"/>
      <c r="R10" s="102"/>
      <c r="S10" s="96"/>
      <c r="T10" s="96"/>
      <c r="U10" s="106" t="s">
        <v>770</v>
      </c>
      <c r="V10" s="106"/>
      <c r="W10" s="106" t="s">
        <v>882</v>
      </c>
      <c r="X10" s="90"/>
      <c r="Y10" s="90"/>
      <c r="Z10" s="102"/>
      <c r="AA10" s="102"/>
      <c r="AB10" s="102"/>
      <c r="AC10" s="82"/>
      <c r="AD10" s="96"/>
      <c r="AE10" s="90"/>
      <c r="AF10" s="102"/>
      <c r="AG10" s="80" t="s">
        <v>770</v>
      </c>
      <c r="AH10" s="80"/>
      <c r="AI10" s="80"/>
      <c r="AJ10" s="71"/>
      <c r="AK10" s="71" t="s">
        <v>770</v>
      </c>
      <c r="AL10" s="71"/>
      <c r="AM10" s="71"/>
      <c r="AN10" s="71" t="s">
        <v>770</v>
      </c>
      <c r="AO10" s="71"/>
      <c r="AP10" s="74"/>
      <c r="AQ10" s="71"/>
      <c r="AR10" s="74"/>
      <c r="AS10" s="71"/>
      <c r="AT10" s="74"/>
      <c r="AU10" s="71"/>
      <c r="AV10" s="71"/>
      <c r="AW10" s="71"/>
      <c r="AX10" s="71" t="s">
        <v>770</v>
      </c>
      <c r="AY10" s="71"/>
      <c r="AZ10" s="74" t="s">
        <v>770</v>
      </c>
      <c r="BA10" s="74"/>
      <c r="BB10" s="71"/>
      <c r="BC10" s="71"/>
      <c r="BD10" s="71"/>
      <c r="BE10" s="71"/>
      <c r="BF10" s="71"/>
      <c r="BG10" s="71"/>
      <c r="BH10" s="72"/>
      <c r="BI10" s="72"/>
      <c r="BJ10" s="71"/>
      <c r="BK10" s="74"/>
      <c r="BL10" s="74"/>
      <c r="BM10" s="72"/>
      <c r="BN10" s="71"/>
      <c r="BO10" s="71"/>
      <c r="BP10" s="71"/>
      <c r="BQ10" s="71"/>
    </row>
    <row r="11" spans="1:91" ht="45.75">
      <c r="A11" s="112" t="s">
        <v>757</v>
      </c>
      <c r="B11" s="109" t="s">
        <v>869</v>
      </c>
      <c r="C11" s="96"/>
      <c r="D11" s="96"/>
      <c r="E11" s="90"/>
      <c r="F11" s="90"/>
      <c r="G11" s="102"/>
      <c r="H11" s="102"/>
      <c r="I11" s="102"/>
      <c r="J11" s="82" t="s">
        <v>770</v>
      </c>
      <c r="K11" s="82"/>
      <c r="L11" s="96"/>
      <c r="M11" s="96"/>
      <c r="N11" s="90"/>
      <c r="O11" s="90"/>
      <c r="P11" s="102"/>
      <c r="Q11" s="102"/>
      <c r="R11" s="102"/>
      <c r="S11" s="96"/>
      <c r="T11" s="96"/>
      <c r="U11" s="106" t="s">
        <v>770</v>
      </c>
      <c r="V11" s="106"/>
      <c r="W11" s="106" t="s">
        <v>863</v>
      </c>
      <c r="X11" s="90"/>
      <c r="Y11" s="90"/>
      <c r="Z11" s="102"/>
      <c r="AA11" s="102"/>
      <c r="AB11" s="102"/>
      <c r="AC11" s="82"/>
      <c r="AD11" s="96"/>
      <c r="AE11" s="90"/>
      <c r="AF11" s="102"/>
      <c r="AG11" s="80" t="s">
        <v>770</v>
      </c>
      <c r="AH11" s="80"/>
      <c r="AI11" s="80"/>
      <c r="AJ11" s="71"/>
      <c r="AK11" s="73" t="s">
        <v>806</v>
      </c>
      <c r="AL11" s="71"/>
      <c r="AM11" s="71"/>
      <c r="AN11" s="71" t="s">
        <v>770</v>
      </c>
      <c r="AO11" s="71"/>
      <c r="AP11" s="74"/>
      <c r="AQ11" s="71"/>
      <c r="AR11" s="74"/>
      <c r="AS11" s="71"/>
      <c r="AT11" s="74"/>
      <c r="AU11" s="71"/>
      <c r="AV11" s="71"/>
      <c r="AW11" s="71"/>
      <c r="AX11" s="71" t="s">
        <v>770</v>
      </c>
      <c r="AY11" s="71"/>
      <c r="AZ11" s="74" t="s">
        <v>770</v>
      </c>
      <c r="BA11" s="74"/>
      <c r="BB11" s="71"/>
      <c r="BC11" s="71"/>
      <c r="BD11" s="71"/>
      <c r="BE11" s="71"/>
      <c r="BF11" s="71"/>
      <c r="BG11" s="71"/>
      <c r="BH11" s="72"/>
      <c r="BI11" s="72"/>
      <c r="BJ11" s="71"/>
      <c r="BK11" s="74"/>
      <c r="BL11" s="74"/>
      <c r="BM11" s="72"/>
      <c r="BN11" s="71"/>
      <c r="BO11" s="71"/>
      <c r="BP11" s="71"/>
      <c r="BQ11" s="71"/>
    </row>
    <row r="12" spans="1:91" s="145" customFormat="1" ht="76.5" thickBot="1">
      <c r="A12" s="112" t="s">
        <v>752</v>
      </c>
      <c r="B12" s="146" t="s">
        <v>824</v>
      </c>
      <c r="C12" s="146"/>
      <c r="D12" s="146"/>
      <c r="E12" s="147"/>
      <c r="F12" s="147"/>
      <c r="G12" s="148"/>
      <c r="H12" s="148"/>
      <c r="I12" s="148"/>
      <c r="J12" s="149"/>
      <c r="K12" s="149"/>
      <c r="L12" s="146"/>
      <c r="M12" s="146"/>
      <c r="N12" s="147"/>
      <c r="O12" s="147"/>
      <c r="P12" s="148"/>
      <c r="Q12" s="148"/>
      <c r="R12" s="148"/>
      <c r="S12" s="146"/>
      <c r="T12" s="146"/>
      <c r="U12" s="150" t="s">
        <v>461</v>
      </c>
      <c r="V12" s="150"/>
      <c r="W12" s="150"/>
      <c r="X12" s="147"/>
      <c r="Y12" s="147"/>
      <c r="Z12" s="148"/>
      <c r="AA12" s="148"/>
      <c r="AB12" s="148"/>
      <c r="AC12" s="149"/>
      <c r="AD12" s="146"/>
      <c r="AE12" s="147"/>
      <c r="AF12" s="148"/>
      <c r="AG12" s="151" t="s">
        <v>856</v>
      </c>
      <c r="AH12" s="152"/>
      <c r="AI12" s="152"/>
      <c r="AJ12" s="153"/>
      <c r="AK12" s="154"/>
      <c r="AL12" s="153"/>
      <c r="AM12" s="153"/>
      <c r="AN12" s="153"/>
      <c r="AO12" s="153"/>
      <c r="AP12" s="161"/>
      <c r="AQ12" s="153"/>
      <c r="AR12" s="161"/>
      <c r="AS12" s="153"/>
      <c r="AT12" s="161"/>
      <c r="AU12" s="153"/>
      <c r="AV12" s="153"/>
      <c r="AW12" s="153"/>
      <c r="AX12" s="153"/>
      <c r="AY12" s="153"/>
      <c r="AZ12" s="161"/>
      <c r="BA12" s="161"/>
      <c r="BB12" s="153"/>
      <c r="BC12" s="153"/>
      <c r="BD12" s="153"/>
      <c r="BE12" s="153"/>
      <c r="BF12" s="153"/>
      <c r="BG12" s="153"/>
      <c r="BH12" s="155"/>
      <c r="BI12" s="155"/>
      <c r="BJ12" s="153"/>
      <c r="BK12" s="161"/>
      <c r="BL12" s="161"/>
      <c r="BM12" s="155"/>
      <c r="BN12" s="153"/>
      <c r="BO12" s="153"/>
      <c r="BP12" s="153"/>
      <c r="BQ12" s="153"/>
      <c r="BR12" s="156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</row>
    <row r="13" spans="1:91" ht="31.5" thickTop="1">
      <c r="A13" s="133" t="s">
        <v>744</v>
      </c>
      <c r="B13" s="134"/>
      <c r="C13" s="134"/>
      <c r="D13" s="134"/>
      <c r="E13" s="135" t="s">
        <v>839</v>
      </c>
      <c r="F13" s="135"/>
      <c r="G13" s="136" t="s">
        <v>461</v>
      </c>
      <c r="H13" s="136"/>
      <c r="I13" s="136"/>
      <c r="J13" s="137" t="s">
        <v>824</v>
      </c>
      <c r="K13" s="137"/>
      <c r="L13" s="98" t="s">
        <v>461</v>
      </c>
      <c r="P13" s="136"/>
      <c r="Q13" s="136"/>
      <c r="R13" s="136"/>
      <c r="S13" s="134" t="s">
        <v>824</v>
      </c>
      <c r="T13" s="134" t="s">
        <v>824</v>
      </c>
      <c r="U13" s="138" t="s">
        <v>880</v>
      </c>
      <c r="V13" s="138"/>
      <c r="W13" s="138"/>
      <c r="X13" s="135" t="s">
        <v>816</v>
      </c>
      <c r="Y13" s="139" t="s">
        <v>813</v>
      </c>
      <c r="Z13" s="136" t="s">
        <v>754</v>
      </c>
      <c r="AA13" s="136"/>
      <c r="AB13" s="136"/>
      <c r="AC13" s="137"/>
      <c r="AD13" s="134"/>
      <c r="AE13" s="135"/>
      <c r="AF13" s="136"/>
      <c r="AG13" s="140"/>
      <c r="AH13" s="140"/>
      <c r="AI13" s="140"/>
      <c r="AJ13" s="141"/>
      <c r="AK13" s="141"/>
      <c r="AL13" s="141"/>
      <c r="AM13" s="141"/>
      <c r="AN13" s="141" t="s">
        <v>754</v>
      </c>
      <c r="AO13" s="141"/>
      <c r="AP13" s="144" t="s">
        <v>786</v>
      </c>
      <c r="AQ13" s="142"/>
      <c r="AR13" s="144" t="s">
        <v>772</v>
      </c>
      <c r="AS13" s="141"/>
      <c r="AT13" s="144" t="s">
        <v>754</v>
      </c>
      <c r="AU13" s="141"/>
      <c r="AV13" s="141"/>
      <c r="AW13" s="141"/>
      <c r="AX13" s="141"/>
      <c r="AY13" s="141"/>
      <c r="AZ13" s="144"/>
      <c r="BA13" s="144"/>
      <c r="BB13" s="141"/>
      <c r="BC13" s="141"/>
      <c r="BD13" s="141"/>
      <c r="BE13" s="141"/>
      <c r="BF13" s="141"/>
      <c r="BG13" s="141"/>
      <c r="BH13" s="143" t="s">
        <v>774</v>
      </c>
      <c r="BI13" s="143"/>
      <c r="BJ13" s="141"/>
      <c r="BK13" s="144" t="s">
        <v>799</v>
      </c>
      <c r="BL13" s="164" t="s">
        <v>796</v>
      </c>
      <c r="BM13" s="166"/>
      <c r="BN13" s="141"/>
      <c r="BO13" s="141" t="s">
        <v>744</v>
      </c>
      <c r="BP13" s="141"/>
      <c r="BQ13" s="141"/>
    </row>
    <row r="14" spans="1:91" ht="239.25" customHeight="1">
      <c r="A14" s="112" t="s">
        <v>745</v>
      </c>
      <c r="B14" s="96"/>
      <c r="C14" s="96"/>
      <c r="D14" s="96"/>
      <c r="E14" s="91" t="s">
        <v>840</v>
      </c>
      <c r="F14" s="90"/>
      <c r="G14" s="102" t="s">
        <v>896</v>
      </c>
      <c r="H14" s="102" t="s">
        <v>891</v>
      </c>
      <c r="I14" s="102" t="s">
        <v>895</v>
      </c>
      <c r="J14" s="82" t="s">
        <v>824</v>
      </c>
      <c r="K14" s="82"/>
      <c r="L14" s="134" t="s">
        <v>808</v>
      </c>
      <c r="M14" s="134"/>
      <c r="N14" s="135" t="s">
        <v>824</v>
      </c>
      <c r="O14" s="135"/>
      <c r="P14" s="102"/>
      <c r="Q14" s="102"/>
      <c r="R14" s="102"/>
      <c r="S14" s="96" t="s">
        <v>824</v>
      </c>
      <c r="T14" s="96" t="s">
        <v>824</v>
      </c>
      <c r="U14" s="106" t="s">
        <v>805</v>
      </c>
      <c r="V14" s="106" t="s">
        <v>876</v>
      </c>
      <c r="W14" s="106" t="s">
        <v>877</v>
      </c>
      <c r="X14" s="90" t="s">
        <v>818</v>
      </c>
      <c r="Y14" s="90"/>
      <c r="Z14" s="102" t="s">
        <v>754</v>
      </c>
      <c r="AA14" s="102"/>
      <c r="AB14" s="102"/>
      <c r="AC14" s="82"/>
      <c r="AD14" s="96"/>
      <c r="AE14" s="90"/>
      <c r="AF14" s="102"/>
      <c r="AG14" s="80"/>
      <c r="AH14" s="80"/>
      <c r="AI14" s="80"/>
      <c r="AJ14" s="71"/>
      <c r="AK14" s="71"/>
      <c r="AL14" s="71"/>
      <c r="AM14" s="71"/>
      <c r="AN14" s="71" t="s">
        <v>754</v>
      </c>
      <c r="AO14" s="71"/>
      <c r="AP14" s="74" t="s">
        <v>787</v>
      </c>
      <c r="AQ14" s="76" t="s">
        <v>785</v>
      </c>
      <c r="AR14" s="74" t="s">
        <v>781</v>
      </c>
      <c r="AS14" s="72" t="s">
        <v>778</v>
      </c>
      <c r="AT14" s="74" t="s">
        <v>767</v>
      </c>
      <c r="AU14" s="71"/>
      <c r="AV14" s="71"/>
      <c r="AW14" s="71"/>
      <c r="AX14" s="71"/>
      <c r="AY14" s="71"/>
      <c r="AZ14" s="74"/>
      <c r="BA14" s="74"/>
      <c r="BB14" s="71"/>
      <c r="BC14" s="71"/>
      <c r="BD14" s="71"/>
      <c r="BE14" s="71"/>
      <c r="BF14" s="71"/>
      <c r="BG14" s="71"/>
      <c r="BH14" s="72" t="s">
        <v>773</v>
      </c>
      <c r="BI14" s="72"/>
      <c r="BJ14" s="71"/>
      <c r="BK14" s="74" t="s">
        <v>799</v>
      </c>
      <c r="BL14" s="77" t="s">
        <v>797</v>
      </c>
      <c r="BM14" s="78"/>
      <c r="BN14" s="71"/>
      <c r="BO14" s="71" t="s">
        <v>745</v>
      </c>
      <c r="BP14" s="71"/>
      <c r="BQ14" s="71"/>
    </row>
    <row r="15" spans="1:91" ht="42.75">
      <c r="A15" s="112" t="s">
        <v>746</v>
      </c>
      <c r="B15" s="96"/>
      <c r="C15" s="96" t="s">
        <v>871</v>
      </c>
      <c r="D15" s="96"/>
      <c r="E15" s="90" t="s">
        <v>841</v>
      </c>
      <c r="F15" s="90" t="s">
        <v>836</v>
      </c>
      <c r="G15" s="102" t="s">
        <v>896</v>
      </c>
      <c r="H15" s="102" t="s">
        <v>900</v>
      </c>
      <c r="I15" s="102" t="s">
        <v>895</v>
      </c>
      <c r="J15" s="82" t="s">
        <v>827</v>
      </c>
      <c r="K15" s="82" t="s">
        <v>826</v>
      </c>
      <c r="L15" s="108" t="s">
        <v>809</v>
      </c>
      <c r="M15" s="96"/>
      <c r="N15" s="90" t="s">
        <v>824</v>
      </c>
      <c r="O15" s="90"/>
      <c r="P15" s="102"/>
      <c r="Q15" s="102"/>
      <c r="R15" s="102"/>
      <c r="S15" s="96" t="s">
        <v>848</v>
      </c>
      <c r="T15" s="96" t="s">
        <v>846</v>
      </c>
      <c r="U15" s="158" t="s">
        <v>881</v>
      </c>
      <c r="V15" s="106" t="s">
        <v>878</v>
      </c>
      <c r="W15" s="106"/>
      <c r="X15" s="90" t="s">
        <v>815</v>
      </c>
      <c r="Y15" s="90" t="s">
        <v>814</v>
      </c>
      <c r="Z15" s="102" t="s">
        <v>754</v>
      </c>
      <c r="AA15" s="102"/>
      <c r="AB15" s="102"/>
      <c r="AC15" s="82"/>
      <c r="AD15" s="96"/>
      <c r="AE15" s="90"/>
      <c r="AF15" s="102"/>
      <c r="AG15" s="80"/>
      <c r="AH15" s="80"/>
      <c r="AI15" s="80"/>
      <c r="AJ15" s="71"/>
      <c r="AK15" s="71"/>
      <c r="AL15" s="71"/>
      <c r="AM15" s="71"/>
      <c r="AN15" s="71" t="s">
        <v>753</v>
      </c>
      <c r="AO15" s="73" t="s">
        <v>765</v>
      </c>
      <c r="AP15" s="74" t="s">
        <v>754</v>
      </c>
      <c r="AQ15" s="75"/>
      <c r="AR15" s="74" t="s">
        <v>782</v>
      </c>
      <c r="AS15" s="71"/>
      <c r="AT15" s="77" t="s">
        <v>768</v>
      </c>
      <c r="AU15" s="73" t="s">
        <v>766</v>
      </c>
      <c r="AV15" s="71"/>
      <c r="AW15" s="71"/>
      <c r="AX15" s="71"/>
      <c r="AY15" s="71"/>
      <c r="AZ15" s="74"/>
      <c r="BA15" s="74"/>
      <c r="BB15" s="71"/>
      <c r="BC15" s="71"/>
      <c r="BD15" s="71"/>
      <c r="BE15" s="71"/>
      <c r="BF15" s="71"/>
      <c r="BG15" s="71"/>
      <c r="BH15" s="72" t="s">
        <v>775</v>
      </c>
      <c r="BI15" s="72"/>
      <c r="BJ15" s="71"/>
      <c r="BK15" s="74" t="s">
        <v>772</v>
      </c>
      <c r="BL15" s="74"/>
      <c r="BM15" s="72"/>
      <c r="BN15" s="71"/>
      <c r="BO15" s="71" t="s">
        <v>746</v>
      </c>
      <c r="BP15" s="71"/>
      <c r="BQ15" s="71"/>
    </row>
    <row r="16" spans="1:91" ht="58.5">
      <c r="A16" s="112" t="s">
        <v>747</v>
      </c>
      <c r="B16" s="109"/>
      <c r="C16" s="96" t="s">
        <v>872</v>
      </c>
      <c r="D16" s="96"/>
      <c r="E16" s="90" t="s">
        <v>843</v>
      </c>
      <c r="F16" s="91" t="s">
        <v>837</v>
      </c>
      <c r="G16" s="102" t="s">
        <v>898</v>
      </c>
      <c r="H16" s="102" t="s">
        <v>892</v>
      </c>
      <c r="I16" s="102" t="s">
        <v>902</v>
      </c>
      <c r="J16" s="82" t="s">
        <v>824</v>
      </c>
      <c r="K16" s="82"/>
      <c r="L16" s="96" t="s">
        <v>810</v>
      </c>
      <c r="M16" s="96"/>
      <c r="N16" s="91" t="s">
        <v>833</v>
      </c>
      <c r="O16" s="90"/>
      <c r="P16" s="102"/>
      <c r="Q16" s="102"/>
      <c r="R16" s="102"/>
      <c r="S16" s="96" t="s">
        <v>804</v>
      </c>
      <c r="T16" s="96" t="s">
        <v>847</v>
      </c>
      <c r="U16" s="106" t="s">
        <v>842</v>
      </c>
      <c r="V16" s="158" t="s">
        <v>879</v>
      </c>
      <c r="W16" s="106"/>
      <c r="X16" s="90" t="s">
        <v>754</v>
      </c>
      <c r="Y16" s="90"/>
      <c r="Z16" s="102" t="s">
        <v>754</v>
      </c>
      <c r="AA16" s="102"/>
      <c r="AB16" s="102"/>
      <c r="AC16" s="82"/>
      <c r="AD16" s="96"/>
      <c r="AE16" s="90"/>
      <c r="AF16" s="102"/>
      <c r="AG16" s="80"/>
      <c r="AH16" s="80"/>
      <c r="AI16" s="80"/>
      <c r="AJ16" s="71"/>
      <c r="AK16" s="71"/>
      <c r="AL16" s="71"/>
      <c r="AM16" s="71"/>
      <c r="AN16" s="71" t="s">
        <v>755</v>
      </c>
      <c r="AO16" s="71"/>
      <c r="AP16" s="74" t="s">
        <v>788</v>
      </c>
      <c r="AQ16" s="75"/>
      <c r="AR16" s="74" t="s">
        <v>783</v>
      </c>
      <c r="AS16" s="78" t="s">
        <v>779</v>
      </c>
      <c r="AT16" s="74" t="s">
        <v>769</v>
      </c>
      <c r="AU16" s="71"/>
      <c r="AV16" s="71"/>
      <c r="AW16" s="71"/>
      <c r="AX16" s="71"/>
      <c r="AY16" s="71"/>
      <c r="AZ16" s="74"/>
      <c r="BA16" s="74"/>
      <c r="BB16" s="71"/>
      <c r="BC16" s="71"/>
      <c r="BD16" s="71"/>
      <c r="BE16" s="71"/>
      <c r="BF16" s="71"/>
      <c r="BG16" s="71"/>
      <c r="BH16" s="72" t="s">
        <v>776</v>
      </c>
      <c r="BI16" s="72" t="s">
        <v>771</v>
      </c>
      <c r="BJ16" s="71"/>
      <c r="BK16" s="74" t="s">
        <v>800</v>
      </c>
      <c r="BL16" s="74" t="s">
        <v>798</v>
      </c>
      <c r="BM16" s="72"/>
      <c r="BN16" s="71"/>
      <c r="BO16" s="71" t="s">
        <v>747</v>
      </c>
      <c r="BP16" s="71"/>
      <c r="BQ16" s="71"/>
    </row>
    <row r="17" spans="1:69" ht="58.5">
      <c r="A17" s="112" t="s">
        <v>748</v>
      </c>
      <c r="B17" s="96"/>
      <c r="C17" s="96" t="s">
        <v>873</v>
      </c>
      <c r="D17" s="96"/>
      <c r="E17" s="90" t="s">
        <v>842</v>
      </c>
      <c r="F17" s="91" t="s">
        <v>838</v>
      </c>
      <c r="G17" s="165" t="s">
        <v>899</v>
      </c>
      <c r="H17" s="102" t="s">
        <v>893</v>
      </c>
      <c r="I17" s="102"/>
      <c r="J17" s="83" t="s">
        <v>829</v>
      </c>
      <c r="K17" s="82" t="s">
        <v>828</v>
      </c>
      <c r="L17" s="96" t="s">
        <v>812</v>
      </c>
      <c r="M17" s="109" t="s">
        <v>811</v>
      </c>
      <c r="N17" s="91" t="s">
        <v>833</v>
      </c>
      <c r="O17" s="90"/>
      <c r="P17" s="102"/>
      <c r="Q17" s="102"/>
      <c r="R17" s="102"/>
      <c r="S17" s="96" t="s">
        <v>754</v>
      </c>
      <c r="T17" s="96" t="s">
        <v>754</v>
      </c>
      <c r="U17" s="106"/>
      <c r="V17" s="106" t="s">
        <v>461</v>
      </c>
      <c r="W17" s="106"/>
      <c r="X17" s="90" t="s">
        <v>754</v>
      </c>
      <c r="Y17" s="90"/>
      <c r="Z17" s="102" t="s">
        <v>805</v>
      </c>
      <c r="AA17" s="102" t="s">
        <v>859</v>
      </c>
      <c r="AB17" s="102" t="s">
        <v>861</v>
      </c>
      <c r="AC17" s="82"/>
      <c r="AD17" s="96"/>
      <c r="AE17" s="90"/>
      <c r="AF17" s="102"/>
      <c r="AG17" s="80"/>
      <c r="AH17" s="80"/>
      <c r="AI17" s="80"/>
      <c r="AJ17" s="71"/>
      <c r="AK17" s="71"/>
      <c r="AL17" s="71"/>
      <c r="AM17" s="71"/>
      <c r="AN17" s="71" t="s">
        <v>750</v>
      </c>
      <c r="AO17" s="71"/>
      <c r="AP17" s="74" t="s">
        <v>754</v>
      </c>
      <c r="AQ17" s="75"/>
      <c r="AR17" s="74" t="s">
        <v>784</v>
      </c>
      <c r="AS17" s="72" t="s">
        <v>780</v>
      </c>
      <c r="AT17" s="74" t="s">
        <v>769</v>
      </c>
      <c r="AU17" s="71"/>
      <c r="AV17" s="71"/>
      <c r="AW17" s="71"/>
      <c r="AX17" s="71"/>
      <c r="AY17" s="71"/>
      <c r="AZ17" s="74"/>
      <c r="BA17" s="74"/>
      <c r="BB17" s="71"/>
      <c r="BC17" s="71"/>
      <c r="BD17" s="71"/>
      <c r="BE17" s="71"/>
      <c r="BF17" s="71"/>
      <c r="BG17" s="71"/>
      <c r="BH17" s="72" t="s">
        <v>777</v>
      </c>
      <c r="BI17" s="72"/>
      <c r="BJ17" s="71"/>
      <c r="BK17" s="74" t="s">
        <v>461</v>
      </c>
      <c r="BL17" s="74"/>
      <c r="BM17" s="72"/>
      <c r="BN17" s="71"/>
      <c r="BO17" s="71" t="s">
        <v>748</v>
      </c>
      <c r="BP17" s="71"/>
      <c r="BQ17" s="71"/>
    </row>
    <row r="18" spans="1:69" ht="20.25">
      <c r="A18" s="112" t="s">
        <v>817</v>
      </c>
      <c r="B18" s="96"/>
      <c r="C18" s="96"/>
      <c r="D18" s="96"/>
      <c r="E18" s="90" t="s">
        <v>461</v>
      </c>
      <c r="F18" s="90"/>
      <c r="G18" s="102" t="s">
        <v>897</v>
      </c>
      <c r="H18" s="102" t="s">
        <v>894</v>
      </c>
      <c r="I18" s="102" t="s">
        <v>903</v>
      </c>
      <c r="J18" s="82" t="s">
        <v>461</v>
      </c>
      <c r="K18" s="82"/>
      <c r="L18" s="96" t="s">
        <v>461</v>
      </c>
      <c r="M18" s="96"/>
      <c r="N18" s="90" t="s">
        <v>461</v>
      </c>
      <c r="O18" s="90"/>
      <c r="P18" s="102"/>
      <c r="Q18" s="102"/>
      <c r="R18" s="102"/>
      <c r="S18" s="96" t="s">
        <v>850</v>
      </c>
      <c r="T18" s="96" t="s">
        <v>849</v>
      </c>
      <c r="U18" s="106">
        <v>0.4</v>
      </c>
      <c r="V18" s="106"/>
      <c r="W18" s="106"/>
      <c r="X18" s="90" t="s">
        <v>818</v>
      </c>
      <c r="Y18" s="90"/>
      <c r="Z18" s="102" t="s">
        <v>860</v>
      </c>
      <c r="AA18" s="102" t="s">
        <v>858</v>
      </c>
      <c r="AB18" s="102" t="s">
        <v>862</v>
      </c>
      <c r="AC18" s="82"/>
      <c r="AD18" s="96"/>
      <c r="AE18" s="90"/>
      <c r="AF18" s="102"/>
      <c r="AG18" s="80"/>
      <c r="AH18" s="80"/>
      <c r="AI18" s="80"/>
      <c r="AJ18" s="71"/>
      <c r="AK18" s="71"/>
      <c r="AL18" s="71"/>
      <c r="AM18" s="71"/>
      <c r="AN18" s="71" t="s">
        <v>754</v>
      </c>
      <c r="AO18" s="71"/>
      <c r="AP18" s="74" t="s">
        <v>461</v>
      </c>
      <c r="AQ18" s="75"/>
      <c r="AR18" s="74" t="s">
        <v>461</v>
      </c>
      <c r="AS18" s="72"/>
      <c r="AT18" s="74" t="s">
        <v>754</v>
      </c>
      <c r="AU18" s="71"/>
      <c r="AV18" s="71"/>
      <c r="AW18" s="71"/>
      <c r="AX18" s="71"/>
      <c r="AY18" s="71"/>
      <c r="AZ18" s="74"/>
      <c r="BA18" s="74"/>
      <c r="BB18" s="71"/>
      <c r="BC18" s="71"/>
      <c r="BD18" s="71"/>
      <c r="BE18" s="71"/>
      <c r="BF18" s="71"/>
      <c r="BG18" s="71"/>
      <c r="BH18" s="72" t="s">
        <v>754</v>
      </c>
      <c r="BI18" s="72"/>
      <c r="BJ18" s="71"/>
      <c r="BK18" s="74" t="s">
        <v>801</v>
      </c>
      <c r="BL18" s="74" t="s">
        <v>771</v>
      </c>
      <c r="BM18" s="72"/>
      <c r="BN18" s="71"/>
      <c r="BO18" s="71" t="s">
        <v>762</v>
      </c>
      <c r="BP18" s="71"/>
      <c r="BQ18" s="71"/>
    </row>
    <row r="19" spans="1:69" ht="20.25">
      <c r="A19" s="112" t="s">
        <v>758</v>
      </c>
      <c r="B19" s="96"/>
      <c r="C19" s="96"/>
      <c r="D19" s="96"/>
      <c r="E19" s="90" t="s">
        <v>770</v>
      </c>
      <c r="F19" s="90"/>
      <c r="G19" s="102" t="s">
        <v>901</v>
      </c>
      <c r="H19" s="102"/>
      <c r="I19" s="102"/>
      <c r="J19" s="82" t="s">
        <v>770</v>
      </c>
      <c r="K19" s="82"/>
      <c r="L19" s="96" t="s">
        <v>770</v>
      </c>
      <c r="M19" s="96"/>
      <c r="N19" s="90" t="s">
        <v>770</v>
      </c>
      <c r="O19" s="90"/>
      <c r="P19" s="102"/>
      <c r="Q19" s="102"/>
      <c r="R19" s="102"/>
      <c r="S19" s="96" t="s">
        <v>770</v>
      </c>
      <c r="T19" s="96"/>
      <c r="U19" s="106" t="s">
        <v>770</v>
      </c>
      <c r="V19" s="106" t="s">
        <v>882</v>
      </c>
      <c r="W19" s="106"/>
      <c r="X19" s="90" t="s">
        <v>770</v>
      </c>
      <c r="Y19" s="90"/>
      <c r="Z19" s="102" t="s">
        <v>770</v>
      </c>
      <c r="AA19" s="102"/>
      <c r="AB19" s="102" t="s">
        <v>863</v>
      </c>
      <c r="AC19" s="82"/>
      <c r="AD19" s="96"/>
      <c r="AE19" s="90"/>
      <c r="AF19" s="102"/>
      <c r="AG19" s="80"/>
      <c r="AH19" s="80"/>
      <c r="AI19" s="80"/>
      <c r="AJ19" s="71"/>
      <c r="AK19" s="71"/>
      <c r="AL19" s="71"/>
      <c r="AM19" s="71"/>
      <c r="AN19" s="71" t="s">
        <v>770</v>
      </c>
      <c r="AO19" s="71"/>
      <c r="AP19" s="74" t="s">
        <v>770</v>
      </c>
      <c r="AQ19" s="75"/>
      <c r="AR19" s="74" t="s">
        <v>770</v>
      </c>
      <c r="AS19" s="72"/>
      <c r="AT19" s="74" t="s">
        <v>770</v>
      </c>
      <c r="AU19" s="71"/>
      <c r="AV19" s="71"/>
      <c r="AW19" s="71"/>
      <c r="AX19" s="71"/>
      <c r="AY19" s="71"/>
      <c r="AZ19" s="74"/>
      <c r="BA19" s="74"/>
      <c r="BB19" s="71"/>
      <c r="BC19" s="71"/>
      <c r="BD19" s="71"/>
      <c r="BE19" s="71"/>
      <c r="BF19" s="71"/>
      <c r="BG19" s="71"/>
      <c r="BH19" s="72" t="s">
        <v>770</v>
      </c>
      <c r="BI19" s="72"/>
      <c r="BJ19" s="71"/>
      <c r="BK19" s="74" t="s">
        <v>770</v>
      </c>
      <c r="BL19" s="74"/>
      <c r="BM19" s="72"/>
      <c r="BN19" s="71"/>
      <c r="BO19" s="71" t="s">
        <v>758</v>
      </c>
      <c r="BP19" s="71"/>
      <c r="BQ19" s="71"/>
    </row>
    <row r="20" spans="1:69" ht="20.25">
      <c r="A20" s="112" t="s">
        <v>759</v>
      </c>
      <c r="B20" s="96"/>
      <c r="C20" s="96"/>
      <c r="D20" s="96"/>
      <c r="E20" s="90" t="s">
        <v>770</v>
      </c>
      <c r="F20" s="90"/>
      <c r="G20" s="102" t="s">
        <v>901</v>
      </c>
      <c r="H20" s="102"/>
      <c r="I20" s="102"/>
      <c r="J20" s="82" t="s">
        <v>770</v>
      </c>
      <c r="K20" s="82"/>
      <c r="L20" s="96" t="s">
        <v>770</v>
      </c>
      <c r="M20" s="96"/>
      <c r="N20" s="90" t="s">
        <v>770</v>
      </c>
      <c r="O20" s="90"/>
      <c r="P20" s="102"/>
      <c r="Q20" s="102"/>
      <c r="R20" s="102"/>
      <c r="S20" s="96" t="s">
        <v>770</v>
      </c>
      <c r="T20" s="96"/>
      <c r="U20" s="106" t="s">
        <v>770</v>
      </c>
      <c r="V20" s="106" t="s">
        <v>863</v>
      </c>
      <c r="W20" s="106"/>
      <c r="X20" s="90" t="s">
        <v>770</v>
      </c>
      <c r="Y20" s="90"/>
      <c r="Z20" s="102" t="s">
        <v>770</v>
      </c>
      <c r="AA20" s="102"/>
      <c r="AB20" s="102" t="s">
        <v>863</v>
      </c>
      <c r="AC20" s="82"/>
      <c r="AD20" s="96"/>
      <c r="AE20" s="90"/>
      <c r="AF20" s="102"/>
      <c r="AG20" s="80"/>
      <c r="AH20" s="80"/>
      <c r="AI20" s="80"/>
      <c r="AJ20" s="71"/>
      <c r="AK20" s="71"/>
      <c r="AL20" s="71"/>
      <c r="AM20" s="71"/>
      <c r="AN20" s="71" t="s">
        <v>770</v>
      </c>
      <c r="AO20" s="71"/>
      <c r="AP20" s="74" t="s">
        <v>770</v>
      </c>
      <c r="AQ20" s="75"/>
      <c r="AR20" s="74" t="s">
        <v>770</v>
      </c>
      <c r="AS20" s="72"/>
      <c r="AT20" s="74" t="s">
        <v>770</v>
      </c>
      <c r="AU20" s="71"/>
      <c r="AV20" s="71"/>
      <c r="AW20" s="71"/>
      <c r="AX20" s="71"/>
      <c r="AY20" s="71"/>
      <c r="AZ20" s="74"/>
      <c r="BA20" s="74"/>
      <c r="BB20" s="71"/>
      <c r="BC20" s="71"/>
      <c r="BD20" s="71"/>
      <c r="BE20" s="71"/>
      <c r="BF20" s="71"/>
      <c r="BG20" s="71"/>
      <c r="BH20" s="72" t="s">
        <v>770</v>
      </c>
      <c r="BI20" s="72"/>
      <c r="BJ20" s="71"/>
      <c r="BK20" s="74" t="s">
        <v>770</v>
      </c>
      <c r="BL20" s="74"/>
      <c r="BM20" s="72"/>
      <c r="BN20" s="71"/>
      <c r="BO20" s="71" t="s">
        <v>759</v>
      </c>
      <c r="BP20" s="71"/>
      <c r="BQ20" s="71"/>
    </row>
    <row r="21" spans="1:69" ht="120.75">
      <c r="A21" s="112" t="s">
        <v>752</v>
      </c>
      <c r="B21" s="96" t="s">
        <v>874</v>
      </c>
      <c r="C21" s="96" t="s">
        <v>875</v>
      </c>
      <c r="D21" s="96"/>
      <c r="E21" s="90" t="s">
        <v>844</v>
      </c>
      <c r="F21" s="90" t="s">
        <v>845</v>
      </c>
      <c r="G21" s="102"/>
      <c r="H21" s="102"/>
      <c r="I21" s="102"/>
      <c r="J21" s="82" t="s">
        <v>831</v>
      </c>
      <c r="K21" s="82" t="s">
        <v>830</v>
      </c>
      <c r="L21" s="96"/>
      <c r="M21" s="96"/>
      <c r="N21" s="90" t="s">
        <v>834</v>
      </c>
      <c r="O21" s="90" t="s">
        <v>835</v>
      </c>
      <c r="P21" s="102"/>
      <c r="Q21" s="102"/>
      <c r="R21" s="102"/>
      <c r="S21" s="96"/>
      <c r="T21" s="96"/>
      <c r="U21" s="106"/>
      <c r="V21" s="106"/>
      <c r="W21" s="106"/>
      <c r="X21" s="90"/>
      <c r="Y21" s="90"/>
      <c r="Z21" s="102"/>
      <c r="AA21" s="102"/>
      <c r="AB21" s="102"/>
      <c r="AC21" s="82"/>
      <c r="AD21" s="96"/>
      <c r="AE21" s="90"/>
      <c r="AF21" s="102"/>
      <c r="AG21" s="80"/>
      <c r="AH21" s="80"/>
      <c r="AI21" s="80"/>
      <c r="AJ21" s="71"/>
      <c r="AK21" s="73" t="s">
        <v>807</v>
      </c>
      <c r="AL21" s="71" t="s">
        <v>803</v>
      </c>
      <c r="AM21" s="71"/>
      <c r="AN21" s="71" t="s">
        <v>751</v>
      </c>
      <c r="AO21" s="71"/>
      <c r="AP21" s="74" t="s">
        <v>461</v>
      </c>
      <c r="AQ21" s="75"/>
      <c r="AR21" s="74" t="s">
        <v>461</v>
      </c>
      <c r="AS21" s="71"/>
      <c r="AT21" s="74"/>
      <c r="AU21" s="71"/>
      <c r="AV21" s="71"/>
      <c r="AW21" s="71"/>
      <c r="AX21" s="71"/>
      <c r="AY21" s="71"/>
      <c r="AZ21" s="74"/>
      <c r="BA21" s="74"/>
      <c r="BB21" s="71"/>
      <c r="BC21" s="71"/>
      <c r="BD21" s="71"/>
      <c r="BE21" s="71"/>
      <c r="BF21" s="71"/>
      <c r="BG21" s="71"/>
      <c r="BH21" s="71" t="s">
        <v>461</v>
      </c>
      <c r="BI21" s="71"/>
      <c r="BJ21" s="71"/>
      <c r="BK21" s="74" t="s">
        <v>461</v>
      </c>
      <c r="BL21" s="74"/>
      <c r="BM21" s="72"/>
      <c r="BN21" s="71"/>
      <c r="BO21" s="71" t="s">
        <v>752</v>
      </c>
      <c r="BP21" s="71"/>
      <c r="BQ21" s="71"/>
    </row>
    <row r="22" spans="1:69">
      <c r="A22" s="113"/>
      <c r="B22" s="97"/>
      <c r="C22" s="97"/>
      <c r="D22" s="97"/>
      <c r="E22" s="94"/>
      <c r="F22" s="94"/>
      <c r="G22" s="103"/>
      <c r="H22" s="103"/>
      <c r="I22" s="103"/>
      <c r="J22" s="71"/>
      <c r="K22" s="71"/>
      <c r="L22" s="97"/>
      <c r="M22" s="97"/>
      <c r="N22" s="79"/>
      <c r="O22" s="79"/>
      <c r="P22" s="103"/>
      <c r="Q22" s="103"/>
      <c r="R22" s="103"/>
      <c r="S22" s="97"/>
      <c r="T22" s="97"/>
      <c r="U22" s="74"/>
      <c r="V22" s="74"/>
      <c r="W22" s="74"/>
      <c r="X22" s="79"/>
      <c r="Y22" s="79"/>
      <c r="Z22" s="103"/>
      <c r="AA22" s="103"/>
      <c r="AB22" s="103"/>
      <c r="AC22" s="80"/>
      <c r="AD22" s="97"/>
      <c r="AE22" s="79"/>
      <c r="AF22" s="103"/>
      <c r="AG22" s="80"/>
      <c r="AH22" s="80"/>
      <c r="AI22" s="80"/>
      <c r="AJ22" s="71"/>
      <c r="AK22" s="71"/>
      <c r="AL22" s="71"/>
      <c r="AM22" s="71"/>
      <c r="AN22" s="71"/>
      <c r="AO22" s="71"/>
      <c r="AP22" s="74"/>
      <c r="AQ22" s="71"/>
      <c r="AR22" s="74"/>
      <c r="AS22" s="71"/>
      <c r="AT22" s="74"/>
      <c r="AU22" s="71"/>
      <c r="AV22" s="71"/>
      <c r="AW22" s="71"/>
      <c r="AX22" s="71"/>
      <c r="AY22" s="71"/>
      <c r="AZ22" s="74"/>
      <c r="BA22" s="74"/>
      <c r="BB22" s="71"/>
      <c r="BC22" s="71"/>
      <c r="BD22" s="71"/>
      <c r="BE22" s="71"/>
      <c r="BF22" s="71"/>
      <c r="BG22" s="71"/>
      <c r="BH22" s="71"/>
      <c r="BI22" s="71"/>
      <c r="BJ22" s="71"/>
      <c r="BK22" s="74"/>
      <c r="BL22" s="74"/>
      <c r="BM22" s="72"/>
      <c r="BN22" s="71"/>
      <c r="BO22" s="71"/>
      <c r="BP22" s="71"/>
      <c r="BQ22" s="7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M21" sqref="M21"/>
    </sheetView>
  </sheetViews>
  <sheetFormatPr defaultRowHeight="15"/>
  <cols>
    <col min="3" max="3" width="10.7109375" bestFit="1" customWidth="1"/>
    <col min="5" max="5" width="15.7109375" bestFit="1" customWidth="1"/>
    <col min="6" max="6" width="13.85546875" bestFit="1" customWidth="1"/>
  </cols>
  <sheetData>
    <row r="1" spans="1:17">
      <c r="A1" s="13"/>
      <c r="B1" s="12" t="s">
        <v>240</v>
      </c>
      <c r="C1" s="14" t="s">
        <v>242</v>
      </c>
      <c r="D1" s="14"/>
      <c r="E1" s="14"/>
      <c r="F1" s="14"/>
      <c r="G1" s="14"/>
      <c r="H1" s="14"/>
      <c r="I1" s="14"/>
    </row>
    <row r="2" spans="1:17">
      <c r="A2" s="13"/>
      <c r="B2" s="14"/>
      <c r="C2" s="14"/>
      <c r="D2" s="14"/>
      <c r="E2" s="14"/>
      <c r="F2" s="14"/>
      <c r="G2" s="14"/>
      <c r="H2" s="14"/>
      <c r="I2" s="14"/>
    </row>
    <row r="3" spans="1:17">
      <c r="A3" s="13"/>
      <c r="B3" s="12" t="s">
        <v>241</v>
      </c>
      <c r="C3" s="14" t="s">
        <v>242</v>
      </c>
      <c r="D3" s="14"/>
      <c r="E3" s="14"/>
      <c r="F3" s="14"/>
      <c r="G3" s="14"/>
      <c r="H3" s="14"/>
      <c r="I3" s="14"/>
    </row>
    <row r="4" spans="1:17">
      <c r="A4" s="13"/>
      <c r="B4" s="12" t="s">
        <v>275</v>
      </c>
      <c r="C4" s="14"/>
      <c r="D4" s="14"/>
      <c r="E4" s="14"/>
      <c r="F4" s="14"/>
      <c r="G4" s="14"/>
      <c r="H4" s="14"/>
      <c r="I4" s="14"/>
      <c r="L4" s="16" t="s">
        <v>333</v>
      </c>
      <c r="M4" s="16"/>
      <c r="N4" s="16">
        <v>8.1</v>
      </c>
      <c r="O4" s="16">
        <v>3</v>
      </c>
      <c r="P4" s="16">
        <v>6</v>
      </c>
      <c r="Q4" s="16" t="s">
        <v>140</v>
      </c>
    </row>
    <row r="5" spans="1:17">
      <c r="A5" s="13" t="s">
        <v>276</v>
      </c>
      <c r="B5" s="14" t="s">
        <v>256</v>
      </c>
      <c r="C5" s="14" t="s">
        <v>100</v>
      </c>
      <c r="D5" s="14" t="s">
        <v>257</v>
      </c>
      <c r="E5" s="14" t="s">
        <v>258</v>
      </c>
      <c r="F5" s="14" t="s">
        <v>262</v>
      </c>
      <c r="G5" s="14"/>
      <c r="H5" s="14"/>
      <c r="I5" s="14"/>
    </row>
    <row r="6" spans="1:17">
      <c r="A6" s="13">
        <v>41373</v>
      </c>
      <c r="B6" s="30" t="s">
        <v>259</v>
      </c>
      <c r="C6" s="30">
        <v>42907</v>
      </c>
      <c r="D6" s="14" t="s">
        <v>260</v>
      </c>
      <c r="E6" s="14" t="s">
        <v>244</v>
      </c>
      <c r="F6" s="14" t="s">
        <v>261</v>
      </c>
      <c r="G6" s="14"/>
      <c r="H6" s="14"/>
      <c r="I6" s="14"/>
    </row>
    <row r="7" spans="1:17">
      <c r="A7" s="13">
        <v>41383</v>
      </c>
      <c r="B7" s="14" t="s">
        <v>264</v>
      </c>
      <c r="C7" s="30">
        <v>42909</v>
      </c>
      <c r="D7" s="14" t="s">
        <v>265</v>
      </c>
      <c r="E7" s="14" t="s">
        <v>266</v>
      </c>
      <c r="F7" s="14" t="s">
        <v>261</v>
      </c>
      <c r="G7" s="14"/>
      <c r="H7" s="14"/>
      <c r="I7" s="14"/>
    </row>
    <row r="8" spans="1:17">
      <c r="A8" s="13">
        <v>41384</v>
      </c>
      <c r="B8" s="14" t="s">
        <v>268</v>
      </c>
      <c r="C8" s="30">
        <v>42909</v>
      </c>
      <c r="D8" s="14" t="s">
        <v>269</v>
      </c>
      <c r="E8" s="14" t="s">
        <v>270</v>
      </c>
      <c r="F8" s="14" t="s">
        <v>261</v>
      </c>
      <c r="G8" s="14" t="s">
        <v>267</v>
      </c>
      <c r="H8" s="14"/>
      <c r="I8" s="14"/>
    </row>
    <row r="9" spans="1:17">
      <c r="A9" s="13">
        <v>41394</v>
      </c>
      <c r="B9" s="14" t="s">
        <v>271</v>
      </c>
      <c r="C9" s="30">
        <v>42913</v>
      </c>
      <c r="D9" s="14" t="s">
        <v>272</v>
      </c>
      <c r="E9" s="14" t="s">
        <v>273</v>
      </c>
      <c r="F9" s="14" t="s">
        <v>261</v>
      </c>
      <c r="G9" s="14" t="s">
        <v>274</v>
      </c>
      <c r="H9" s="14"/>
      <c r="I9" s="14"/>
    </row>
    <row r="10" spans="1:17">
      <c r="A10" s="13">
        <v>41421</v>
      </c>
      <c r="B10" s="14" t="s">
        <v>277</v>
      </c>
      <c r="C10" s="30">
        <v>42915</v>
      </c>
      <c r="D10" s="14" t="s">
        <v>272</v>
      </c>
      <c r="E10" s="14" t="s">
        <v>189</v>
      </c>
      <c r="F10" s="14" t="s">
        <v>261</v>
      </c>
      <c r="G10" s="14"/>
      <c r="H10" s="14"/>
      <c r="I10" s="14"/>
    </row>
    <row r="11" spans="1:17">
      <c r="A11" s="13">
        <v>41422</v>
      </c>
      <c r="B11" s="14" t="s">
        <v>278</v>
      </c>
      <c r="C11" s="30">
        <v>42915</v>
      </c>
      <c r="D11" s="14" t="s">
        <v>272</v>
      </c>
      <c r="E11" s="14" t="s">
        <v>279</v>
      </c>
      <c r="F11" s="14" t="s">
        <v>261</v>
      </c>
      <c r="G11" s="14"/>
      <c r="H11" s="14"/>
      <c r="I11" s="14"/>
    </row>
    <row r="12" spans="1:17">
      <c r="A12" s="13">
        <v>41423</v>
      </c>
      <c r="B12" s="14" t="s">
        <v>280</v>
      </c>
      <c r="C12" s="30">
        <v>42916</v>
      </c>
      <c r="D12" s="14" t="s">
        <v>281</v>
      </c>
      <c r="E12" s="14" t="s">
        <v>282</v>
      </c>
      <c r="F12" s="14" t="s">
        <v>107</v>
      </c>
      <c r="G12" s="14"/>
      <c r="H12" s="14"/>
      <c r="I12" s="14"/>
    </row>
    <row r="13" spans="1:17">
      <c r="A13" s="13">
        <v>41423</v>
      </c>
      <c r="B13" s="14" t="s">
        <v>225</v>
      </c>
      <c r="C13" s="30">
        <v>42916</v>
      </c>
      <c r="D13" s="14" t="s">
        <v>281</v>
      </c>
      <c r="E13" s="14" t="s">
        <v>224</v>
      </c>
      <c r="F13" s="14" t="s">
        <v>107</v>
      </c>
      <c r="G13" s="14"/>
      <c r="H13" s="14"/>
      <c r="I13" s="14"/>
    </row>
    <row r="14" spans="1:17">
      <c r="A14" s="13">
        <v>41427</v>
      </c>
      <c r="B14" s="14" t="s">
        <v>283</v>
      </c>
      <c r="C14" s="30">
        <v>42919</v>
      </c>
      <c r="D14" s="14" t="s">
        <v>260</v>
      </c>
      <c r="E14" s="14" t="s">
        <v>284</v>
      </c>
      <c r="F14" s="14" t="s">
        <v>261</v>
      </c>
      <c r="G14" s="14"/>
      <c r="H14" s="14"/>
      <c r="I14" s="14"/>
    </row>
    <row r="15" spans="1:17">
      <c r="A15" s="13">
        <v>41438</v>
      </c>
      <c r="B15" s="14" t="s">
        <v>285</v>
      </c>
      <c r="C15" s="30">
        <v>42919</v>
      </c>
      <c r="D15" s="14" t="s">
        <v>272</v>
      </c>
      <c r="E15" s="14" t="s">
        <v>286</v>
      </c>
      <c r="F15" s="14" t="s">
        <v>261</v>
      </c>
      <c r="G15" s="14" t="s">
        <v>267</v>
      </c>
      <c r="H15" s="14"/>
      <c r="I15" s="14"/>
    </row>
    <row r="16" spans="1:17">
      <c r="A16" s="13">
        <v>41439</v>
      </c>
      <c r="B16" s="14" t="s">
        <v>287</v>
      </c>
      <c r="C16" s="30">
        <v>42919</v>
      </c>
      <c r="D16" s="14" t="s">
        <v>147</v>
      </c>
      <c r="E16" s="14" t="s">
        <v>288</v>
      </c>
      <c r="F16" s="14" t="s">
        <v>261</v>
      </c>
      <c r="G16" s="14" t="s">
        <v>289</v>
      </c>
      <c r="H16" s="14"/>
      <c r="I16" s="14"/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 t="s">
        <v>290</v>
      </c>
      <c r="B18" s="14"/>
      <c r="C18" s="14"/>
      <c r="D18" s="14"/>
      <c r="E18" s="14"/>
      <c r="F18" s="14"/>
      <c r="G18" s="14"/>
      <c r="H18" s="14"/>
      <c r="I18" s="14"/>
    </row>
    <row r="19" spans="1:9">
      <c r="A19" s="14">
        <v>41459</v>
      </c>
      <c r="B19" s="14" t="s">
        <v>46</v>
      </c>
      <c r="C19" s="30">
        <v>42921</v>
      </c>
      <c r="D19" s="14" t="s">
        <v>265</v>
      </c>
      <c r="E19" s="14" t="s">
        <v>52</v>
      </c>
      <c r="F19" s="14" t="s">
        <v>261</v>
      </c>
      <c r="G19" s="14"/>
      <c r="H19" s="14"/>
      <c r="I19" s="14"/>
    </row>
    <row r="20" spans="1:9">
      <c r="A20" s="14">
        <v>41460</v>
      </c>
      <c r="B20" s="14" t="s">
        <v>291</v>
      </c>
      <c r="C20" s="30">
        <v>42921</v>
      </c>
      <c r="D20" s="14" t="s">
        <v>269</v>
      </c>
      <c r="E20" s="14" t="s">
        <v>292</v>
      </c>
      <c r="F20" s="14" t="s">
        <v>261</v>
      </c>
      <c r="G20" s="14"/>
      <c r="H20" s="14"/>
      <c r="I20" s="14"/>
    </row>
    <row r="21" spans="1:9">
      <c r="A21" s="14">
        <v>41461</v>
      </c>
      <c r="B21" s="14" t="s">
        <v>293</v>
      </c>
      <c r="C21" s="30">
        <v>42921</v>
      </c>
      <c r="D21" s="14" t="s">
        <v>294</v>
      </c>
      <c r="E21" s="14" t="s">
        <v>147</v>
      </c>
      <c r="F21" s="14"/>
      <c r="G21" s="14"/>
      <c r="H21" s="14"/>
      <c r="I21" s="14"/>
    </row>
    <row r="22" spans="1:9">
      <c r="A22" s="14">
        <v>41463</v>
      </c>
      <c r="B22" s="14" t="s">
        <v>102</v>
      </c>
      <c r="C22" s="30">
        <v>42921</v>
      </c>
      <c r="D22" s="14" t="s">
        <v>265</v>
      </c>
      <c r="E22" s="14" t="s">
        <v>101</v>
      </c>
      <c r="F22" s="14" t="s">
        <v>261</v>
      </c>
      <c r="G22" s="14"/>
      <c r="H22" s="14"/>
      <c r="I22" s="14"/>
    </row>
    <row r="23" spans="1:9">
      <c r="A23" s="14">
        <v>41466</v>
      </c>
      <c r="B23" s="14" t="s">
        <v>295</v>
      </c>
      <c r="C23" s="30">
        <v>42922</v>
      </c>
      <c r="D23" s="14" t="s">
        <v>269</v>
      </c>
      <c r="E23" s="14" t="s">
        <v>296</v>
      </c>
      <c r="F23" s="14" t="s">
        <v>107</v>
      </c>
      <c r="G23" s="14"/>
      <c r="H23" s="14"/>
      <c r="I23" s="14"/>
    </row>
    <row r="24" spans="1:9">
      <c r="A24" s="14">
        <v>41467</v>
      </c>
      <c r="B24" s="14" t="s">
        <v>297</v>
      </c>
      <c r="C24" s="30">
        <v>42922</v>
      </c>
      <c r="D24" s="14" t="s">
        <v>269</v>
      </c>
      <c r="E24" s="14" t="s">
        <v>298</v>
      </c>
      <c r="F24" s="14" t="s">
        <v>107</v>
      </c>
      <c r="G24" s="14"/>
      <c r="H24" s="14"/>
      <c r="I24" s="14"/>
    </row>
    <row r="25" spans="1:9">
      <c r="A25" s="14">
        <v>41469</v>
      </c>
      <c r="B25" s="14" t="s">
        <v>117</v>
      </c>
      <c r="C25" s="30">
        <v>42923</v>
      </c>
      <c r="D25" s="14" t="s">
        <v>260</v>
      </c>
      <c r="E25" s="14" t="s">
        <v>116</v>
      </c>
      <c r="F25" s="14" t="s">
        <v>261</v>
      </c>
      <c r="G25" s="14" t="s">
        <v>299</v>
      </c>
      <c r="H25" s="14"/>
      <c r="I25" s="14"/>
    </row>
    <row r="26" spans="1:9">
      <c r="A26" s="14">
        <v>41476</v>
      </c>
      <c r="B26" s="14" t="s">
        <v>300</v>
      </c>
      <c r="C26" s="30">
        <v>42927</v>
      </c>
      <c r="D26" s="14"/>
      <c r="E26" s="14"/>
      <c r="F26" s="14"/>
      <c r="G26" s="14"/>
      <c r="H26" s="14"/>
      <c r="I26" s="14"/>
    </row>
    <row r="27" spans="1:9">
      <c r="A27" s="14">
        <v>41495</v>
      </c>
      <c r="B27" s="14" t="s">
        <v>301</v>
      </c>
      <c r="C27" s="30">
        <v>42930</v>
      </c>
      <c r="D27" s="14" t="s">
        <v>269</v>
      </c>
      <c r="E27" s="14" t="s">
        <v>302</v>
      </c>
      <c r="F27" s="14" t="s">
        <v>261</v>
      </c>
      <c r="G27" s="14"/>
      <c r="H27" s="14"/>
      <c r="I27" s="14"/>
    </row>
    <row r="28" spans="1:9">
      <c r="A28" s="14">
        <v>41504</v>
      </c>
      <c r="B28" s="14" t="s">
        <v>303</v>
      </c>
      <c r="C28" s="30">
        <v>42933</v>
      </c>
      <c r="D28" s="14" t="s">
        <v>272</v>
      </c>
      <c r="E28" s="14" t="s">
        <v>304</v>
      </c>
      <c r="F28" s="14" t="s">
        <v>107</v>
      </c>
      <c r="G28" s="14" t="s">
        <v>305</v>
      </c>
      <c r="H28" s="14"/>
      <c r="I28" s="14"/>
    </row>
    <row r="29" spans="1:9">
      <c r="A29" s="14">
        <v>41508</v>
      </c>
      <c r="B29" s="14" t="s">
        <v>300</v>
      </c>
      <c r="C29" s="30">
        <v>42965</v>
      </c>
      <c r="D29" s="14"/>
      <c r="E29" s="14" t="s">
        <v>306</v>
      </c>
      <c r="F29" s="17" t="s">
        <v>307</v>
      </c>
      <c r="G29" s="17"/>
      <c r="H29" s="17"/>
      <c r="I29" s="17"/>
    </row>
    <row r="30" spans="1:9">
      <c r="A30" s="14">
        <v>41510</v>
      </c>
      <c r="B30" s="14" t="s">
        <v>308</v>
      </c>
      <c r="C30" s="30">
        <v>42935</v>
      </c>
      <c r="D30" s="14" t="s">
        <v>269</v>
      </c>
      <c r="E30" s="14" t="s">
        <v>309</v>
      </c>
      <c r="F30" s="17" t="s">
        <v>261</v>
      </c>
      <c r="G30" s="17"/>
      <c r="H30" s="17"/>
      <c r="I30" s="17"/>
    </row>
    <row r="31" spans="1:9">
      <c r="A31" s="14">
        <v>41512</v>
      </c>
      <c r="B31" s="14" t="s">
        <v>310</v>
      </c>
      <c r="C31" s="30">
        <v>42935</v>
      </c>
      <c r="D31" s="14" t="s">
        <v>265</v>
      </c>
      <c r="E31" s="14" t="s">
        <v>52</v>
      </c>
      <c r="F31" s="17" t="s">
        <v>261</v>
      </c>
      <c r="G31" s="17"/>
      <c r="H31" s="17"/>
      <c r="I31" s="17"/>
    </row>
    <row r="32" spans="1:9">
      <c r="A32" s="14">
        <v>41522</v>
      </c>
      <c r="B32" s="14" t="s">
        <v>300</v>
      </c>
      <c r="C32" s="30">
        <v>42942</v>
      </c>
      <c r="D32" s="14"/>
      <c r="E32" s="14" t="s">
        <v>311</v>
      </c>
      <c r="F32" s="17" t="s">
        <v>261</v>
      </c>
      <c r="G32" s="17"/>
      <c r="H32" s="17"/>
      <c r="I32" s="17"/>
    </row>
    <row r="33" spans="1:9">
      <c r="A33" s="14">
        <v>41524</v>
      </c>
      <c r="B33" s="14" t="s">
        <v>313</v>
      </c>
      <c r="C33" s="30">
        <v>42942</v>
      </c>
      <c r="D33" s="14" t="s">
        <v>312</v>
      </c>
      <c r="E33" s="14" t="s">
        <v>314</v>
      </c>
      <c r="F33" s="17" t="s">
        <v>261</v>
      </c>
      <c r="G33" s="17"/>
      <c r="H33" s="17"/>
      <c r="I33" s="17"/>
    </row>
    <row r="34" spans="1:9">
      <c r="A34" s="14">
        <v>41530</v>
      </c>
      <c r="B34" s="14"/>
      <c r="C34" s="14"/>
      <c r="D34" s="14"/>
      <c r="E34" s="14"/>
      <c r="F34" s="17"/>
      <c r="G34" s="17"/>
      <c r="H34" s="17"/>
      <c r="I34" s="17"/>
    </row>
    <row r="35" spans="1:9">
      <c r="A35" s="14">
        <v>41531</v>
      </c>
      <c r="B35" s="14"/>
      <c r="C35" s="14"/>
      <c r="D35" s="14"/>
      <c r="E35" s="14"/>
      <c r="F35" s="18"/>
      <c r="G35" s="18"/>
      <c r="H35" s="18"/>
      <c r="I35" s="18"/>
    </row>
    <row r="36" spans="1:9">
      <c r="A36" s="14">
        <v>41532</v>
      </c>
      <c r="B36" s="14" t="s">
        <v>315</v>
      </c>
      <c r="C36" s="30">
        <v>42943</v>
      </c>
      <c r="D36" s="14" t="s">
        <v>265</v>
      </c>
      <c r="E36" s="14" t="s">
        <v>273</v>
      </c>
      <c r="F36" s="19"/>
      <c r="G36" s="19"/>
      <c r="H36" s="19"/>
      <c r="I36" s="19"/>
    </row>
    <row r="37" spans="1:9">
      <c r="A37" s="14">
        <v>41534</v>
      </c>
      <c r="B37" s="14" t="s">
        <v>316</v>
      </c>
      <c r="C37" s="30">
        <v>42943</v>
      </c>
      <c r="D37" s="14" t="s">
        <v>260</v>
      </c>
      <c r="E37" s="14" t="s">
        <v>317</v>
      </c>
      <c r="F37" s="14"/>
      <c r="G37" s="14" t="s">
        <v>318</v>
      </c>
      <c r="H37" s="14"/>
      <c r="I37" s="14"/>
    </row>
  </sheetData>
  <phoneticPr fontId="7" type="noConversion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40" sqref="H40"/>
    </sheetView>
  </sheetViews>
  <sheetFormatPr defaultRowHeight="15"/>
  <cols>
    <col min="2" max="2" width="10.7109375" bestFit="1" customWidth="1"/>
    <col min="3" max="3" width="8.140625" bestFit="1" customWidth="1"/>
    <col min="4" max="4" width="33.42578125" bestFit="1" customWidth="1"/>
    <col min="6" max="6" width="15.7109375" bestFit="1" customWidth="1"/>
    <col min="7" max="7" width="5.28515625" bestFit="1" customWidth="1"/>
    <col min="8" max="8" width="22.140625" bestFit="1" customWidth="1"/>
    <col min="9" max="9" width="16.140625" bestFit="1" customWidth="1"/>
    <col min="10" max="10" width="40.5703125" bestFit="1" customWidth="1"/>
    <col min="11" max="11" width="22.85546875" bestFit="1" customWidth="1"/>
    <col min="12" max="12" width="11" bestFit="1" customWidth="1"/>
    <col min="13" max="13" width="16.5703125" bestFit="1" customWidth="1"/>
  </cols>
  <sheetData>
    <row r="1" spans="1:13" ht="42.75" customHeight="1">
      <c r="G1" s="24" t="s">
        <v>724</v>
      </c>
      <c r="H1" s="24" t="s">
        <v>725</v>
      </c>
      <c r="I1" s="68" t="s">
        <v>726</v>
      </c>
      <c r="J1" s="24" t="s">
        <v>727</v>
      </c>
      <c r="K1" s="68" t="s">
        <v>728</v>
      </c>
      <c r="L1" s="24" t="s">
        <v>732</v>
      </c>
      <c r="M1" s="24" t="s">
        <v>731</v>
      </c>
    </row>
    <row r="2" spans="1:13">
      <c r="A2" s="15"/>
      <c r="B2" s="49">
        <v>43077</v>
      </c>
      <c r="C2" s="17"/>
      <c r="D2" s="17" t="s">
        <v>115</v>
      </c>
      <c r="E2" s="222" t="s">
        <v>328</v>
      </c>
      <c r="F2" s="222" t="s">
        <v>329</v>
      </c>
      <c r="G2" s="223">
        <v>46.5</v>
      </c>
      <c r="H2" s="223">
        <v>131</v>
      </c>
      <c r="I2" s="223">
        <v>105</v>
      </c>
      <c r="J2" s="223">
        <v>283</v>
      </c>
      <c r="K2" s="223">
        <v>235</v>
      </c>
      <c r="L2" s="223"/>
      <c r="M2" s="223"/>
    </row>
    <row r="3" spans="1:13">
      <c r="A3" s="15" t="s">
        <v>433</v>
      </c>
      <c r="B3" s="49">
        <v>43080</v>
      </c>
      <c r="C3" s="17"/>
      <c r="D3" s="17"/>
      <c r="E3" s="222" t="s">
        <v>331</v>
      </c>
      <c r="F3" s="222"/>
      <c r="G3" s="223"/>
      <c r="H3" s="223"/>
      <c r="I3" s="223"/>
      <c r="J3" s="223"/>
      <c r="K3" s="223"/>
      <c r="L3" s="223"/>
      <c r="M3" s="223"/>
    </row>
    <row r="4" spans="1:13" s="13" customFormat="1">
      <c r="A4" s="15" t="s">
        <v>442</v>
      </c>
      <c r="B4" s="49">
        <v>43080</v>
      </c>
      <c r="C4" s="17" t="s">
        <v>434</v>
      </c>
      <c r="D4" s="17" t="s">
        <v>139</v>
      </c>
      <c r="E4" s="17" t="s">
        <v>332</v>
      </c>
      <c r="F4" s="17" t="s">
        <v>147</v>
      </c>
      <c r="G4" s="15">
        <v>68.099999999999994</v>
      </c>
      <c r="H4" s="15">
        <v>99</v>
      </c>
      <c r="I4" s="15">
        <v>61</v>
      </c>
      <c r="J4" s="15">
        <v>175</v>
      </c>
      <c r="K4" s="15">
        <v>76</v>
      </c>
      <c r="L4" s="15"/>
      <c r="M4" s="15"/>
    </row>
    <row r="5" spans="1:13" s="13" customFormat="1">
      <c r="B5" s="56">
        <v>43124</v>
      </c>
      <c r="D5" s="16" t="s">
        <v>139</v>
      </c>
      <c r="E5" s="17" t="s">
        <v>334</v>
      </c>
      <c r="F5" s="17" t="s">
        <v>335</v>
      </c>
      <c r="G5" s="15">
        <v>37.799999999999997</v>
      </c>
      <c r="H5" s="15">
        <v>125</v>
      </c>
      <c r="I5" s="15">
        <v>36</v>
      </c>
      <c r="J5" s="15">
        <v>180</v>
      </c>
      <c r="K5" s="15">
        <v>96</v>
      </c>
      <c r="L5" s="15"/>
      <c r="M5" s="15"/>
    </row>
    <row r="6" spans="1:13" s="13" customFormat="1">
      <c r="B6" s="56">
        <v>43125</v>
      </c>
      <c r="C6" s="16"/>
      <c r="D6" s="16" t="s">
        <v>243</v>
      </c>
      <c r="E6" s="17" t="s">
        <v>244</v>
      </c>
      <c r="F6" s="17" t="s">
        <v>337</v>
      </c>
      <c r="G6" s="15">
        <v>66.7</v>
      </c>
      <c r="H6" s="15">
        <v>61</v>
      </c>
      <c r="I6" s="15">
        <v>61</v>
      </c>
      <c r="J6" s="15">
        <v>129</v>
      </c>
      <c r="K6" s="15">
        <v>37</v>
      </c>
      <c r="L6" s="69">
        <v>43116</v>
      </c>
      <c r="M6" s="15" t="s">
        <v>113</v>
      </c>
    </row>
    <row r="7" spans="1:13">
      <c r="A7" s="15"/>
      <c r="B7" s="49">
        <v>43126</v>
      </c>
      <c r="C7" s="17"/>
      <c r="D7" s="17" t="s">
        <v>115</v>
      </c>
      <c r="E7" s="222" t="s">
        <v>273</v>
      </c>
      <c r="F7" s="222" t="s">
        <v>339</v>
      </c>
      <c r="G7" s="223">
        <v>43.1</v>
      </c>
      <c r="H7" s="223">
        <v>100</v>
      </c>
      <c r="I7" s="223">
        <v>30</v>
      </c>
      <c r="J7" s="223">
        <v>169</v>
      </c>
      <c r="K7" s="223">
        <v>197</v>
      </c>
      <c r="L7" s="224">
        <v>43112</v>
      </c>
      <c r="M7" s="223" t="s">
        <v>733</v>
      </c>
    </row>
    <row r="8" spans="1:13" s="13" customFormat="1">
      <c r="A8" s="15" t="s">
        <v>319</v>
      </c>
      <c r="B8" s="49">
        <v>43131</v>
      </c>
      <c r="C8" s="17"/>
      <c r="D8" s="17" t="s">
        <v>341</v>
      </c>
      <c r="E8" s="17" t="s">
        <v>342</v>
      </c>
      <c r="F8" s="17" t="s">
        <v>343</v>
      </c>
      <c r="G8" s="15">
        <v>25.5</v>
      </c>
      <c r="H8" s="15">
        <v>86</v>
      </c>
      <c r="I8" s="15">
        <v>11</v>
      </c>
      <c r="J8" s="15">
        <v>122</v>
      </c>
      <c r="K8" s="15">
        <v>127</v>
      </c>
      <c r="L8" s="69">
        <v>43123</v>
      </c>
      <c r="M8" s="15" t="s">
        <v>113</v>
      </c>
    </row>
    <row r="9" spans="1:13">
      <c r="A9" s="15"/>
      <c r="B9" s="49">
        <v>43136</v>
      </c>
      <c r="C9" s="17"/>
      <c r="D9" s="17" t="s">
        <v>243</v>
      </c>
      <c r="E9" s="222" t="s">
        <v>344</v>
      </c>
      <c r="F9" s="222" t="s">
        <v>345</v>
      </c>
      <c r="G9" s="223">
        <v>55.7</v>
      </c>
      <c r="H9" s="223">
        <v>102</v>
      </c>
      <c r="I9" s="223">
        <v>59</v>
      </c>
      <c r="J9" s="223">
        <v>171</v>
      </c>
      <c r="K9" s="223">
        <v>52</v>
      </c>
      <c r="L9" s="224">
        <v>43052</v>
      </c>
      <c r="M9" s="223" t="s">
        <v>113</v>
      </c>
    </row>
    <row r="10" spans="1:13" s="13" customFormat="1">
      <c r="A10" s="15"/>
      <c r="B10" s="49">
        <v>43139</v>
      </c>
      <c r="C10" s="17"/>
      <c r="D10" s="17" t="s">
        <v>346</v>
      </c>
      <c r="E10" s="17" t="s">
        <v>347</v>
      </c>
      <c r="F10" s="17" t="s">
        <v>348</v>
      </c>
      <c r="G10" s="15">
        <v>28.1</v>
      </c>
      <c r="H10" s="15">
        <v>102</v>
      </c>
      <c r="I10" s="15">
        <v>13</v>
      </c>
      <c r="J10" s="15">
        <v>123</v>
      </c>
      <c r="K10" s="15">
        <v>40</v>
      </c>
      <c r="L10" s="15"/>
      <c r="M10" s="15"/>
    </row>
    <row r="11" spans="1:13">
      <c r="A11" s="15" t="s">
        <v>515</v>
      </c>
      <c r="B11" s="49">
        <v>43150</v>
      </c>
      <c r="C11" s="17"/>
      <c r="D11" s="17" t="s">
        <v>505</v>
      </c>
      <c r="E11" s="222" t="s">
        <v>729</v>
      </c>
      <c r="F11" s="222" t="s">
        <v>504</v>
      </c>
      <c r="G11" s="223">
        <v>42.2</v>
      </c>
      <c r="H11" s="223">
        <v>94</v>
      </c>
      <c r="I11" s="223">
        <v>69</v>
      </c>
      <c r="J11" s="223">
        <v>178</v>
      </c>
      <c r="K11" s="223">
        <v>75</v>
      </c>
      <c r="L11" s="223"/>
      <c r="M11" s="223"/>
    </row>
    <row r="12" spans="1:13" s="13" customFormat="1">
      <c r="A12" s="15"/>
      <c r="B12" s="49">
        <v>43153</v>
      </c>
      <c r="C12" s="17"/>
      <c r="D12" s="17" t="s">
        <v>346</v>
      </c>
      <c r="E12" s="17" t="s">
        <v>521</v>
      </c>
      <c r="F12" s="17"/>
      <c r="G12" s="15">
        <v>37.5</v>
      </c>
      <c r="H12" s="15">
        <v>107</v>
      </c>
      <c r="I12" s="15">
        <v>63</v>
      </c>
      <c r="J12" s="15">
        <v>184</v>
      </c>
      <c r="K12" s="15">
        <v>68</v>
      </c>
      <c r="L12" s="15"/>
      <c r="M12" s="15"/>
    </row>
    <row r="13" spans="1:13" s="13" customFormat="1">
      <c r="A13" s="15"/>
      <c r="B13" s="49">
        <v>43158</v>
      </c>
      <c r="C13" s="225" t="s">
        <v>434</v>
      </c>
      <c r="D13" s="17" t="s">
        <v>139</v>
      </c>
      <c r="E13" s="17" t="s">
        <v>523</v>
      </c>
      <c r="F13" s="17" t="s">
        <v>524</v>
      </c>
      <c r="G13" s="15">
        <v>28.2</v>
      </c>
      <c r="H13" s="15">
        <v>146</v>
      </c>
      <c r="I13" s="15">
        <v>69</v>
      </c>
      <c r="J13" s="15">
        <v>229</v>
      </c>
      <c r="K13" s="15">
        <v>69</v>
      </c>
      <c r="L13" s="15"/>
      <c r="M13" s="15"/>
    </row>
    <row r="14" spans="1:13" s="13" customFormat="1">
      <c r="A14" s="15"/>
      <c r="B14" s="49">
        <v>43165</v>
      </c>
      <c r="C14" s="17"/>
      <c r="D14" s="58" t="s">
        <v>243</v>
      </c>
      <c r="E14" s="17" t="s">
        <v>328</v>
      </c>
      <c r="F14" s="17" t="s">
        <v>538</v>
      </c>
      <c r="G14" s="15">
        <v>51.1</v>
      </c>
      <c r="H14" s="15">
        <v>114</v>
      </c>
      <c r="I14" s="15">
        <v>259</v>
      </c>
      <c r="J14" s="15">
        <v>466</v>
      </c>
      <c r="K14" s="15">
        <v>463</v>
      </c>
      <c r="L14" s="69">
        <v>43069</v>
      </c>
      <c r="M14" s="15" t="s">
        <v>113</v>
      </c>
    </row>
    <row r="15" spans="1:13" s="13" customFormat="1">
      <c r="A15" s="15" t="s">
        <v>548</v>
      </c>
      <c r="B15" s="49">
        <v>43166</v>
      </c>
      <c r="C15" s="17"/>
      <c r="D15" s="17" t="s">
        <v>549</v>
      </c>
      <c r="E15" s="17" t="s">
        <v>507</v>
      </c>
      <c r="F15" s="17" t="s">
        <v>550</v>
      </c>
      <c r="G15" s="15"/>
      <c r="H15" s="15">
        <v>123</v>
      </c>
      <c r="I15" s="15">
        <v>6</v>
      </c>
      <c r="J15" s="15">
        <v>168</v>
      </c>
      <c r="K15" s="15">
        <v>196</v>
      </c>
      <c r="L15" s="15"/>
      <c r="M15" s="15"/>
    </row>
    <row r="16" spans="1:13">
      <c r="A16" s="15"/>
      <c r="B16" s="49">
        <v>43167</v>
      </c>
      <c r="C16" s="17"/>
      <c r="D16" s="17"/>
      <c r="E16" s="222" t="s">
        <v>557</v>
      </c>
      <c r="F16" s="222"/>
      <c r="G16" s="223"/>
      <c r="H16" s="223"/>
      <c r="I16" s="223"/>
      <c r="J16" s="223"/>
      <c r="K16" s="223"/>
      <c r="L16" s="223"/>
      <c r="M16" s="223"/>
    </row>
    <row r="17" spans="1:13" s="13" customFormat="1">
      <c r="A17" s="15"/>
      <c r="B17" s="49">
        <v>43171</v>
      </c>
      <c r="C17" s="17"/>
      <c r="D17" s="17" t="s">
        <v>115</v>
      </c>
      <c r="E17" s="17" t="s">
        <v>730</v>
      </c>
      <c r="F17" s="17" t="s">
        <v>558</v>
      </c>
      <c r="G17" s="15">
        <v>67.900000000000006</v>
      </c>
      <c r="H17" s="15">
        <v>76</v>
      </c>
      <c r="I17" s="15">
        <v>1</v>
      </c>
      <c r="J17" s="15">
        <v>87</v>
      </c>
      <c r="K17" s="15">
        <v>52</v>
      </c>
      <c r="L17" s="15"/>
      <c r="M17" s="15"/>
    </row>
    <row r="18" spans="1:13" s="13" customFormat="1">
      <c r="A18" s="15"/>
      <c r="B18" s="49">
        <v>43172</v>
      </c>
      <c r="C18" s="17"/>
      <c r="D18" s="17"/>
      <c r="E18" s="17" t="s">
        <v>570</v>
      </c>
      <c r="F18" s="17" t="s">
        <v>571</v>
      </c>
      <c r="G18" s="15">
        <v>35</v>
      </c>
      <c r="H18" s="15">
        <v>132</v>
      </c>
      <c r="I18" s="15">
        <v>29</v>
      </c>
      <c r="J18" s="15">
        <v>178</v>
      </c>
      <c r="K18" s="15">
        <v>84</v>
      </c>
      <c r="L18" s="15"/>
      <c r="M18" s="15"/>
    </row>
    <row r="19" spans="1:13" s="13" customFormat="1">
      <c r="A19" s="15"/>
      <c r="B19" s="49" t="s">
        <v>585</v>
      </c>
      <c r="C19" s="17"/>
      <c r="D19" s="17" t="s">
        <v>588</v>
      </c>
      <c r="E19" s="17" t="s">
        <v>586</v>
      </c>
      <c r="F19" s="17" t="s">
        <v>587</v>
      </c>
      <c r="G19" s="15">
        <v>39.1</v>
      </c>
      <c r="H19" s="15">
        <v>77</v>
      </c>
      <c r="I19" s="15">
        <v>16</v>
      </c>
      <c r="J19" s="15">
        <v>119</v>
      </c>
      <c r="K19" s="15">
        <v>131</v>
      </c>
      <c r="L19" s="15"/>
      <c r="M19" s="15"/>
    </row>
    <row r="20" spans="1:13" s="13" customFormat="1">
      <c r="A20" s="15"/>
      <c r="B20" s="49">
        <v>43181</v>
      </c>
      <c r="C20" s="17"/>
      <c r="D20" s="17"/>
      <c r="E20" s="17" t="s">
        <v>273</v>
      </c>
      <c r="F20" s="17" t="s">
        <v>608</v>
      </c>
      <c r="G20" s="15">
        <v>61</v>
      </c>
      <c r="H20" s="15">
        <v>83</v>
      </c>
      <c r="I20" s="15">
        <v>4</v>
      </c>
      <c r="J20" s="15">
        <v>110</v>
      </c>
      <c r="K20" s="15">
        <v>116</v>
      </c>
      <c r="L20" s="15"/>
      <c r="M20" s="15"/>
    </row>
    <row r="21" spans="1:13">
      <c r="A21" s="13" t="s">
        <v>611</v>
      </c>
      <c r="B21" s="40">
        <v>43186</v>
      </c>
      <c r="D21" s="17" t="s">
        <v>612</v>
      </c>
      <c r="E21" s="222" t="s">
        <v>557</v>
      </c>
      <c r="F21" s="222" t="s">
        <v>615</v>
      </c>
      <c r="G21" s="223">
        <v>10.8</v>
      </c>
      <c r="H21" s="223">
        <v>113</v>
      </c>
      <c r="I21" s="223">
        <v>9</v>
      </c>
      <c r="J21" s="223">
        <v>136</v>
      </c>
      <c r="K21" s="223">
        <v>69</v>
      </c>
      <c r="L21" s="223"/>
      <c r="M21" s="223"/>
    </row>
    <row r="22" spans="1:13">
      <c r="J22" s="13"/>
    </row>
    <row r="29" spans="1:13">
      <c r="B29" s="13"/>
      <c r="C29" s="13"/>
      <c r="D29" s="13"/>
      <c r="E29" s="13"/>
      <c r="F29" s="13"/>
      <c r="G29" s="13"/>
      <c r="H29" s="13"/>
    </row>
    <row r="30" spans="1:13">
      <c r="B30" s="13"/>
      <c r="C30" s="13"/>
      <c r="D30" s="13"/>
      <c r="E30" s="13"/>
      <c r="F30" s="13"/>
      <c r="G30" s="13"/>
      <c r="H30" s="13"/>
    </row>
    <row r="31" spans="1:13">
      <c r="B31" s="13"/>
      <c r="C31" s="13"/>
      <c r="D31" s="13"/>
      <c r="E31" s="13"/>
      <c r="F31" s="13"/>
      <c r="G31" s="13"/>
      <c r="H31" s="13"/>
    </row>
    <row r="32" spans="1:13">
      <c r="B32" s="13"/>
      <c r="C32" s="13"/>
      <c r="D32" s="13"/>
      <c r="E32" s="13"/>
      <c r="F32" s="13"/>
      <c r="G32" s="13"/>
      <c r="H32" s="13"/>
    </row>
  </sheetData>
  <sheetProtection password="CCAC" sheet="1" objects="1" scenarios="1" formatCells="0" formatColumns="0" formatRows="0" deleteColumns="0" deleteRows="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397"/>
  <sheetViews>
    <sheetView workbookViewId="0">
      <selection activeCell="B18" sqref="B18"/>
    </sheetView>
  </sheetViews>
  <sheetFormatPr defaultRowHeight="15"/>
  <cols>
    <col min="1" max="1" width="16" style="10" bestFit="1" customWidth="1"/>
    <col min="2" max="2" width="15.42578125" bestFit="1" customWidth="1"/>
    <col min="3" max="3" width="9.42578125" bestFit="1" customWidth="1"/>
    <col min="4" max="4" width="13.5703125" bestFit="1" customWidth="1"/>
    <col min="5" max="5" width="11.5703125" bestFit="1" customWidth="1"/>
    <col min="6" max="6" width="9.42578125" style="13" bestFit="1" customWidth="1"/>
    <col min="7" max="8" width="9.42578125" bestFit="1" customWidth="1"/>
    <col min="9" max="9" width="9.85546875" bestFit="1" customWidth="1"/>
    <col min="10" max="10" width="9.42578125" bestFit="1" customWidth="1"/>
    <col min="13" max="13" width="57" bestFit="1" customWidth="1"/>
    <col min="14" max="15" width="9.42578125" bestFit="1" customWidth="1"/>
    <col min="16" max="16" width="30.7109375" bestFit="1" customWidth="1"/>
    <col min="17" max="17" width="9.42578125" bestFit="1" customWidth="1"/>
    <col min="19" max="19" width="18.85546875" bestFit="1" customWidth="1"/>
    <col min="24" max="24" width="5.7109375" customWidth="1"/>
    <col min="26" max="26" width="17.85546875" bestFit="1" customWidth="1"/>
    <col min="27" max="27" width="4.28515625" bestFit="1" customWidth="1"/>
    <col min="28" max="28" width="9.85546875" bestFit="1" customWidth="1"/>
    <col min="86" max="86" width="14" bestFit="1" customWidth="1"/>
  </cols>
  <sheetData>
    <row r="1" spans="1:90" ht="31.5">
      <c r="A1" s="333" t="s">
        <v>89</v>
      </c>
      <c r="B1" s="333" t="s">
        <v>1271</v>
      </c>
      <c r="C1" s="333" t="s">
        <v>1275</v>
      </c>
      <c r="D1" s="333" t="s">
        <v>1273</v>
      </c>
      <c r="E1" s="334" t="s">
        <v>1319</v>
      </c>
      <c r="F1" s="334" t="s">
        <v>1315</v>
      </c>
      <c r="G1" s="335" t="s">
        <v>1316</v>
      </c>
      <c r="H1" s="334" t="s">
        <v>1317</v>
      </c>
      <c r="I1" s="335" t="s">
        <v>1320</v>
      </c>
      <c r="J1" s="338" t="s">
        <v>56</v>
      </c>
      <c r="K1" s="338" t="s">
        <v>57</v>
      </c>
      <c r="L1" s="338" t="s">
        <v>58</v>
      </c>
      <c r="M1" s="337" t="s">
        <v>110</v>
      </c>
      <c r="N1" s="337" t="s">
        <v>354</v>
      </c>
      <c r="O1" s="337" t="s">
        <v>111</v>
      </c>
      <c r="P1" s="337" t="s">
        <v>112</v>
      </c>
      <c r="Q1" s="337" t="s">
        <v>124</v>
      </c>
      <c r="R1" s="339" t="s">
        <v>65</v>
      </c>
      <c r="S1" s="339" t="s">
        <v>1468</v>
      </c>
      <c r="T1" s="339" t="s">
        <v>61</v>
      </c>
      <c r="U1" s="339" t="s">
        <v>67</v>
      </c>
      <c r="V1" s="339" t="s">
        <v>66</v>
      </c>
      <c r="W1" s="339" t="s">
        <v>68</v>
      </c>
      <c r="X1" s="339" t="s">
        <v>69</v>
      </c>
      <c r="Y1" s="339" t="s">
        <v>71</v>
      </c>
      <c r="Z1" s="339" t="s">
        <v>381</v>
      </c>
      <c r="AA1" s="475" t="s">
        <v>77</v>
      </c>
      <c r="AB1" s="476"/>
      <c r="AC1" s="338" t="s">
        <v>79</v>
      </c>
      <c r="AD1" s="338" t="s">
        <v>80</v>
      </c>
      <c r="AE1" s="338" t="s">
        <v>83</v>
      </c>
      <c r="AF1" s="338" t="s">
        <v>87</v>
      </c>
      <c r="AG1" s="338" t="s">
        <v>137</v>
      </c>
      <c r="AH1" s="326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321"/>
      <c r="AU1" s="321"/>
      <c r="AV1" s="321"/>
      <c r="AW1" s="321"/>
      <c r="AX1" s="322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323"/>
      <c r="BT1" s="477"/>
      <c r="BU1" s="478"/>
      <c r="BV1" s="324"/>
      <c r="BW1" s="324"/>
      <c r="BX1" s="324"/>
      <c r="BY1" s="324"/>
      <c r="BZ1" s="324"/>
      <c r="CA1" s="324"/>
      <c r="CB1" s="324"/>
      <c r="CC1" s="324"/>
      <c r="CD1" s="324"/>
      <c r="CE1" s="324"/>
      <c r="CF1" s="324"/>
      <c r="CG1" s="324"/>
      <c r="CH1" s="325"/>
      <c r="CI1" s="13"/>
      <c r="CJ1" s="13"/>
      <c r="CK1" s="13"/>
      <c r="CL1" s="13"/>
    </row>
    <row r="2" spans="1:90" ht="15.75">
      <c r="A2" s="479" t="s">
        <v>1293</v>
      </c>
      <c r="B2" s="353" t="s">
        <v>1322</v>
      </c>
      <c r="C2" s="354">
        <v>37.200000000000003</v>
      </c>
      <c r="D2" s="354">
        <v>40.36</v>
      </c>
      <c r="E2" s="377">
        <v>70.400000000000006</v>
      </c>
      <c r="F2" s="377">
        <v>32</v>
      </c>
      <c r="G2" s="377">
        <v>185</v>
      </c>
      <c r="H2" s="377">
        <v>246</v>
      </c>
      <c r="I2" s="381">
        <v>143</v>
      </c>
      <c r="J2" s="332">
        <v>8</v>
      </c>
      <c r="K2" s="332" t="s">
        <v>118</v>
      </c>
      <c r="L2" s="332" t="s">
        <v>1450</v>
      </c>
      <c r="M2" s="332">
        <v>128</v>
      </c>
      <c r="N2" s="332">
        <v>70</v>
      </c>
      <c r="O2" s="332">
        <v>82</v>
      </c>
      <c r="P2" s="332">
        <v>69</v>
      </c>
      <c r="Q2" s="332">
        <v>26</v>
      </c>
      <c r="R2" s="332" t="s">
        <v>175</v>
      </c>
      <c r="S2" s="332" t="s">
        <v>461</v>
      </c>
      <c r="T2" s="332" t="s">
        <v>113</v>
      </c>
      <c r="U2" s="332" t="s">
        <v>136</v>
      </c>
      <c r="V2" s="332" t="s">
        <v>142</v>
      </c>
      <c r="W2" s="332" t="s">
        <v>113</v>
      </c>
      <c r="X2" s="332" t="s">
        <v>130</v>
      </c>
      <c r="Y2" s="332" t="s">
        <v>144</v>
      </c>
      <c r="Z2" s="332" t="s">
        <v>1357</v>
      </c>
      <c r="AA2" s="332" t="s">
        <v>113</v>
      </c>
      <c r="AB2" s="332" t="s">
        <v>461</v>
      </c>
      <c r="AC2" s="332" t="s">
        <v>461</v>
      </c>
      <c r="AD2" s="332" t="s">
        <v>461</v>
      </c>
      <c r="AE2" s="327" t="s">
        <v>113</v>
      </c>
      <c r="AF2" s="327" t="s">
        <v>113</v>
      </c>
      <c r="AG2" s="327" t="s">
        <v>461</v>
      </c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</row>
    <row r="3" spans="1:90" ht="15.75">
      <c r="A3" s="479"/>
      <c r="B3" s="353" t="s">
        <v>333</v>
      </c>
      <c r="C3" s="354">
        <v>6.2</v>
      </c>
      <c r="D3" s="354">
        <v>39.700000000000003</v>
      </c>
      <c r="E3" s="330">
        <v>56.3</v>
      </c>
      <c r="F3" s="330">
        <v>113</v>
      </c>
      <c r="G3" s="330">
        <v>22</v>
      </c>
      <c r="H3" s="330">
        <v>149</v>
      </c>
      <c r="I3" s="330">
        <v>70</v>
      </c>
      <c r="J3" s="332">
        <v>7</v>
      </c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27"/>
      <c r="AF3" s="327"/>
      <c r="AG3" s="327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</row>
    <row r="4" spans="1:90" ht="15.75">
      <c r="A4" s="479"/>
      <c r="B4" s="353" t="s">
        <v>1290</v>
      </c>
      <c r="C4" s="354">
        <v>5.8</v>
      </c>
      <c r="D4" s="354">
        <v>38.799999999999997</v>
      </c>
      <c r="E4" s="367">
        <v>21.4</v>
      </c>
      <c r="F4" s="367">
        <v>66</v>
      </c>
      <c r="G4" s="367">
        <v>39</v>
      </c>
      <c r="H4" s="367">
        <v>120</v>
      </c>
      <c r="I4" s="368">
        <v>78</v>
      </c>
      <c r="J4" s="327">
        <v>5</v>
      </c>
      <c r="K4" s="327" t="s">
        <v>118</v>
      </c>
      <c r="L4" s="327" t="s">
        <v>1129</v>
      </c>
      <c r="M4" s="327">
        <v>80</v>
      </c>
      <c r="N4" s="327">
        <v>47</v>
      </c>
      <c r="O4" s="327">
        <v>44</v>
      </c>
      <c r="P4" s="327">
        <v>33</v>
      </c>
      <c r="Q4" s="327">
        <v>16</v>
      </c>
      <c r="R4" s="327" t="s">
        <v>1261</v>
      </c>
      <c r="S4" s="327" t="s">
        <v>1405</v>
      </c>
      <c r="T4" s="327" t="s">
        <v>136</v>
      </c>
      <c r="U4" s="327" t="s">
        <v>136</v>
      </c>
      <c r="V4" s="327" t="s">
        <v>1406</v>
      </c>
      <c r="W4" s="327" t="s">
        <v>1407</v>
      </c>
      <c r="X4" s="327" t="s">
        <v>666</v>
      </c>
      <c r="Y4" s="332"/>
      <c r="Z4" s="332" t="s">
        <v>1357</v>
      </c>
      <c r="AA4" s="327" t="s">
        <v>136</v>
      </c>
      <c r="AB4" s="327" t="s">
        <v>1410</v>
      </c>
      <c r="AC4" s="327" t="s">
        <v>113</v>
      </c>
      <c r="AD4" s="327" t="s">
        <v>113</v>
      </c>
      <c r="AE4" s="327" t="s">
        <v>113</v>
      </c>
      <c r="AF4" s="327" t="s">
        <v>113</v>
      </c>
      <c r="AG4" s="332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</row>
    <row r="5" spans="1:90" ht="15.75">
      <c r="A5" s="479"/>
      <c r="B5" s="353" t="s">
        <v>1291</v>
      </c>
      <c r="C5" s="354">
        <v>33.4</v>
      </c>
      <c r="D5" s="354">
        <v>38.5</v>
      </c>
      <c r="E5" s="330">
        <v>52.2</v>
      </c>
      <c r="F5" s="344">
        <v>189</v>
      </c>
      <c r="G5" s="330">
        <v>34</v>
      </c>
      <c r="H5" s="330">
        <v>236</v>
      </c>
      <c r="I5" s="330">
        <v>64</v>
      </c>
      <c r="J5" s="332">
        <v>8</v>
      </c>
      <c r="K5" s="332" t="s">
        <v>1438</v>
      </c>
      <c r="L5" s="332" t="s">
        <v>1440</v>
      </c>
      <c r="M5" s="332">
        <v>126</v>
      </c>
      <c r="N5" s="332">
        <v>69</v>
      </c>
      <c r="O5" s="332">
        <v>82</v>
      </c>
      <c r="P5" s="332">
        <v>67</v>
      </c>
      <c r="Q5" s="332">
        <v>25</v>
      </c>
      <c r="R5" s="327" t="s">
        <v>175</v>
      </c>
      <c r="S5" s="332" t="s">
        <v>461</v>
      </c>
      <c r="T5" s="332" t="s">
        <v>113</v>
      </c>
      <c r="U5" s="332" t="s">
        <v>113</v>
      </c>
      <c r="V5" s="332" t="s">
        <v>461</v>
      </c>
      <c r="W5" s="332" t="s">
        <v>113</v>
      </c>
      <c r="X5" s="327" t="s">
        <v>666</v>
      </c>
      <c r="Y5" s="332" t="s">
        <v>461</v>
      </c>
      <c r="Z5" s="332" t="s">
        <v>1446</v>
      </c>
      <c r="AA5" s="332" t="s">
        <v>631</v>
      </c>
      <c r="AB5" s="332" t="s">
        <v>1447</v>
      </c>
      <c r="AC5" s="332" t="s">
        <v>136</v>
      </c>
      <c r="AD5" s="332" t="s">
        <v>113</v>
      </c>
      <c r="AE5" s="327"/>
      <c r="AF5" s="327" t="s">
        <v>113</v>
      </c>
      <c r="AG5" s="327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</row>
    <row r="6" spans="1:90" ht="15.75">
      <c r="A6" s="479"/>
      <c r="B6" s="353" t="s">
        <v>729</v>
      </c>
      <c r="C6" s="354">
        <v>28</v>
      </c>
      <c r="D6" s="354">
        <v>36.4</v>
      </c>
      <c r="E6" s="330">
        <v>51.5</v>
      </c>
      <c r="F6" s="344">
        <v>243</v>
      </c>
      <c r="G6" s="344">
        <v>154</v>
      </c>
      <c r="H6" s="344">
        <v>412</v>
      </c>
      <c r="I6" s="330">
        <v>76</v>
      </c>
      <c r="J6" s="327">
        <v>5</v>
      </c>
      <c r="K6" s="327" t="s">
        <v>1228</v>
      </c>
      <c r="L6" s="327" t="s">
        <v>1230</v>
      </c>
      <c r="M6" s="327">
        <v>129</v>
      </c>
      <c r="N6" s="327">
        <v>79</v>
      </c>
      <c r="O6" s="327">
        <v>75</v>
      </c>
      <c r="P6" s="327">
        <v>59</v>
      </c>
      <c r="Q6" s="327">
        <v>24</v>
      </c>
      <c r="R6" s="327" t="s">
        <v>622</v>
      </c>
      <c r="S6" s="327" t="s">
        <v>1234</v>
      </c>
      <c r="T6" s="327" t="s">
        <v>136</v>
      </c>
      <c r="U6" s="327" t="s">
        <v>237</v>
      </c>
      <c r="V6" s="327" t="s">
        <v>1236</v>
      </c>
      <c r="W6" s="327" t="s">
        <v>113</v>
      </c>
      <c r="X6" s="327" t="s">
        <v>130</v>
      </c>
      <c r="Y6" s="327" t="s">
        <v>1176</v>
      </c>
      <c r="Z6" s="327" t="s">
        <v>113</v>
      </c>
      <c r="AA6" s="327" t="s">
        <v>136</v>
      </c>
      <c r="AB6" s="327" t="s">
        <v>1238</v>
      </c>
      <c r="AC6" s="327" t="s">
        <v>113</v>
      </c>
      <c r="AD6" s="327"/>
      <c r="AE6" s="327"/>
      <c r="AF6" s="327"/>
      <c r="AG6" s="327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</row>
    <row r="7" spans="1:90" ht="15.75">
      <c r="A7" s="479"/>
      <c r="B7" s="353" t="s">
        <v>1323</v>
      </c>
      <c r="C7" s="354">
        <v>13.1</v>
      </c>
      <c r="D7" s="354">
        <v>34.700000000000003</v>
      </c>
      <c r="E7" s="377">
        <v>104.8</v>
      </c>
      <c r="F7" s="377">
        <v>178</v>
      </c>
      <c r="G7" s="377">
        <v>17</v>
      </c>
      <c r="H7" s="377">
        <v>208</v>
      </c>
      <c r="I7" s="381">
        <v>67</v>
      </c>
      <c r="J7" s="332">
        <v>6</v>
      </c>
      <c r="K7" s="332" t="s">
        <v>118</v>
      </c>
      <c r="L7" s="332" t="s">
        <v>584</v>
      </c>
      <c r="M7" s="332">
        <v>102</v>
      </c>
      <c r="N7" s="332">
        <v>51</v>
      </c>
      <c r="O7" s="332">
        <v>61</v>
      </c>
      <c r="P7" s="332">
        <v>43</v>
      </c>
      <c r="Q7" s="332">
        <v>21</v>
      </c>
      <c r="R7" s="332" t="s">
        <v>175</v>
      </c>
      <c r="S7" s="332" t="s">
        <v>461</v>
      </c>
      <c r="T7" s="332" t="s">
        <v>113</v>
      </c>
      <c r="U7" s="332" t="s">
        <v>136</v>
      </c>
      <c r="V7" s="332" t="s">
        <v>1462</v>
      </c>
      <c r="W7" s="332" t="s">
        <v>129</v>
      </c>
      <c r="X7" s="332" t="s">
        <v>130</v>
      </c>
      <c r="Y7" s="332" t="s">
        <v>214</v>
      </c>
      <c r="Z7" s="332" t="s">
        <v>1446</v>
      </c>
      <c r="AA7" s="332" t="s">
        <v>136</v>
      </c>
      <c r="AB7" s="332" t="s">
        <v>197</v>
      </c>
      <c r="AC7" s="332" t="s">
        <v>132</v>
      </c>
      <c r="AD7" s="332" t="s">
        <v>113</v>
      </c>
      <c r="AE7" s="327" t="s">
        <v>113</v>
      </c>
      <c r="AF7" s="327" t="s">
        <v>113</v>
      </c>
      <c r="AG7" s="327" t="s">
        <v>461</v>
      </c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</row>
    <row r="8" spans="1:90" s="13" customFormat="1" ht="15.75">
      <c r="A8" s="479"/>
      <c r="B8" s="398" t="s">
        <v>1295</v>
      </c>
      <c r="C8" s="354">
        <v>13.9</v>
      </c>
      <c r="D8" s="354">
        <v>33.299999999999997</v>
      </c>
      <c r="E8" s="330">
        <v>56.2</v>
      </c>
      <c r="F8" s="330">
        <v>174</v>
      </c>
      <c r="G8" s="330">
        <v>25</v>
      </c>
      <c r="H8" s="330">
        <v>208</v>
      </c>
      <c r="I8" s="330">
        <v>46</v>
      </c>
      <c r="J8" s="327">
        <v>4</v>
      </c>
      <c r="K8" s="327" t="s">
        <v>118</v>
      </c>
      <c r="L8" s="327" t="s">
        <v>1129</v>
      </c>
      <c r="M8" s="391">
        <v>107</v>
      </c>
      <c r="N8" s="391">
        <v>63</v>
      </c>
      <c r="O8" s="391">
        <v>57</v>
      </c>
      <c r="P8" s="391">
        <v>42</v>
      </c>
      <c r="Q8" s="391">
        <v>21</v>
      </c>
      <c r="R8" s="327" t="s">
        <v>175</v>
      </c>
      <c r="S8" s="327" t="s">
        <v>461</v>
      </c>
      <c r="T8" s="327" t="s">
        <v>113</v>
      </c>
      <c r="U8" s="327" t="s">
        <v>113</v>
      </c>
      <c r="V8" s="327" t="s">
        <v>461</v>
      </c>
      <c r="W8" s="327" t="s">
        <v>1633</v>
      </c>
      <c r="X8" s="327" t="s">
        <v>666</v>
      </c>
      <c r="Y8" s="327" t="s">
        <v>461</v>
      </c>
      <c r="Z8" s="327" t="s">
        <v>113</v>
      </c>
      <c r="AA8" s="327" t="s">
        <v>136</v>
      </c>
      <c r="AB8" s="327" t="s">
        <v>132</v>
      </c>
      <c r="AC8" s="327" t="s">
        <v>113</v>
      </c>
      <c r="AD8" s="327" t="s">
        <v>113</v>
      </c>
      <c r="AE8" s="327" t="s">
        <v>113</v>
      </c>
      <c r="AF8" s="327" t="s">
        <v>113</v>
      </c>
      <c r="AG8" s="327" t="s">
        <v>461</v>
      </c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</row>
    <row r="9" spans="1:90" ht="15.75">
      <c r="A9" s="480" t="s">
        <v>1292</v>
      </c>
      <c r="B9" s="355" t="s">
        <v>1279</v>
      </c>
      <c r="C9" s="356">
        <v>23.9</v>
      </c>
      <c r="D9" s="356">
        <v>24.8</v>
      </c>
      <c r="E9" s="330">
        <v>39.9</v>
      </c>
      <c r="F9" s="330">
        <v>113</v>
      </c>
      <c r="G9" s="330">
        <v>37</v>
      </c>
      <c r="H9" s="330">
        <v>159</v>
      </c>
      <c r="I9" s="330">
        <v>46</v>
      </c>
      <c r="J9" s="327">
        <v>5</v>
      </c>
      <c r="K9" s="327" t="s">
        <v>118</v>
      </c>
      <c r="L9" s="327" t="s">
        <v>1210</v>
      </c>
      <c r="M9" s="327">
        <v>137</v>
      </c>
      <c r="N9" s="327">
        <v>85</v>
      </c>
      <c r="O9" s="327">
        <v>70</v>
      </c>
      <c r="P9" s="327">
        <v>52</v>
      </c>
      <c r="Q9" s="327">
        <v>27</v>
      </c>
      <c r="R9" s="327" t="s">
        <v>622</v>
      </c>
      <c r="S9" s="327" t="s">
        <v>1214</v>
      </c>
      <c r="T9" s="327" t="s">
        <v>136</v>
      </c>
      <c r="U9" s="327" t="s">
        <v>136</v>
      </c>
      <c r="V9" s="327" t="s">
        <v>1215</v>
      </c>
      <c r="W9" s="327" t="s">
        <v>1216</v>
      </c>
      <c r="X9" s="327" t="s">
        <v>130</v>
      </c>
      <c r="Y9" s="327" t="s">
        <v>384</v>
      </c>
      <c r="Z9" s="327" t="s">
        <v>113</v>
      </c>
      <c r="AA9" s="327" t="s">
        <v>631</v>
      </c>
      <c r="AB9" s="327" t="s">
        <v>1179</v>
      </c>
      <c r="AC9" s="327" t="s">
        <v>113</v>
      </c>
      <c r="AD9" s="327" t="s">
        <v>113</v>
      </c>
      <c r="AE9" s="327" t="s">
        <v>113</v>
      </c>
      <c r="AF9" s="327" t="s">
        <v>113</v>
      </c>
      <c r="AG9" s="327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</row>
    <row r="10" spans="1:90" ht="15.75">
      <c r="A10" s="481"/>
      <c r="B10" s="355" t="s">
        <v>1324</v>
      </c>
      <c r="C10" s="356">
        <v>13.9</v>
      </c>
      <c r="D10" s="357">
        <v>24.7</v>
      </c>
      <c r="E10" s="367">
        <v>95.3</v>
      </c>
      <c r="F10" s="367">
        <v>194</v>
      </c>
      <c r="G10" s="367">
        <v>50</v>
      </c>
      <c r="H10" s="367">
        <v>254</v>
      </c>
      <c r="I10" s="368">
        <v>48</v>
      </c>
      <c r="J10" s="327">
        <v>5</v>
      </c>
      <c r="K10" s="327" t="s">
        <v>118</v>
      </c>
      <c r="L10" s="327" t="s">
        <v>1368</v>
      </c>
      <c r="M10" s="327">
        <v>1.1000000000000001</v>
      </c>
      <c r="N10" s="327">
        <v>65</v>
      </c>
      <c r="O10" s="327">
        <v>57</v>
      </c>
      <c r="P10" s="327">
        <v>41</v>
      </c>
      <c r="Q10" s="327">
        <v>21</v>
      </c>
      <c r="R10" s="327" t="s">
        <v>1261</v>
      </c>
      <c r="S10" s="327" t="s">
        <v>1373</v>
      </c>
      <c r="T10" s="327" t="s">
        <v>1374</v>
      </c>
      <c r="U10" s="327" t="s">
        <v>113</v>
      </c>
      <c r="V10" s="327"/>
      <c r="W10" s="327" t="s">
        <v>113</v>
      </c>
      <c r="X10" s="327" t="s">
        <v>1375</v>
      </c>
      <c r="Y10" s="327" t="s">
        <v>514</v>
      </c>
      <c r="Z10" s="327" t="s">
        <v>113</v>
      </c>
      <c r="AA10" s="327" t="s">
        <v>136</v>
      </c>
      <c r="AB10" s="327" t="s">
        <v>1377</v>
      </c>
      <c r="AC10" s="327"/>
      <c r="AD10" s="327"/>
      <c r="AE10" s="327"/>
      <c r="AF10" s="327"/>
      <c r="AG10" s="327"/>
      <c r="AH10" s="220"/>
      <c r="AI10" s="220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0"/>
    </row>
    <row r="11" spans="1:90" ht="15.75">
      <c r="A11" s="482"/>
      <c r="B11" s="404" t="s">
        <v>1280</v>
      </c>
      <c r="C11" s="405">
        <v>14.5</v>
      </c>
      <c r="D11" s="405">
        <v>26</v>
      </c>
      <c r="E11" s="406">
        <v>90.9</v>
      </c>
      <c r="F11" s="406">
        <v>146</v>
      </c>
      <c r="G11" s="406">
        <v>25</v>
      </c>
      <c r="H11" s="406">
        <v>181</v>
      </c>
      <c r="I11" s="406">
        <v>52</v>
      </c>
      <c r="J11" s="407">
        <v>5</v>
      </c>
      <c r="K11" s="407" t="s">
        <v>118</v>
      </c>
      <c r="L11" s="407" t="s">
        <v>1129</v>
      </c>
      <c r="M11" s="407">
        <v>107</v>
      </c>
      <c r="N11" s="407">
        <v>62</v>
      </c>
      <c r="O11" s="407">
        <v>59</v>
      </c>
      <c r="P11" s="407">
        <v>47</v>
      </c>
      <c r="Q11" s="407">
        <v>22</v>
      </c>
      <c r="R11" s="407" t="s">
        <v>175</v>
      </c>
      <c r="S11" s="407"/>
      <c r="T11" s="407" t="s">
        <v>1204</v>
      </c>
      <c r="U11" s="407" t="s">
        <v>631</v>
      </c>
      <c r="V11" s="407" t="s">
        <v>1205</v>
      </c>
      <c r="W11" s="407"/>
      <c r="X11" s="407" t="s">
        <v>130</v>
      </c>
      <c r="Y11" s="407" t="s">
        <v>514</v>
      </c>
      <c r="Z11" s="407" t="s">
        <v>113</v>
      </c>
      <c r="AA11" s="407" t="s">
        <v>631</v>
      </c>
      <c r="AB11" s="407" t="s">
        <v>134</v>
      </c>
      <c r="AC11" s="407"/>
      <c r="AD11" s="407"/>
      <c r="AE11" s="407" t="s">
        <v>113</v>
      </c>
      <c r="AF11" s="407" t="s">
        <v>113</v>
      </c>
      <c r="AG11" s="407"/>
      <c r="AH11" s="220"/>
      <c r="AI11" s="220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</row>
    <row r="12" spans="1:90" s="367" customFormat="1" ht="15.75">
      <c r="A12" s="482"/>
      <c r="B12" s="399" t="s">
        <v>1643</v>
      </c>
      <c r="C12" s="356">
        <v>5.3</v>
      </c>
      <c r="D12" s="201">
        <v>22.8</v>
      </c>
      <c r="E12" s="330">
        <v>94.5</v>
      </c>
      <c r="F12" s="408">
        <v>180</v>
      </c>
      <c r="G12" s="344">
        <v>10</v>
      </c>
      <c r="H12" s="330">
        <v>199</v>
      </c>
      <c r="I12" s="330">
        <v>44</v>
      </c>
      <c r="J12" s="327">
        <v>5</v>
      </c>
      <c r="K12" s="367" t="s">
        <v>118</v>
      </c>
      <c r="L12" s="403" t="s">
        <v>1626</v>
      </c>
      <c r="M12" s="403">
        <v>75</v>
      </c>
      <c r="N12" s="403">
        <v>44</v>
      </c>
      <c r="O12" s="403">
        <v>40</v>
      </c>
      <c r="P12" s="403">
        <v>31</v>
      </c>
      <c r="Q12" s="403">
        <v>11</v>
      </c>
      <c r="R12" s="327" t="s">
        <v>175</v>
      </c>
      <c r="S12" s="397" t="s">
        <v>461</v>
      </c>
      <c r="T12" s="367" t="s">
        <v>113</v>
      </c>
      <c r="U12" s="367" t="s">
        <v>113</v>
      </c>
      <c r="V12" s="397" t="s">
        <v>461</v>
      </c>
      <c r="W12" s="327" t="s">
        <v>113</v>
      </c>
      <c r="X12" s="327" t="s">
        <v>666</v>
      </c>
      <c r="Y12" s="397" t="s">
        <v>461</v>
      </c>
      <c r="Z12" s="327" t="s">
        <v>113</v>
      </c>
      <c r="AA12" s="327" t="s">
        <v>631</v>
      </c>
      <c r="AB12" s="367" t="s">
        <v>498</v>
      </c>
      <c r="AC12" s="327" t="s">
        <v>113</v>
      </c>
      <c r="AD12" s="327" t="s">
        <v>113</v>
      </c>
      <c r="AE12" s="377" t="s">
        <v>113</v>
      </c>
      <c r="AF12" s="377" t="s">
        <v>113</v>
      </c>
      <c r="AG12" s="397" t="s">
        <v>461</v>
      </c>
      <c r="AH12" s="377"/>
      <c r="AI12" s="377"/>
      <c r="AJ12" s="377"/>
      <c r="AK12" s="377"/>
      <c r="AL12" s="377"/>
      <c r="AM12" s="377"/>
      <c r="AN12" s="377"/>
      <c r="AO12" s="377"/>
      <c r="AP12" s="377"/>
      <c r="AQ12" s="377"/>
      <c r="AR12" s="377"/>
      <c r="AS12" s="377"/>
      <c r="AT12" s="377"/>
    </row>
    <row r="13" spans="1:90">
      <c r="A13" s="39"/>
      <c r="B13" s="219"/>
      <c r="C13" s="219"/>
      <c r="AE13" s="220"/>
      <c r="AF13" s="220"/>
      <c r="AG13" s="220"/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</row>
    <row r="14" spans="1:90">
      <c r="A14" s="39"/>
      <c r="B14" s="219"/>
      <c r="C14" s="219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</row>
    <row r="15" spans="1:90">
      <c r="A15" s="39"/>
      <c r="B15" s="219"/>
      <c r="C15" s="219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</row>
    <row r="16" spans="1:90">
      <c r="A16" s="49"/>
      <c r="B16" s="17"/>
      <c r="C16" s="17"/>
      <c r="D16" s="17"/>
      <c r="E16" s="17"/>
      <c r="F16" s="17"/>
      <c r="G16" s="17"/>
      <c r="H16" s="17"/>
      <c r="I16" s="391"/>
      <c r="J16" s="391"/>
      <c r="K16" s="391"/>
      <c r="L16" s="391"/>
      <c r="M16" s="391"/>
      <c r="N16" s="391"/>
      <c r="O16" s="391"/>
      <c r="P16" s="391"/>
      <c r="Q16" s="391"/>
      <c r="R16" s="391"/>
      <c r="S16" s="391"/>
      <c r="T16" s="391"/>
      <c r="U16" s="391"/>
      <c r="V16" s="391"/>
      <c r="W16" s="391"/>
      <c r="X16" s="17"/>
      <c r="Y16" s="391"/>
      <c r="Z16" s="391"/>
      <c r="AA16" s="391"/>
      <c r="AB16" s="391"/>
      <c r="AC16" s="391"/>
      <c r="AD16" s="391"/>
      <c r="AE16" s="391"/>
      <c r="AF16" s="391"/>
      <c r="AG16" s="391"/>
      <c r="AH16" s="391"/>
      <c r="AI16" s="391"/>
      <c r="AJ16" s="391"/>
      <c r="AK16" s="391"/>
      <c r="AL16" s="391"/>
      <c r="AM16" s="391"/>
      <c r="AN16" s="391"/>
      <c r="AO16" s="391"/>
      <c r="AP16" s="392"/>
      <c r="AQ16" s="394"/>
      <c r="AR16" s="392"/>
      <c r="AS16" s="392"/>
      <c r="AT16" s="392"/>
      <c r="AU16" s="392"/>
      <c r="AV16" s="392"/>
      <c r="AW16" s="392"/>
      <c r="AX16" s="392"/>
      <c r="AY16" s="392"/>
      <c r="AZ16" s="392"/>
      <c r="BA16" s="392"/>
      <c r="BB16" s="392"/>
      <c r="BC16" s="392"/>
      <c r="BD16" s="392"/>
      <c r="BE16" s="392"/>
    </row>
    <row r="17" spans="1:72" s="390" customFormat="1">
      <c r="A17" s="396"/>
      <c r="B17" s="393"/>
      <c r="L17" s="385"/>
      <c r="M17" s="391"/>
      <c r="P17" s="391"/>
      <c r="X17" s="391"/>
      <c r="Y17" s="391"/>
      <c r="AD17" s="391"/>
      <c r="AE17" s="391"/>
      <c r="AF17" s="391"/>
      <c r="AH17" s="391"/>
      <c r="AI17" s="391"/>
      <c r="AK17" s="391"/>
      <c r="AL17" s="391"/>
      <c r="AM17" s="391"/>
      <c r="AO17" s="391"/>
      <c r="AR17" s="394"/>
      <c r="AW17" s="392"/>
      <c r="AX17" s="392"/>
      <c r="AY17" s="392"/>
      <c r="BD17" s="392"/>
      <c r="BF17" s="392"/>
    </row>
    <row r="18" spans="1:72">
      <c r="A18" s="39"/>
      <c r="B18" s="219"/>
      <c r="C18" s="219"/>
      <c r="D18" s="219"/>
      <c r="E18" s="219"/>
      <c r="F18" s="220"/>
      <c r="G18" s="219"/>
      <c r="H18" s="219"/>
      <c r="I18" s="219"/>
      <c r="J18" s="219"/>
      <c r="K18" s="219"/>
      <c r="L18" s="219"/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</row>
    <row r="19" spans="1:72">
      <c r="A19" s="39"/>
      <c r="B19" s="219"/>
      <c r="C19" s="219"/>
      <c r="D19" s="219"/>
      <c r="E19" s="219"/>
      <c r="F19" s="220"/>
      <c r="G19" s="219"/>
      <c r="H19" s="219"/>
      <c r="I19" s="219"/>
      <c r="J19" s="219"/>
      <c r="K19" s="219"/>
      <c r="L19" s="219"/>
    </row>
    <row r="20" spans="1:72">
      <c r="A20" s="39"/>
      <c r="B20" s="219"/>
      <c r="C20" s="219"/>
      <c r="D20" s="219"/>
      <c r="E20" s="402"/>
      <c r="F20" s="219"/>
      <c r="G20" s="219"/>
      <c r="H20" s="219"/>
      <c r="I20" s="219"/>
      <c r="J20" s="219"/>
      <c r="K20" s="219"/>
      <c r="L20" s="219"/>
    </row>
    <row r="21" spans="1:72">
      <c r="A21" s="39"/>
      <c r="B21" s="219"/>
      <c r="C21" s="219"/>
      <c r="D21" s="219"/>
      <c r="E21" s="219"/>
      <c r="F21" s="220"/>
      <c r="G21" s="219"/>
      <c r="H21" s="219"/>
      <c r="I21" s="219"/>
      <c r="J21" s="219"/>
      <c r="K21" s="219"/>
      <c r="L21" s="219"/>
    </row>
    <row r="22" spans="1:72">
      <c r="A22" s="39"/>
      <c r="B22" s="219"/>
      <c r="C22" s="219"/>
      <c r="D22" s="219"/>
      <c r="E22" s="219"/>
      <c r="F22" s="220"/>
      <c r="G22" s="219"/>
      <c r="H22" s="219"/>
      <c r="I22" s="219"/>
      <c r="J22" s="219"/>
      <c r="K22" s="219"/>
      <c r="L22" s="219"/>
      <c r="P22" s="49"/>
      <c r="Q22" s="17"/>
      <c r="R22" s="17"/>
      <c r="S22" s="17"/>
      <c r="T22" s="17"/>
      <c r="U22" s="17"/>
      <c r="V22" s="17"/>
      <c r="W22" s="17"/>
      <c r="X22" s="391" t="s">
        <v>118</v>
      </c>
      <c r="Y22" s="391" t="s">
        <v>1625</v>
      </c>
      <c r="AA22" s="391" t="s">
        <v>1627</v>
      </c>
      <c r="AB22" s="391"/>
      <c r="AC22" s="391" t="s">
        <v>1628</v>
      </c>
      <c r="AD22" s="391" t="s">
        <v>1183</v>
      </c>
      <c r="AE22" s="391"/>
      <c r="AK22" s="391"/>
      <c r="AL22" s="391" t="s">
        <v>113</v>
      </c>
      <c r="AM22" s="17" t="s">
        <v>175</v>
      </c>
      <c r="AN22" s="391" t="s">
        <v>1619</v>
      </c>
      <c r="AO22" s="391"/>
      <c r="AP22" s="391" t="s">
        <v>113</v>
      </c>
      <c r="AQ22" s="391" t="s">
        <v>113</v>
      </c>
      <c r="AR22" s="391" t="s">
        <v>113</v>
      </c>
      <c r="AS22" s="391" t="s">
        <v>157</v>
      </c>
      <c r="AT22" s="391" t="s">
        <v>113</v>
      </c>
      <c r="AU22" s="391"/>
      <c r="AV22" s="391" t="s">
        <v>113</v>
      </c>
      <c r="AW22" s="391" t="s">
        <v>666</v>
      </c>
      <c r="AX22" s="391"/>
      <c r="AY22" s="391" t="s">
        <v>113</v>
      </c>
      <c r="AZ22" s="391" t="s">
        <v>113</v>
      </c>
      <c r="BA22" s="391" t="s">
        <v>631</v>
      </c>
      <c r="BB22" s="391" t="s">
        <v>1629</v>
      </c>
      <c r="BC22" s="391" t="s">
        <v>113</v>
      </c>
      <c r="BD22" s="391" t="s">
        <v>113</v>
      </c>
      <c r="BE22" s="392" t="s">
        <v>1630</v>
      </c>
      <c r="BF22" s="394" t="s">
        <v>631</v>
      </c>
      <c r="BG22" s="392" t="s">
        <v>1269</v>
      </c>
      <c r="BH22" s="392"/>
      <c r="BI22" s="392" t="s">
        <v>113</v>
      </c>
      <c r="BJ22" s="392" t="s">
        <v>113</v>
      </c>
      <c r="BK22" s="392"/>
      <c r="BL22" s="392"/>
      <c r="BM22" s="392"/>
      <c r="BN22" s="392"/>
      <c r="BO22" s="392"/>
      <c r="BP22" s="392"/>
      <c r="BQ22" s="392"/>
      <c r="BR22" s="392" t="s">
        <v>113</v>
      </c>
      <c r="BS22" s="392"/>
      <c r="BT22" s="392" t="s">
        <v>673</v>
      </c>
    </row>
    <row r="23" spans="1:72">
      <c r="A23" s="39"/>
      <c r="B23" s="219"/>
      <c r="C23" s="219"/>
      <c r="D23" s="219"/>
      <c r="E23" s="219"/>
      <c r="F23" s="220"/>
      <c r="G23" s="219"/>
      <c r="H23" s="219"/>
      <c r="I23" s="219"/>
      <c r="J23" s="219"/>
      <c r="K23" s="219"/>
      <c r="L23" s="219"/>
    </row>
    <row r="24" spans="1:72">
      <c r="A24" s="39"/>
      <c r="B24" s="219"/>
      <c r="C24" s="219"/>
    </row>
    <row r="25" spans="1:72">
      <c r="A25" s="39"/>
      <c r="B25" s="219"/>
      <c r="C25" s="219"/>
    </row>
    <row r="26" spans="1:72">
      <c r="A26" s="39"/>
      <c r="B26" s="219"/>
      <c r="C26" s="219"/>
    </row>
    <row r="27" spans="1:72">
      <c r="A27" s="39"/>
      <c r="B27" s="219"/>
      <c r="C27" s="219"/>
    </row>
    <row r="28" spans="1:72">
      <c r="A28" s="39"/>
      <c r="B28" s="219"/>
      <c r="C28" s="219"/>
    </row>
    <row r="29" spans="1:72">
      <c r="A29" s="39"/>
      <c r="B29" s="219"/>
      <c r="C29" s="219"/>
    </row>
    <row r="30" spans="1:72">
      <c r="A30" s="39"/>
      <c r="B30" s="219"/>
      <c r="C30" s="219"/>
    </row>
    <row r="31" spans="1:72">
      <c r="A31" s="39"/>
      <c r="B31" s="219"/>
      <c r="C31" s="219"/>
    </row>
    <row r="32" spans="1:72">
      <c r="A32" s="39"/>
      <c r="B32" s="219"/>
      <c r="C32" s="219"/>
    </row>
    <row r="33" spans="1:3">
      <c r="A33" s="39"/>
      <c r="B33" s="219"/>
      <c r="C33" s="219"/>
    </row>
    <row r="34" spans="1:3">
      <c r="A34" s="39"/>
      <c r="B34" s="219"/>
      <c r="C34" s="219"/>
    </row>
    <row r="35" spans="1:3">
      <c r="A35" s="39"/>
      <c r="B35" s="219"/>
      <c r="C35" s="219"/>
    </row>
    <row r="36" spans="1:3">
      <c r="A36" s="39"/>
      <c r="B36" s="219"/>
      <c r="C36" s="219"/>
    </row>
    <row r="37" spans="1:3">
      <c r="A37" s="39"/>
      <c r="B37" s="219"/>
      <c r="C37" s="219"/>
    </row>
    <row r="38" spans="1:3">
      <c r="A38" s="39"/>
      <c r="B38" s="219"/>
      <c r="C38" s="219"/>
    </row>
    <row r="39" spans="1:3">
      <c r="A39" s="39"/>
      <c r="B39" s="219"/>
      <c r="C39" s="219"/>
    </row>
    <row r="40" spans="1:3">
      <c r="A40" s="39"/>
      <c r="B40" s="219"/>
      <c r="C40" s="219"/>
    </row>
    <row r="41" spans="1:3">
      <c r="A41" s="39"/>
      <c r="B41" s="219"/>
      <c r="C41" s="219"/>
    </row>
    <row r="42" spans="1:3">
      <c r="A42" s="39"/>
      <c r="B42" s="219"/>
      <c r="C42" s="219"/>
    </row>
    <row r="43" spans="1:3">
      <c r="A43" s="39"/>
      <c r="B43" s="219"/>
      <c r="C43" s="219"/>
    </row>
    <row r="44" spans="1:3">
      <c r="A44" s="39"/>
      <c r="B44" s="219"/>
      <c r="C44" s="219"/>
    </row>
    <row r="45" spans="1:3">
      <c r="A45" s="39"/>
      <c r="B45" s="219"/>
      <c r="C45" s="219"/>
    </row>
    <row r="46" spans="1:3">
      <c r="A46" s="39"/>
      <c r="B46" s="219"/>
      <c r="C46" s="219"/>
    </row>
    <row r="47" spans="1:3">
      <c r="A47" s="39"/>
      <c r="B47" s="219"/>
      <c r="C47" s="219"/>
    </row>
    <row r="48" spans="1:3">
      <c r="A48" s="39"/>
      <c r="B48" s="219"/>
      <c r="C48" s="219"/>
    </row>
    <row r="49" spans="1:3">
      <c r="A49" s="39"/>
      <c r="B49" s="219"/>
      <c r="C49" s="219"/>
    </row>
    <row r="50" spans="1:3">
      <c r="A50" s="39"/>
      <c r="B50" s="219"/>
      <c r="C50" s="219"/>
    </row>
    <row r="51" spans="1:3">
      <c r="A51" s="39"/>
      <c r="B51" s="219"/>
      <c r="C51" s="219"/>
    </row>
    <row r="52" spans="1:3">
      <c r="A52" s="39"/>
      <c r="B52" s="219"/>
      <c r="C52" s="219"/>
    </row>
    <row r="53" spans="1:3">
      <c r="A53" s="39"/>
      <c r="B53" s="219"/>
      <c r="C53" s="219"/>
    </row>
    <row r="54" spans="1:3">
      <c r="A54" s="39"/>
      <c r="B54" s="219"/>
      <c r="C54" s="219"/>
    </row>
    <row r="55" spans="1:3">
      <c r="A55" s="39"/>
      <c r="B55" s="219"/>
      <c r="C55" s="219"/>
    </row>
    <row r="56" spans="1:3">
      <c r="A56" s="39"/>
      <c r="B56" s="219"/>
      <c r="C56" s="219"/>
    </row>
    <row r="57" spans="1:3">
      <c r="A57" s="39"/>
      <c r="B57" s="219"/>
      <c r="C57" s="219"/>
    </row>
    <row r="58" spans="1:3">
      <c r="A58" s="39"/>
      <c r="B58" s="219"/>
      <c r="C58" s="219"/>
    </row>
    <row r="59" spans="1:3">
      <c r="A59" s="39"/>
      <c r="B59" s="219"/>
      <c r="C59" s="219"/>
    </row>
    <row r="60" spans="1:3">
      <c r="A60" s="39"/>
      <c r="B60" s="219"/>
      <c r="C60" s="219"/>
    </row>
    <row r="61" spans="1:3">
      <c r="A61" s="39"/>
      <c r="B61" s="219"/>
      <c r="C61" s="219"/>
    </row>
    <row r="62" spans="1:3">
      <c r="A62" s="39"/>
      <c r="B62" s="219"/>
      <c r="C62" s="219"/>
    </row>
    <row r="63" spans="1:3">
      <c r="A63" s="39"/>
      <c r="B63" s="219"/>
      <c r="C63" s="219"/>
    </row>
    <row r="64" spans="1:3">
      <c r="A64" s="39"/>
      <c r="B64" s="219"/>
      <c r="C64" s="219"/>
    </row>
    <row r="65" spans="1:3">
      <c r="A65" s="39"/>
      <c r="B65" s="219"/>
      <c r="C65" s="219"/>
    </row>
    <row r="66" spans="1:3">
      <c r="A66" s="39"/>
      <c r="B66" s="219"/>
      <c r="C66" s="219"/>
    </row>
    <row r="67" spans="1:3">
      <c r="A67" s="39"/>
      <c r="B67" s="219"/>
      <c r="C67" s="219"/>
    </row>
    <row r="68" spans="1:3">
      <c r="A68" s="39"/>
      <c r="B68" s="219"/>
      <c r="C68" s="219"/>
    </row>
    <row r="69" spans="1:3">
      <c r="A69" s="39"/>
      <c r="B69" s="219"/>
      <c r="C69" s="219"/>
    </row>
    <row r="70" spans="1:3">
      <c r="A70" s="39"/>
      <c r="B70" s="219"/>
      <c r="C70" s="219"/>
    </row>
    <row r="71" spans="1:3">
      <c r="A71" s="39"/>
      <c r="B71" s="219"/>
      <c r="C71" s="219"/>
    </row>
    <row r="72" spans="1:3">
      <c r="A72" s="39"/>
      <c r="B72" s="219"/>
      <c r="C72" s="219"/>
    </row>
    <row r="73" spans="1:3">
      <c r="A73" s="39"/>
      <c r="B73" s="219"/>
      <c r="C73" s="219"/>
    </row>
    <row r="74" spans="1:3">
      <c r="A74" s="39"/>
      <c r="B74" s="219"/>
      <c r="C74" s="219"/>
    </row>
    <row r="75" spans="1:3">
      <c r="A75" s="39"/>
      <c r="B75" s="219"/>
      <c r="C75" s="219"/>
    </row>
    <row r="76" spans="1:3">
      <c r="A76" s="39"/>
      <c r="B76" s="219"/>
      <c r="C76" s="219"/>
    </row>
    <row r="77" spans="1:3">
      <c r="A77" s="39"/>
      <c r="B77" s="219"/>
      <c r="C77" s="219"/>
    </row>
    <row r="78" spans="1:3">
      <c r="A78" s="39"/>
      <c r="B78" s="219"/>
      <c r="C78" s="219"/>
    </row>
    <row r="79" spans="1:3">
      <c r="A79" s="39"/>
      <c r="B79" s="219"/>
      <c r="C79" s="219"/>
    </row>
    <row r="80" spans="1:3">
      <c r="A80" s="39"/>
      <c r="B80" s="219"/>
      <c r="C80" s="219"/>
    </row>
    <row r="81" spans="1:3">
      <c r="A81" s="39"/>
      <c r="B81" s="219"/>
      <c r="C81" s="219"/>
    </row>
    <row r="82" spans="1:3">
      <c r="A82" s="39"/>
      <c r="B82" s="219"/>
      <c r="C82" s="219"/>
    </row>
    <row r="83" spans="1:3">
      <c r="A83" s="39"/>
      <c r="B83" s="219"/>
      <c r="C83" s="219"/>
    </row>
    <row r="84" spans="1:3">
      <c r="A84" s="39"/>
      <c r="B84" s="219"/>
      <c r="C84" s="219"/>
    </row>
    <row r="85" spans="1:3">
      <c r="A85" s="39"/>
      <c r="B85" s="219"/>
      <c r="C85" s="219"/>
    </row>
    <row r="86" spans="1:3">
      <c r="A86" s="39"/>
      <c r="B86" s="219"/>
      <c r="C86" s="219"/>
    </row>
    <row r="87" spans="1:3">
      <c r="A87" s="39"/>
      <c r="B87" s="219"/>
      <c r="C87" s="219"/>
    </row>
    <row r="88" spans="1:3">
      <c r="A88" s="39"/>
      <c r="B88" s="219"/>
      <c r="C88" s="219"/>
    </row>
    <row r="89" spans="1:3">
      <c r="A89" s="39"/>
      <c r="B89" s="219"/>
      <c r="C89" s="219"/>
    </row>
    <row r="90" spans="1:3">
      <c r="A90" s="39"/>
      <c r="B90" s="219"/>
      <c r="C90" s="219"/>
    </row>
    <row r="91" spans="1:3">
      <c r="A91" s="39"/>
      <c r="B91" s="219"/>
      <c r="C91" s="219"/>
    </row>
    <row r="92" spans="1:3">
      <c r="A92" s="39"/>
      <c r="B92" s="219"/>
      <c r="C92" s="219"/>
    </row>
    <row r="93" spans="1:3">
      <c r="A93" s="39"/>
      <c r="B93" s="219"/>
      <c r="C93" s="219"/>
    </row>
    <row r="94" spans="1:3">
      <c r="A94" s="39"/>
      <c r="B94" s="219"/>
      <c r="C94" s="219"/>
    </row>
    <row r="95" spans="1:3">
      <c r="A95" s="39"/>
      <c r="B95" s="219"/>
      <c r="C95" s="219"/>
    </row>
    <row r="96" spans="1:3">
      <c r="A96" s="39"/>
      <c r="B96" s="219"/>
      <c r="C96" s="219"/>
    </row>
    <row r="97" spans="1:3">
      <c r="A97" s="39"/>
      <c r="B97" s="219"/>
      <c r="C97" s="219"/>
    </row>
    <row r="98" spans="1:3">
      <c r="A98" s="39"/>
      <c r="B98" s="219"/>
      <c r="C98" s="219"/>
    </row>
    <row r="99" spans="1:3">
      <c r="A99" s="39"/>
      <c r="B99" s="219"/>
      <c r="C99" s="219"/>
    </row>
    <row r="100" spans="1:3">
      <c r="A100" s="39"/>
      <c r="B100" s="219"/>
      <c r="C100" s="219"/>
    </row>
    <row r="101" spans="1:3">
      <c r="A101" s="39"/>
      <c r="B101" s="219"/>
      <c r="C101" s="219"/>
    </row>
    <row r="102" spans="1:3">
      <c r="A102" s="39"/>
      <c r="B102" s="219"/>
      <c r="C102" s="219"/>
    </row>
    <row r="103" spans="1:3">
      <c r="A103" s="39"/>
      <c r="B103" s="219"/>
      <c r="C103" s="219"/>
    </row>
    <row r="104" spans="1:3">
      <c r="A104" s="39"/>
      <c r="B104" s="219"/>
      <c r="C104" s="219"/>
    </row>
    <row r="105" spans="1:3">
      <c r="A105" s="39"/>
      <c r="B105" s="219"/>
      <c r="C105" s="219"/>
    </row>
    <row r="106" spans="1:3">
      <c r="A106" s="39"/>
      <c r="B106" s="219"/>
      <c r="C106" s="219"/>
    </row>
    <row r="107" spans="1:3">
      <c r="A107" s="39"/>
      <c r="B107" s="219"/>
      <c r="C107" s="219"/>
    </row>
    <row r="108" spans="1:3">
      <c r="A108" s="39"/>
      <c r="B108" s="219"/>
      <c r="C108" s="219"/>
    </row>
    <row r="109" spans="1:3">
      <c r="A109" s="39"/>
      <c r="B109" s="219"/>
      <c r="C109" s="219"/>
    </row>
    <row r="110" spans="1:3">
      <c r="A110" s="39"/>
      <c r="B110" s="219"/>
      <c r="C110" s="219"/>
    </row>
    <row r="111" spans="1:3">
      <c r="A111" s="39"/>
      <c r="B111" s="219"/>
      <c r="C111" s="219"/>
    </row>
    <row r="112" spans="1:3">
      <c r="A112" s="39"/>
      <c r="B112" s="219"/>
      <c r="C112" s="219"/>
    </row>
    <row r="113" spans="1:3">
      <c r="A113" s="39"/>
      <c r="B113" s="219"/>
      <c r="C113" s="219"/>
    </row>
    <row r="114" spans="1:3">
      <c r="A114" s="39"/>
      <c r="B114" s="219"/>
      <c r="C114" s="219"/>
    </row>
    <row r="115" spans="1:3">
      <c r="A115" s="39"/>
      <c r="B115" s="219"/>
      <c r="C115" s="219"/>
    </row>
    <row r="116" spans="1:3">
      <c r="A116" s="39"/>
      <c r="B116" s="219"/>
      <c r="C116" s="219"/>
    </row>
    <row r="117" spans="1:3">
      <c r="A117" s="39"/>
      <c r="B117" s="219"/>
      <c r="C117" s="219"/>
    </row>
    <row r="118" spans="1:3">
      <c r="A118" s="39"/>
      <c r="B118" s="219"/>
      <c r="C118" s="219"/>
    </row>
    <row r="119" spans="1:3">
      <c r="A119" s="39"/>
      <c r="B119" s="219"/>
      <c r="C119" s="219"/>
    </row>
    <row r="120" spans="1:3">
      <c r="A120" s="39"/>
      <c r="B120" s="219"/>
      <c r="C120" s="219"/>
    </row>
    <row r="121" spans="1:3">
      <c r="A121" s="39"/>
      <c r="B121" s="219"/>
      <c r="C121" s="219"/>
    </row>
    <row r="122" spans="1:3">
      <c r="A122" s="39"/>
      <c r="B122" s="219"/>
      <c r="C122" s="219"/>
    </row>
    <row r="123" spans="1:3">
      <c r="A123" s="39"/>
      <c r="B123" s="219"/>
      <c r="C123" s="219"/>
    </row>
    <row r="124" spans="1:3">
      <c r="A124" s="39"/>
      <c r="B124" s="219"/>
      <c r="C124" s="219"/>
    </row>
    <row r="125" spans="1:3">
      <c r="A125" s="39"/>
      <c r="B125" s="219"/>
      <c r="C125" s="219"/>
    </row>
    <row r="126" spans="1:3">
      <c r="A126" s="39"/>
      <c r="B126" s="219"/>
      <c r="C126" s="219"/>
    </row>
    <row r="127" spans="1:3">
      <c r="A127" s="39"/>
      <c r="B127" s="219"/>
      <c r="C127" s="219"/>
    </row>
    <row r="128" spans="1:3">
      <c r="A128" s="39"/>
      <c r="B128" s="219"/>
      <c r="C128" s="219"/>
    </row>
    <row r="129" spans="1:3">
      <c r="A129" s="39"/>
      <c r="B129" s="219"/>
      <c r="C129" s="219"/>
    </row>
    <row r="130" spans="1:3">
      <c r="A130" s="39"/>
      <c r="B130" s="219"/>
      <c r="C130" s="219"/>
    </row>
    <row r="131" spans="1:3">
      <c r="A131" s="39"/>
      <c r="B131" s="219"/>
      <c r="C131" s="219"/>
    </row>
    <row r="132" spans="1:3">
      <c r="A132" s="39"/>
      <c r="B132" s="219"/>
      <c r="C132" s="219"/>
    </row>
    <row r="133" spans="1:3">
      <c r="A133" s="39"/>
      <c r="B133" s="219"/>
      <c r="C133" s="219"/>
    </row>
    <row r="134" spans="1:3">
      <c r="A134" s="39"/>
      <c r="B134" s="219"/>
      <c r="C134" s="219"/>
    </row>
    <row r="135" spans="1:3">
      <c r="A135" s="39"/>
      <c r="B135" s="219"/>
      <c r="C135" s="219"/>
    </row>
    <row r="136" spans="1:3">
      <c r="A136" s="39"/>
      <c r="B136" s="219"/>
      <c r="C136" s="219"/>
    </row>
    <row r="137" spans="1:3">
      <c r="A137" s="39"/>
      <c r="B137" s="219"/>
      <c r="C137" s="219"/>
    </row>
    <row r="138" spans="1:3">
      <c r="A138" s="39"/>
      <c r="B138" s="219"/>
      <c r="C138" s="219"/>
    </row>
    <row r="139" spans="1:3">
      <c r="A139" s="39"/>
      <c r="B139" s="219"/>
      <c r="C139" s="219"/>
    </row>
    <row r="140" spans="1:3">
      <c r="A140" s="39"/>
      <c r="B140" s="219"/>
      <c r="C140" s="219"/>
    </row>
    <row r="141" spans="1:3">
      <c r="A141" s="39"/>
      <c r="B141" s="219"/>
      <c r="C141" s="219"/>
    </row>
    <row r="142" spans="1:3">
      <c r="A142" s="39"/>
      <c r="B142" s="219"/>
      <c r="C142" s="219"/>
    </row>
    <row r="143" spans="1:3">
      <c r="A143" s="39"/>
      <c r="B143" s="219"/>
      <c r="C143" s="219"/>
    </row>
    <row r="144" spans="1:3">
      <c r="A144" s="39"/>
      <c r="B144" s="219"/>
      <c r="C144" s="219"/>
    </row>
    <row r="145" spans="1:3">
      <c r="A145" s="39"/>
      <c r="B145" s="219"/>
      <c r="C145" s="219"/>
    </row>
    <row r="146" spans="1:3">
      <c r="A146" s="39"/>
      <c r="B146" s="219"/>
      <c r="C146" s="219"/>
    </row>
    <row r="147" spans="1:3">
      <c r="A147" s="39"/>
      <c r="B147" s="219"/>
      <c r="C147" s="219"/>
    </row>
    <row r="148" spans="1:3">
      <c r="A148" s="39"/>
      <c r="B148" s="219"/>
      <c r="C148" s="219"/>
    </row>
    <row r="149" spans="1:3">
      <c r="A149" s="39"/>
      <c r="B149" s="219"/>
      <c r="C149" s="219"/>
    </row>
    <row r="150" spans="1:3">
      <c r="A150" s="39"/>
      <c r="B150" s="219"/>
      <c r="C150" s="219"/>
    </row>
    <row r="151" spans="1:3">
      <c r="A151" s="39"/>
      <c r="B151" s="219"/>
      <c r="C151" s="219"/>
    </row>
    <row r="152" spans="1:3">
      <c r="A152" s="39"/>
      <c r="B152" s="219"/>
      <c r="C152" s="219"/>
    </row>
    <row r="153" spans="1:3">
      <c r="A153" s="39"/>
      <c r="B153" s="219"/>
      <c r="C153" s="219"/>
    </row>
    <row r="154" spans="1:3">
      <c r="A154" s="39"/>
      <c r="B154" s="219"/>
      <c r="C154" s="219"/>
    </row>
    <row r="155" spans="1:3">
      <c r="A155" s="39"/>
      <c r="B155" s="219"/>
      <c r="C155" s="219"/>
    </row>
    <row r="156" spans="1:3">
      <c r="A156" s="39"/>
      <c r="B156" s="219"/>
      <c r="C156" s="219"/>
    </row>
    <row r="157" spans="1:3">
      <c r="A157" s="39"/>
      <c r="B157" s="219"/>
      <c r="C157" s="219"/>
    </row>
    <row r="158" spans="1:3">
      <c r="A158" s="39"/>
      <c r="B158" s="219"/>
      <c r="C158" s="219"/>
    </row>
    <row r="159" spans="1:3">
      <c r="A159" s="39"/>
      <c r="B159" s="219"/>
      <c r="C159" s="219"/>
    </row>
    <row r="160" spans="1:3">
      <c r="A160" s="39"/>
      <c r="B160" s="219"/>
      <c r="C160" s="219"/>
    </row>
    <row r="161" spans="1:3">
      <c r="A161" s="39"/>
      <c r="B161" s="219"/>
      <c r="C161" s="219"/>
    </row>
    <row r="162" spans="1:3">
      <c r="A162" s="39"/>
      <c r="B162" s="219"/>
      <c r="C162" s="219"/>
    </row>
    <row r="163" spans="1:3">
      <c r="A163" s="39"/>
      <c r="B163" s="219"/>
      <c r="C163" s="219"/>
    </row>
    <row r="164" spans="1:3">
      <c r="A164" s="39"/>
      <c r="B164" s="219"/>
      <c r="C164" s="219"/>
    </row>
    <row r="165" spans="1:3">
      <c r="A165" s="39"/>
      <c r="B165" s="219"/>
      <c r="C165" s="219"/>
    </row>
    <row r="166" spans="1:3">
      <c r="A166" s="39"/>
      <c r="B166" s="219"/>
      <c r="C166" s="219"/>
    </row>
    <row r="167" spans="1:3">
      <c r="A167" s="39"/>
      <c r="B167" s="219"/>
      <c r="C167" s="219"/>
    </row>
    <row r="168" spans="1:3">
      <c r="A168" s="39"/>
      <c r="B168" s="219"/>
      <c r="C168" s="219"/>
    </row>
    <row r="169" spans="1:3">
      <c r="A169" s="39"/>
      <c r="B169" s="219"/>
      <c r="C169" s="219"/>
    </row>
    <row r="170" spans="1:3">
      <c r="A170" s="39"/>
      <c r="B170" s="219"/>
      <c r="C170" s="219"/>
    </row>
    <row r="171" spans="1:3">
      <c r="A171" s="39"/>
      <c r="B171" s="219"/>
      <c r="C171" s="219"/>
    </row>
    <row r="172" spans="1:3">
      <c r="A172" s="39"/>
      <c r="B172" s="219"/>
      <c r="C172" s="219"/>
    </row>
    <row r="173" spans="1:3">
      <c r="A173" s="39"/>
      <c r="B173" s="219"/>
      <c r="C173" s="219"/>
    </row>
    <row r="174" spans="1:3">
      <c r="A174" s="39"/>
      <c r="B174" s="219"/>
      <c r="C174" s="219"/>
    </row>
    <row r="175" spans="1:3">
      <c r="A175" s="39"/>
      <c r="B175" s="219"/>
      <c r="C175" s="219"/>
    </row>
    <row r="176" spans="1:3">
      <c r="A176" s="39"/>
      <c r="B176" s="219"/>
      <c r="C176" s="219"/>
    </row>
    <row r="177" spans="1:3">
      <c r="A177" s="39"/>
      <c r="B177" s="219"/>
      <c r="C177" s="219"/>
    </row>
    <row r="178" spans="1:3">
      <c r="A178" s="39"/>
      <c r="B178" s="219"/>
      <c r="C178" s="219"/>
    </row>
    <row r="179" spans="1:3">
      <c r="A179" s="39"/>
      <c r="B179" s="219"/>
      <c r="C179" s="219"/>
    </row>
    <row r="180" spans="1:3">
      <c r="A180" s="39"/>
      <c r="B180" s="219"/>
      <c r="C180" s="219"/>
    </row>
    <row r="181" spans="1:3">
      <c r="A181" s="39"/>
      <c r="B181" s="219"/>
      <c r="C181" s="219"/>
    </row>
    <row r="182" spans="1:3">
      <c r="A182" s="39"/>
      <c r="B182" s="219"/>
      <c r="C182" s="219"/>
    </row>
    <row r="183" spans="1:3">
      <c r="A183" s="39"/>
      <c r="B183" s="219"/>
      <c r="C183" s="219"/>
    </row>
    <row r="184" spans="1:3">
      <c r="A184" s="39"/>
      <c r="B184" s="219"/>
      <c r="C184" s="219"/>
    </row>
    <row r="185" spans="1:3">
      <c r="A185" s="39"/>
      <c r="B185" s="219"/>
      <c r="C185" s="219"/>
    </row>
    <row r="186" spans="1:3">
      <c r="A186" s="39"/>
      <c r="B186" s="219"/>
      <c r="C186" s="219"/>
    </row>
    <row r="187" spans="1:3">
      <c r="A187" s="39"/>
      <c r="B187" s="219"/>
      <c r="C187" s="219"/>
    </row>
    <row r="188" spans="1:3">
      <c r="A188" s="39"/>
      <c r="B188" s="219"/>
      <c r="C188" s="219"/>
    </row>
    <row r="189" spans="1:3">
      <c r="A189" s="39"/>
      <c r="B189" s="219"/>
      <c r="C189" s="219"/>
    </row>
    <row r="190" spans="1:3">
      <c r="A190" s="39"/>
      <c r="B190" s="219"/>
      <c r="C190" s="219"/>
    </row>
    <row r="191" spans="1:3">
      <c r="A191" s="39"/>
      <c r="B191" s="219"/>
      <c r="C191" s="219"/>
    </row>
    <row r="192" spans="1:3">
      <c r="A192" s="39"/>
      <c r="B192" s="219"/>
      <c r="C192" s="219"/>
    </row>
    <row r="193" spans="1:3">
      <c r="A193" s="39"/>
      <c r="B193" s="219"/>
      <c r="C193" s="219"/>
    </row>
    <row r="194" spans="1:3">
      <c r="A194" s="39"/>
      <c r="B194" s="219"/>
      <c r="C194" s="219"/>
    </row>
    <row r="195" spans="1:3">
      <c r="A195" s="39"/>
      <c r="B195" s="219"/>
      <c r="C195" s="219"/>
    </row>
    <row r="196" spans="1:3">
      <c r="A196" s="39"/>
      <c r="B196" s="219"/>
      <c r="C196" s="219"/>
    </row>
    <row r="197" spans="1:3">
      <c r="A197" s="39"/>
      <c r="B197" s="219"/>
      <c r="C197" s="219"/>
    </row>
    <row r="198" spans="1:3">
      <c r="A198" s="39"/>
      <c r="B198" s="219"/>
      <c r="C198" s="219"/>
    </row>
    <row r="199" spans="1:3">
      <c r="A199" s="39"/>
      <c r="B199" s="219"/>
      <c r="C199" s="219"/>
    </row>
    <row r="200" spans="1:3">
      <c r="A200" s="39"/>
      <c r="B200" s="219"/>
      <c r="C200" s="219"/>
    </row>
    <row r="201" spans="1:3">
      <c r="A201" s="39"/>
      <c r="B201" s="219"/>
      <c r="C201" s="219"/>
    </row>
    <row r="202" spans="1:3">
      <c r="A202" s="39"/>
      <c r="B202" s="219"/>
      <c r="C202" s="219"/>
    </row>
    <row r="203" spans="1:3">
      <c r="A203" s="39"/>
      <c r="B203" s="219"/>
      <c r="C203" s="219"/>
    </row>
    <row r="204" spans="1:3">
      <c r="A204" s="39"/>
      <c r="B204" s="219"/>
      <c r="C204" s="219"/>
    </row>
    <row r="205" spans="1:3">
      <c r="A205" s="39"/>
      <c r="B205" s="219"/>
      <c r="C205" s="219"/>
    </row>
    <row r="206" spans="1:3">
      <c r="A206" s="39"/>
      <c r="B206" s="219"/>
      <c r="C206" s="219"/>
    </row>
    <row r="207" spans="1:3">
      <c r="A207" s="39"/>
      <c r="B207" s="219"/>
      <c r="C207" s="219"/>
    </row>
    <row r="208" spans="1:3">
      <c r="A208" s="39"/>
      <c r="B208" s="219"/>
      <c r="C208" s="219"/>
    </row>
    <row r="209" spans="1:3">
      <c r="A209" s="39"/>
      <c r="B209" s="219"/>
      <c r="C209" s="219"/>
    </row>
    <row r="210" spans="1:3">
      <c r="A210" s="39"/>
      <c r="B210" s="219"/>
      <c r="C210" s="219"/>
    </row>
    <row r="211" spans="1:3">
      <c r="A211" s="39"/>
      <c r="B211" s="219"/>
      <c r="C211" s="219"/>
    </row>
    <row r="212" spans="1:3">
      <c r="A212" s="39"/>
      <c r="B212" s="219"/>
      <c r="C212" s="219"/>
    </row>
    <row r="213" spans="1:3">
      <c r="A213" s="39"/>
      <c r="B213" s="219"/>
      <c r="C213" s="219"/>
    </row>
    <row r="214" spans="1:3">
      <c r="A214" s="39"/>
      <c r="B214" s="219"/>
      <c r="C214" s="219"/>
    </row>
    <row r="215" spans="1:3">
      <c r="A215" s="39"/>
      <c r="B215" s="219"/>
      <c r="C215" s="219"/>
    </row>
    <row r="216" spans="1:3">
      <c r="A216" s="39"/>
      <c r="B216" s="219"/>
      <c r="C216" s="219"/>
    </row>
    <row r="217" spans="1:3">
      <c r="A217" s="39"/>
      <c r="B217" s="219"/>
      <c r="C217" s="219"/>
    </row>
    <row r="218" spans="1:3">
      <c r="A218" s="39"/>
      <c r="B218" s="219"/>
      <c r="C218" s="219"/>
    </row>
    <row r="219" spans="1:3">
      <c r="A219" s="39"/>
      <c r="B219" s="219"/>
      <c r="C219" s="219"/>
    </row>
    <row r="220" spans="1:3">
      <c r="A220" s="39"/>
      <c r="B220" s="219"/>
      <c r="C220" s="219"/>
    </row>
    <row r="221" spans="1:3">
      <c r="A221" s="39"/>
      <c r="B221" s="219"/>
      <c r="C221" s="219"/>
    </row>
    <row r="222" spans="1:3">
      <c r="A222" s="39"/>
      <c r="B222" s="219"/>
      <c r="C222" s="219"/>
    </row>
    <row r="223" spans="1:3">
      <c r="A223" s="39"/>
      <c r="B223" s="219"/>
      <c r="C223" s="219"/>
    </row>
    <row r="224" spans="1:3">
      <c r="A224" s="39"/>
      <c r="B224" s="219"/>
      <c r="C224" s="219"/>
    </row>
    <row r="225" spans="1:3">
      <c r="A225" s="39"/>
      <c r="B225" s="219"/>
      <c r="C225" s="219"/>
    </row>
    <row r="226" spans="1:3">
      <c r="A226" s="39"/>
      <c r="B226" s="219"/>
      <c r="C226" s="219"/>
    </row>
    <row r="227" spans="1:3">
      <c r="A227" s="39"/>
      <c r="B227" s="219"/>
      <c r="C227" s="219"/>
    </row>
    <row r="228" spans="1:3">
      <c r="A228" s="39"/>
      <c r="B228" s="219"/>
      <c r="C228" s="219"/>
    </row>
    <row r="229" spans="1:3">
      <c r="A229" s="39"/>
      <c r="B229" s="219"/>
      <c r="C229" s="219"/>
    </row>
    <row r="230" spans="1:3">
      <c r="A230" s="39"/>
      <c r="B230" s="219"/>
      <c r="C230" s="219"/>
    </row>
    <row r="231" spans="1:3">
      <c r="A231" s="39"/>
      <c r="B231" s="219"/>
      <c r="C231" s="219"/>
    </row>
    <row r="232" spans="1:3">
      <c r="A232" s="39"/>
      <c r="B232" s="219"/>
      <c r="C232" s="219"/>
    </row>
    <row r="233" spans="1:3">
      <c r="A233" s="39"/>
      <c r="B233" s="219"/>
      <c r="C233" s="219"/>
    </row>
    <row r="234" spans="1:3">
      <c r="A234" s="39"/>
      <c r="B234" s="219"/>
      <c r="C234" s="219"/>
    </row>
    <row r="235" spans="1:3">
      <c r="A235" s="39"/>
      <c r="B235" s="219"/>
      <c r="C235" s="219"/>
    </row>
    <row r="236" spans="1:3">
      <c r="A236" s="39"/>
      <c r="B236" s="219"/>
      <c r="C236" s="219"/>
    </row>
    <row r="237" spans="1:3">
      <c r="A237" s="39"/>
      <c r="B237" s="219"/>
      <c r="C237" s="219"/>
    </row>
    <row r="238" spans="1:3">
      <c r="A238" s="39"/>
      <c r="B238" s="219"/>
      <c r="C238" s="219"/>
    </row>
    <row r="239" spans="1:3">
      <c r="A239" s="39"/>
      <c r="B239" s="219"/>
      <c r="C239" s="219"/>
    </row>
    <row r="240" spans="1:3">
      <c r="A240" s="39"/>
      <c r="B240" s="219"/>
      <c r="C240" s="219"/>
    </row>
    <row r="241" spans="1:3">
      <c r="A241" s="39"/>
      <c r="B241" s="219"/>
      <c r="C241" s="219"/>
    </row>
    <row r="242" spans="1:3">
      <c r="A242" s="39"/>
      <c r="B242" s="219"/>
      <c r="C242" s="219"/>
    </row>
    <row r="243" spans="1:3">
      <c r="A243" s="39"/>
      <c r="B243" s="219"/>
      <c r="C243" s="219"/>
    </row>
    <row r="244" spans="1:3">
      <c r="A244" s="39"/>
      <c r="B244" s="219"/>
      <c r="C244" s="219"/>
    </row>
    <row r="245" spans="1:3">
      <c r="A245" s="39"/>
      <c r="B245" s="219"/>
      <c r="C245" s="219"/>
    </row>
    <row r="246" spans="1:3">
      <c r="A246" s="39"/>
      <c r="B246" s="219"/>
      <c r="C246" s="219"/>
    </row>
    <row r="247" spans="1:3">
      <c r="A247" s="39"/>
      <c r="B247" s="219"/>
      <c r="C247" s="219"/>
    </row>
    <row r="248" spans="1:3">
      <c r="A248" s="39"/>
      <c r="B248" s="219"/>
      <c r="C248" s="219"/>
    </row>
    <row r="249" spans="1:3">
      <c r="A249" s="39"/>
      <c r="B249" s="219"/>
      <c r="C249" s="219"/>
    </row>
    <row r="250" spans="1:3">
      <c r="A250" s="39"/>
      <c r="B250" s="219"/>
      <c r="C250" s="219"/>
    </row>
    <row r="251" spans="1:3">
      <c r="A251" s="39"/>
      <c r="B251" s="219"/>
      <c r="C251" s="219"/>
    </row>
    <row r="252" spans="1:3">
      <c r="A252" s="39"/>
      <c r="B252" s="219"/>
      <c r="C252" s="219"/>
    </row>
    <row r="253" spans="1:3">
      <c r="A253" s="39"/>
      <c r="B253" s="219"/>
      <c r="C253" s="219"/>
    </row>
    <row r="254" spans="1:3">
      <c r="A254" s="39"/>
      <c r="B254" s="219"/>
      <c r="C254" s="219"/>
    </row>
    <row r="255" spans="1:3">
      <c r="A255" s="39"/>
      <c r="B255" s="219"/>
      <c r="C255" s="219"/>
    </row>
    <row r="256" spans="1:3">
      <c r="A256" s="39"/>
      <c r="B256" s="219"/>
      <c r="C256" s="219"/>
    </row>
    <row r="257" spans="1:3">
      <c r="A257" s="39"/>
      <c r="B257" s="219"/>
      <c r="C257" s="219"/>
    </row>
    <row r="258" spans="1:3">
      <c r="A258" s="39"/>
      <c r="B258" s="219"/>
      <c r="C258" s="219"/>
    </row>
    <row r="259" spans="1:3">
      <c r="A259" s="39"/>
      <c r="B259" s="219"/>
      <c r="C259" s="219"/>
    </row>
    <row r="260" spans="1:3">
      <c r="A260" s="39"/>
      <c r="B260" s="219"/>
      <c r="C260" s="219"/>
    </row>
    <row r="261" spans="1:3">
      <c r="A261" s="39"/>
      <c r="B261" s="219"/>
      <c r="C261" s="219"/>
    </row>
    <row r="262" spans="1:3">
      <c r="A262" s="39"/>
      <c r="B262" s="219"/>
      <c r="C262" s="219"/>
    </row>
    <row r="263" spans="1:3">
      <c r="A263" s="39"/>
      <c r="B263" s="219"/>
      <c r="C263" s="219"/>
    </row>
    <row r="264" spans="1:3">
      <c r="A264" s="39"/>
      <c r="B264" s="219"/>
      <c r="C264" s="219"/>
    </row>
    <row r="265" spans="1:3">
      <c r="A265" s="39"/>
      <c r="B265" s="219"/>
      <c r="C265" s="219"/>
    </row>
    <row r="266" spans="1:3">
      <c r="A266" s="39"/>
      <c r="B266" s="219"/>
      <c r="C266" s="219"/>
    </row>
    <row r="267" spans="1:3">
      <c r="A267" s="39"/>
      <c r="B267" s="219"/>
      <c r="C267" s="219"/>
    </row>
    <row r="268" spans="1:3">
      <c r="A268" s="39"/>
      <c r="B268" s="219"/>
      <c r="C268" s="219"/>
    </row>
    <row r="269" spans="1:3">
      <c r="A269" s="39"/>
      <c r="B269" s="219"/>
      <c r="C269" s="219"/>
    </row>
    <row r="270" spans="1:3">
      <c r="A270" s="39"/>
      <c r="B270" s="219"/>
      <c r="C270" s="219"/>
    </row>
    <row r="271" spans="1:3">
      <c r="A271" s="39"/>
      <c r="B271" s="219"/>
      <c r="C271" s="219"/>
    </row>
    <row r="272" spans="1:3">
      <c r="A272" s="39"/>
      <c r="B272" s="219"/>
      <c r="C272" s="219"/>
    </row>
    <row r="273" spans="1:3">
      <c r="A273" s="39"/>
      <c r="B273" s="219"/>
      <c r="C273" s="219"/>
    </row>
    <row r="274" spans="1:3">
      <c r="A274" s="39"/>
      <c r="B274" s="219"/>
      <c r="C274" s="219"/>
    </row>
    <row r="275" spans="1:3">
      <c r="A275" s="39"/>
      <c r="B275" s="219"/>
      <c r="C275" s="219"/>
    </row>
    <row r="276" spans="1:3">
      <c r="A276" s="39"/>
      <c r="B276" s="219"/>
      <c r="C276" s="219"/>
    </row>
    <row r="277" spans="1:3">
      <c r="A277" s="39"/>
      <c r="B277" s="219"/>
      <c r="C277" s="219"/>
    </row>
    <row r="278" spans="1:3">
      <c r="A278" s="39"/>
      <c r="B278" s="219"/>
      <c r="C278" s="219"/>
    </row>
    <row r="279" spans="1:3">
      <c r="A279" s="39"/>
      <c r="B279" s="219"/>
      <c r="C279" s="219"/>
    </row>
    <row r="280" spans="1:3">
      <c r="A280" s="39"/>
      <c r="B280" s="219"/>
      <c r="C280" s="219"/>
    </row>
    <row r="281" spans="1:3">
      <c r="A281" s="39"/>
      <c r="B281" s="219"/>
      <c r="C281" s="219"/>
    </row>
    <row r="282" spans="1:3">
      <c r="A282" s="39"/>
      <c r="B282" s="219"/>
      <c r="C282" s="219"/>
    </row>
    <row r="283" spans="1:3">
      <c r="A283" s="39"/>
      <c r="B283" s="219"/>
      <c r="C283" s="219"/>
    </row>
    <row r="284" spans="1:3">
      <c r="A284" s="39"/>
      <c r="B284" s="219"/>
      <c r="C284" s="219"/>
    </row>
    <row r="285" spans="1:3">
      <c r="A285" s="39"/>
      <c r="B285" s="219"/>
      <c r="C285" s="219"/>
    </row>
    <row r="286" spans="1:3">
      <c r="A286" s="39"/>
      <c r="B286" s="219"/>
      <c r="C286" s="219"/>
    </row>
    <row r="287" spans="1:3">
      <c r="A287" s="39"/>
      <c r="B287" s="219"/>
      <c r="C287" s="219"/>
    </row>
    <row r="288" spans="1:3">
      <c r="A288" s="39"/>
      <c r="B288" s="219"/>
      <c r="C288" s="219"/>
    </row>
    <row r="289" spans="1:3">
      <c r="A289" s="39"/>
      <c r="B289" s="219"/>
      <c r="C289" s="219"/>
    </row>
    <row r="290" spans="1:3">
      <c r="A290" s="39"/>
      <c r="B290" s="219"/>
      <c r="C290" s="219"/>
    </row>
    <row r="291" spans="1:3">
      <c r="A291" s="39"/>
      <c r="B291" s="219"/>
      <c r="C291" s="219"/>
    </row>
    <row r="292" spans="1:3">
      <c r="A292" s="39"/>
      <c r="B292" s="219"/>
      <c r="C292" s="219"/>
    </row>
    <row r="293" spans="1:3">
      <c r="A293" s="39"/>
      <c r="B293" s="219"/>
      <c r="C293" s="219"/>
    </row>
    <row r="294" spans="1:3">
      <c r="A294" s="39"/>
      <c r="B294" s="219"/>
      <c r="C294" s="219"/>
    </row>
    <row r="295" spans="1:3">
      <c r="A295" s="39"/>
      <c r="B295" s="219"/>
      <c r="C295" s="219"/>
    </row>
    <row r="296" spans="1:3">
      <c r="A296" s="39"/>
      <c r="B296" s="219"/>
      <c r="C296" s="219"/>
    </row>
    <row r="297" spans="1:3">
      <c r="A297" s="39"/>
      <c r="B297" s="219"/>
      <c r="C297" s="219"/>
    </row>
    <row r="298" spans="1:3">
      <c r="A298" s="39"/>
      <c r="B298" s="219"/>
      <c r="C298" s="219"/>
    </row>
    <row r="299" spans="1:3">
      <c r="A299" s="39"/>
      <c r="B299" s="219"/>
      <c r="C299" s="219"/>
    </row>
    <row r="300" spans="1:3">
      <c r="A300" s="39"/>
      <c r="B300" s="219"/>
      <c r="C300" s="219"/>
    </row>
    <row r="301" spans="1:3">
      <c r="A301" s="39"/>
      <c r="B301" s="219"/>
      <c r="C301" s="219"/>
    </row>
    <row r="302" spans="1:3">
      <c r="A302" s="39"/>
      <c r="B302" s="219"/>
      <c r="C302" s="219"/>
    </row>
    <row r="303" spans="1:3">
      <c r="A303" s="39"/>
      <c r="B303" s="219"/>
      <c r="C303" s="219"/>
    </row>
    <row r="304" spans="1:3">
      <c r="A304" s="39"/>
      <c r="B304" s="219"/>
      <c r="C304" s="219"/>
    </row>
    <row r="305" spans="1:3">
      <c r="A305" s="39"/>
      <c r="B305" s="219"/>
      <c r="C305" s="219"/>
    </row>
    <row r="306" spans="1:3">
      <c r="A306" s="39"/>
      <c r="B306" s="219"/>
      <c r="C306" s="219"/>
    </row>
    <row r="307" spans="1:3">
      <c r="A307" s="39"/>
      <c r="B307" s="219"/>
      <c r="C307" s="219"/>
    </row>
    <row r="308" spans="1:3">
      <c r="A308" s="39"/>
      <c r="B308" s="219"/>
      <c r="C308" s="219"/>
    </row>
    <row r="309" spans="1:3">
      <c r="A309" s="39"/>
      <c r="B309" s="219"/>
      <c r="C309" s="219"/>
    </row>
    <row r="310" spans="1:3">
      <c r="A310" s="39"/>
      <c r="B310" s="219"/>
      <c r="C310" s="219"/>
    </row>
    <row r="311" spans="1:3">
      <c r="A311" s="39"/>
      <c r="B311" s="219"/>
      <c r="C311" s="219"/>
    </row>
    <row r="312" spans="1:3">
      <c r="A312" s="39"/>
      <c r="B312" s="219"/>
      <c r="C312" s="219"/>
    </row>
    <row r="313" spans="1:3">
      <c r="A313" s="39"/>
      <c r="B313" s="219"/>
      <c r="C313" s="219"/>
    </row>
    <row r="314" spans="1:3">
      <c r="A314" s="39"/>
      <c r="B314" s="219"/>
      <c r="C314" s="219"/>
    </row>
    <row r="315" spans="1:3">
      <c r="A315" s="39"/>
      <c r="B315" s="219"/>
      <c r="C315" s="219"/>
    </row>
    <row r="316" spans="1:3">
      <c r="A316" s="39"/>
      <c r="B316" s="219"/>
      <c r="C316" s="219"/>
    </row>
    <row r="317" spans="1:3">
      <c r="A317" s="39"/>
      <c r="B317" s="219"/>
      <c r="C317" s="219"/>
    </row>
    <row r="318" spans="1:3">
      <c r="A318" s="39"/>
      <c r="B318" s="219"/>
      <c r="C318" s="219"/>
    </row>
    <row r="319" spans="1:3">
      <c r="A319" s="39"/>
      <c r="B319" s="219"/>
      <c r="C319" s="219"/>
    </row>
    <row r="320" spans="1:3">
      <c r="A320" s="39"/>
      <c r="B320" s="219"/>
      <c r="C320" s="219"/>
    </row>
    <row r="321" spans="1:3">
      <c r="A321" s="39"/>
      <c r="B321" s="219"/>
      <c r="C321" s="219"/>
    </row>
    <row r="322" spans="1:3">
      <c r="A322" s="39"/>
      <c r="B322" s="219"/>
      <c r="C322" s="219"/>
    </row>
    <row r="323" spans="1:3">
      <c r="A323" s="39"/>
      <c r="B323" s="219"/>
      <c r="C323" s="219"/>
    </row>
    <row r="324" spans="1:3">
      <c r="A324" s="39"/>
      <c r="B324" s="219"/>
      <c r="C324" s="219"/>
    </row>
    <row r="325" spans="1:3">
      <c r="A325" s="39"/>
      <c r="B325" s="219"/>
      <c r="C325" s="219"/>
    </row>
    <row r="326" spans="1:3">
      <c r="A326" s="39"/>
      <c r="B326" s="219"/>
      <c r="C326" s="219"/>
    </row>
    <row r="327" spans="1:3">
      <c r="A327" s="39"/>
      <c r="B327" s="219"/>
      <c r="C327" s="219"/>
    </row>
    <row r="328" spans="1:3">
      <c r="A328" s="39"/>
      <c r="B328" s="219"/>
      <c r="C328" s="219"/>
    </row>
    <row r="329" spans="1:3">
      <c r="A329" s="39"/>
      <c r="B329" s="219"/>
      <c r="C329" s="219"/>
    </row>
    <row r="330" spans="1:3">
      <c r="A330" s="39"/>
      <c r="B330" s="219"/>
      <c r="C330" s="219"/>
    </row>
    <row r="331" spans="1:3">
      <c r="A331" s="39"/>
      <c r="B331" s="219"/>
      <c r="C331" s="219"/>
    </row>
    <row r="332" spans="1:3">
      <c r="A332" s="39"/>
      <c r="B332" s="219"/>
      <c r="C332" s="219"/>
    </row>
    <row r="333" spans="1:3">
      <c r="A333" s="39"/>
      <c r="B333" s="219"/>
      <c r="C333" s="219"/>
    </row>
    <row r="334" spans="1:3">
      <c r="A334" s="39"/>
      <c r="B334" s="219"/>
      <c r="C334" s="219"/>
    </row>
    <row r="335" spans="1:3">
      <c r="A335" s="39"/>
      <c r="B335" s="219"/>
      <c r="C335" s="219"/>
    </row>
    <row r="336" spans="1:3">
      <c r="A336" s="39"/>
      <c r="B336" s="219"/>
      <c r="C336" s="219"/>
    </row>
    <row r="337" spans="1:3">
      <c r="A337" s="39"/>
      <c r="B337" s="219"/>
      <c r="C337" s="219"/>
    </row>
    <row r="338" spans="1:3">
      <c r="A338" s="39"/>
      <c r="B338" s="219"/>
      <c r="C338" s="219"/>
    </row>
    <row r="339" spans="1:3">
      <c r="A339" s="39"/>
      <c r="B339" s="219"/>
      <c r="C339" s="219"/>
    </row>
    <row r="340" spans="1:3">
      <c r="A340" s="39"/>
      <c r="B340" s="219"/>
      <c r="C340" s="219"/>
    </row>
    <row r="341" spans="1:3">
      <c r="A341" s="39"/>
      <c r="B341" s="219"/>
      <c r="C341" s="219"/>
    </row>
    <row r="342" spans="1:3">
      <c r="A342" s="39"/>
      <c r="B342" s="219"/>
      <c r="C342" s="219"/>
    </row>
    <row r="343" spans="1:3">
      <c r="A343" s="39"/>
      <c r="B343" s="219"/>
      <c r="C343" s="219"/>
    </row>
    <row r="344" spans="1:3">
      <c r="A344" s="39"/>
      <c r="B344" s="219"/>
      <c r="C344" s="219"/>
    </row>
    <row r="345" spans="1:3">
      <c r="A345" s="39"/>
      <c r="B345" s="219"/>
      <c r="C345" s="219"/>
    </row>
    <row r="346" spans="1:3">
      <c r="A346" s="39"/>
      <c r="B346" s="219"/>
      <c r="C346" s="219"/>
    </row>
    <row r="347" spans="1:3">
      <c r="A347" s="39"/>
      <c r="B347" s="219"/>
      <c r="C347" s="219"/>
    </row>
    <row r="348" spans="1:3">
      <c r="A348" s="39"/>
      <c r="B348" s="219"/>
      <c r="C348" s="219"/>
    </row>
    <row r="349" spans="1:3">
      <c r="A349" s="39"/>
      <c r="B349" s="219"/>
      <c r="C349" s="219"/>
    </row>
    <row r="350" spans="1:3">
      <c r="A350" s="39"/>
      <c r="B350" s="219"/>
      <c r="C350" s="219"/>
    </row>
    <row r="351" spans="1:3">
      <c r="A351" s="39"/>
      <c r="B351" s="219"/>
      <c r="C351" s="219"/>
    </row>
    <row r="352" spans="1:3">
      <c r="A352" s="39"/>
      <c r="B352" s="219"/>
      <c r="C352" s="219"/>
    </row>
    <row r="353" spans="1:3">
      <c r="A353" s="39"/>
      <c r="B353" s="219"/>
      <c r="C353" s="219"/>
    </row>
    <row r="354" spans="1:3">
      <c r="A354" s="39"/>
      <c r="B354" s="219"/>
      <c r="C354" s="219"/>
    </row>
    <row r="355" spans="1:3">
      <c r="A355" s="39"/>
      <c r="B355" s="219"/>
      <c r="C355" s="219"/>
    </row>
    <row r="356" spans="1:3">
      <c r="A356" s="39"/>
      <c r="B356" s="219"/>
      <c r="C356" s="219"/>
    </row>
    <row r="357" spans="1:3">
      <c r="A357" s="39"/>
      <c r="B357" s="219"/>
      <c r="C357" s="219"/>
    </row>
    <row r="358" spans="1:3">
      <c r="A358" s="39"/>
      <c r="B358" s="219"/>
      <c r="C358" s="219"/>
    </row>
    <row r="359" spans="1:3">
      <c r="A359" s="39"/>
      <c r="B359" s="219"/>
      <c r="C359" s="219"/>
    </row>
    <row r="360" spans="1:3">
      <c r="A360" s="39"/>
      <c r="B360" s="219"/>
      <c r="C360" s="219"/>
    </row>
    <row r="361" spans="1:3">
      <c r="A361" s="39"/>
      <c r="B361" s="219"/>
      <c r="C361" s="219"/>
    </row>
    <row r="362" spans="1:3">
      <c r="A362" s="39"/>
      <c r="B362" s="219"/>
      <c r="C362" s="219"/>
    </row>
    <row r="363" spans="1:3">
      <c r="A363" s="39"/>
      <c r="B363" s="219"/>
      <c r="C363" s="219"/>
    </row>
    <row r="364" spans="1:3">
      <c r="A364" s="39"/>
      <c r="B364" s="219"/>
      <c r="C364" s="219"/>
    </row>
    <row r="365" spans="1:3">
      <c r="A365" s="39"/>
      <c r="B365" s="219"/>
      <c r="C365" s="219"/>
    </row>
    <row r="366" spans="1:3">
      <c r="A366" s="39"/>
      <c r="B366" s="219"/>
      <c r="C366" s="219"/>
    </row>
    <row r="367" spans="1:3">
      <c r="A367" s="39"/>
      <c r="B367" s="219"/>
      <c r="C367" s="219"/>
    </row>
    <row r="368" spans="1:3">
      <c r="A368" s="39"/>
      <c r="B368" s="219"/>
      <c r="C368" s="219"/>
    </row>
    <row r="369" spans="1:3">
      <c r="A369" s="39"/>
      <c r="B369" s="219"/>
      <c r="C369" s="219"/>
    </row>
    <row r="370" spans="1:3">
      <c r="A370" s="39"/>
      <c r="B370" s="219"/>
      <c r="C370" s="219"/>
    </row>
    <row r="371" spans="1:3">
      <c r="A371" s="39"/>
      <c r="B371" s="219"/>
      <c r="C371" s="219"/>
    </row>
    <row r="372" spans="1:3">
      <c r="A372" s="39"/>
      <c r="B372" s="219"/>
      <c r="C372" s="219"/>
    </row>
    <row r="373" spans="1:3">
      <c r="A373" s="39"/>
      <c r="B373" s="219"/>
      <c r="C373" s="219"/>
    </row>
    <row r="374" spans="1:3">
      <c r="A374" s="39"/>
      <c r="B374" s="219"/>
      <c r="C374" s="219"/>
    </row>
    <row r="375" spans="1:3">
      <c r="A375" s="39"/>
      <c r="B375" s="219"/>
      <c r="C375" s="219"/>
    </row>
    <row r="376" spans="1:3">
      <c r="A376" s="39"/>
      <c r="B376" s="219"/>
      <c r="C376" s="219"/>
    </row>
    <row r="377" spans="1:3">
      <c r="A377" s="39"/>
      <c r="B377" s="219"/>
      <c r="C377" s="219"/>
    </row>
    <row r="378" spans="1:3">
      <c r="A378" s="39"/>
      <c r="B378" s="219"/>
      <c r="C378" s="219"/>
    </row>
    <row r="379" spans="1:3">
      <c r="A379" s="39"/>
      <c r="B379" s="219"/>
      <c r="C379" s="219"/>
    </row>
    <row r="380" spans="1:3">
      <c r="A380" s="39"/>
      <c r="B380" s="219"/>
      <c r="C380" s="219"/>
    </row>
    <row r="381" spans="1:3">
      <c r="A381" s="39"/>
      <c r="B381" s="219"/>
      <c r="C381" s="219"/>
    </row>
    <row r="382" spans="1:3">
      <c r="A382" s="39"/>
      <c r="B382" s="219"/>
      <c r="C382" s="219"/>
    </row>
    <row r="383" spans="1:3">
      <c r="A383" s="39"/>
      <c r="B383" s="219"/>
      <c r="C383" s="219"/>
    </row>
    <row r="384" spans="1:3">
      <c r="A384" s="39"/>
      <c r="B384" s="219"/>
      <c r="C384" s="219"/>
    </row>
    <row r="385" spans="1:3">
      <c r="A385" s="39"/>
      <c r="B385" s="219"/>
      <c r="C385" s="219"/>
    </row>
    <row r="386" spans="1:3">
      <c r="A386" s="39"/>
      <c r="B386" s="219"/>
      <c r="C386" s="219"/>
    </row>
    <row r="387" spans="1:3">
      <c r="A387" s="39"/>
      <c r="B387" s="219"/>
      <c r="C387" s="219"/>
    </row>
    <row r="388" spans="1:3">
      <c r="A388" s="39"/>
      <c r="B388" s="219"/>
      <c r="C388" s="219"/>
    </row>
    <row r="389" spans="1:3">
      <c r="A389" s="39"/>
      <c r="B389" s="219"/>
      <c r="C389" s="219"/>
    </row>
    <row r="390" spans="1:3">
      <c r="A390" s="39"/>
      <c r="B390" s="219"/>
      <c r="C390" s="219"/>
    </row>
    <row r="391" spans="1:3">
      <c r="A391" s="39"/>
      <c r="B391" s="219"/>
      <c r="C391" s="219"/>
    </row>
    <row r="392" spans="1:3">
      <c r="A392" s="39"/>
      <c r="B392" s="219"/>
      <c r="C392" s="219"/>
    </row>
    <row r="393" spans="1:3">
      <c r="A393" s="39"/>
      <c r="B393" s="219"/>
      <c r="C393" s="219"/>
    </row>
    <row r="394" spans="1:3">
      <c r="A394" s="39"/>
      <c r="B394" s="219"/>
      <c r="C394" s="219"/>
    </row>
    <row r="395" spans="1:3">
      <c r="A395" s="39"/>
      <c r="B395" s="219"/>
      <c r="C395" s="219"/>
    </row>
    <row r="396" spans="1:3">
      <c r="A396" s="39"/>
      <c r="B396" s="219"/>
      <c r="C396" s="219"/>
    </row>
    <row r="397" spans="1:3">
      <c r="A397" s="39"/>
      <c r="B397" s="219"/>
      <c r="C397" s="219"/>
    </row>
  </sheetData>
  <mergeCells count="4">
    <mergeCell ref="AA1:AB1"/>
    <mergeCell ref="BT1:BU1"/>
    <mergeCell ref="A2:A8"/>
    <mergeCell ref="A9:A1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5"/>
  <sheetViews>
    <sheetView workbookViewId="0">
      <selection activeCell="B17" sqref="B17"/>
    </sheetView>
  </sheetViews>
  <sheetFormatPr defaultRowHeight="15"/>
  <cols>
    <col min="1" max="1" width="18.7109375" style="320" customWidth="1"/>
    <col min="2" max="2" width="24.28515625" style="320" bestFit="1" customWidth="1"/>
    <col min="3" max="3" width="7" style="320" bestFit="1" customWidth="1"/>
    <col min="4" max="4" width="13.28515625" style="320" bestFit="1" customWidth="1"/>
    <col min="5" max="9" width="9.28515625" style="320" bestFit="1" customWidth="1"/>
    <col min="10" max="10" width="14.85546875" style="320" customWidth="1"/>
    <col min="11" max="11" width="165.5703125" style="320" bestFit="1" customWidth="1"/>
    <col min="12" max="12" width="62.85546875" style="320" customWidth="1"/>
    <col min="13" max="13" width="9.28515625" style="320" bestFit="1" customWidth="1"/>
    <col min="14" max="15" width="9.140625" style="320"/>
    <col min="16" max="16" width="13" style="320" customWidth="1"/>
    <col min="17" max="17" width="15.140625" style="320" customWidth="1"/>
    <col min="18" max="18" width="7" style="320" customWidth="1"/>
    <col min="19" max="19" width="17.5703125" style="320" customWidth="1"/>
    <col min="20" max="20" width="20.5703125" style="320" customWidth="1"/>
    <col min="21" max="21" width="17.140625" style="320" bestFit="1" customWidth="1"/>
    <col min="22" max="22" width="36.28515625" style="320" bestFit="1" customWidth="1"/>
    <col min="23" max="23" width="30.5703125" style="320" bestFit="1" customWidth="1"/>
    <col min="24" max="24" width="9.140625" style="320"/>
    <col min="25" max="25" width="43.5703125" style="320" bestFit="1" customWidth="1"/>
    <col min="26" max="26" width="17" style="320" bestFit="1" customWidth="1"/>
    <col min="27" max="27" width="29.28515625" style="320" bestFit="1" customWidth="1"/>
    <col min="28" max="28" width="16.42578125" style="320" bestFit="1" customWidth="1"/>
    <col min="29" max="29" width="18" style="320" bestFit="1" customWidth="1"/>
    <col min="30" max="30" width="5.7109375" style="320" bestFit="1" customWidth="1"/>
    <col min="31" max="31" width="14.85546875" style="320" bestFit="1" customWidth="1"/>
    <col min="32" max="32" width="30.140625" style="320" bestFit="1" customWidth="1"/>
    <col min="33" max="33" width="28.85546875" style="320" bestFit="1" customWidth="1"/>
    <col min="34" max="34" width="63.42578125" style="320" bestFit="1" customWidth="1"/>
    <col min="35" max="35" width="13.140625" style="320" bestFit="1" customWidth="1"/>
    <col min="36" max="36" width="14.85546875" style="320" bestFit="1" customWidth="1"/>
    <col min="37" max="37" width="19.5703125" style="320" bestFit="1" customWidth="1"/>
    <col min="38" max="38" width="41.42578125" style="320" bestFit="1" customWidth="1"/>
    <col min="39" max="39" width="22.28515625" style="320" bestFit="1" customWidth="1"/>
    <col min="40" max="16384" width="9.140625" style="320"/>
  </cols>
  <sheetData>
    <row r="1" spans="1:39" ht="31.5">
      <c r="A1" s="333" t="s">
        <v>89</v>
      </c>
      <c r="B1" s="333" t="s">
        <v>1271</v>
      </c>
      <c r="C1" s="333" t="s">
        <v>54</v>
      </c>
      <c r="D1" s="333" t="s">
        <v>1273</v>
      </c>
      <c r="E1" s="334" t="s">
        <v>1319</v>
      </c>
      <c r="F1" s="334" t="s">
        <v>1315</v>
      </c>
      <c r="G1" s="335" t="s">
        <v>1316</v>
      </c>
      <c r="H1" s="334" t="s">
        <v>1317</v>
      </c>
      <c r="I1" s="335" t="s">
        <v>1320</v>
      </c>
      <c r="J1" s="332"/>
      <c r="K1" s="333" t="s">
        <v>1345</v>
      </c>
      <c r="L1" s="333"/>
      <c r="M1" s="338" t="s">
        <v>56</v>
      </c>
      <c r="N1" s="338" t="s">
        <v>57</v>
      </c>
      <c r="O1" s="338" t="s">
        <v>58</v>
      </c>
      <c r="P1" s="337" t="s">
        <v>110</v>
      </c>
      <c r="Q1" s="337" t="s">
        <v>354</v>
      </c>
      <c r="R1" s="337" t="s">
        <v>111</v>
      </c>
      <c r="S1" s="337" t="s">
        <v>112</v>
      </c>
      <c r="T1" s="337" t="s">
        <v>124</v>
      </c>
      <c r="U1" s="339" t="s">
        <v>65</v>
      </c>
      <c r="V1" s="339" t="s">
        <v>70</v>
      </c>
      <c r="W1" s="339" t="s">
        <v>61</v>
      </c>
      <c r="X1" s="339" t="s">
        <v>67</v>
      </c>
      <c r="Y1" s="339" t="s">
        <v>66</v>
      </c>
      <c r="Z1" s="339" t="s">
        <v>68</v>
      </c>
      <c r="AA1" s="339" t="s">
        <v>69</v>
      </c>
      <c r="AB1" s="339" t="s">
        <v>71</v>
      </c>
      <c r="AC1" s="339" t="s">
        <v>381</v>
      </c>
      <c r="AD1" s="475" t="s">
        <v>77</v>
      </c>
      <c r="AE1" s="476"/>
      <c r="AF1" s="338" t="s">
        <v>79</v>
      </c>
      <c r="AG1" s="338" t="s">
        <v>80</v>
      </c>
      <c r="AH1" s="338" t="s">
        <v>83</v>
      </c>
      <c r="AI1" s="338" t="s">
        <v>87</v>
      </c>
      <c r="AJ1" s="338" t="s">
        <v>137</v>
      </c>
      <c r="AK1" s="339" t="s">
        <v>90</v>
      </c>
      <c r="AL1" s="339" t="s">
        <v>91</v>
      </c>
      <c r="AM1" s="339" t="s">
        <v>92</v>
      </c>
    </row>
    <row r="2" spans="1:39" ht="15.75">
      <c r="A2" s="333"/>
      <c r="B2" s="333"/>
      <c r="C2" s="333"/>
      <c r="D2" s="333"/>
      <c r="E2" s="334"/>
      <c r="F2" s="334"/>
      <c r="G2" s="335"/>
      <c r="H2" s="334"/>
      <c r="I2" s="335"/>
      <c r="J2" s="332"/>
      <c r="K2" s="333"/>
      <c r="L2" s="333"/>
      <c r="M2" s="338" t="s">
        <v>56</v>
      </c>
      <c r="N2" s="338" t="s">
        <v>57</v>
      </c>
      <c r="O2" s="338" t="s">
        <v>58</v>
      </c>
      <c r="P2" s="337" t="s">
        <v>110</v>
      </c>
      <c r="Q2" s="337" t="s">
        <v>354</v>
      </c>
      <c r="R2" s="337" t="s">
        <v>111</v>
      </c>
      <c r="S2" s="337" t="s">
        <v>112</v>
      </c>
      <c r="T2" s="337" t="s">
        <v>124</v>
      </c>
      <c r="U2" s="339" t="s">
        <v>65</v>
      </c>
      <c r="V2" s="339" t="s">
        <v>70</v>
      </c>
      <c r="W2" s="339" t="s">
        <v>61</v>
      </c>
      <c r="X2" s="339" t="s">
        <v>67</v>
      </c>
      <c r="Y2" s="339" t="s">
        <v>66</v>
      </c>
      <c r="Z2" s="339" t="s">
        <v>68</v>
      </c>
      <c r="AA2" s="339" t="s">
        <v>69</v>
      </c>
      <c r="AB2" s="339" t="s">
        <v>71</v>
      </c>
      <c r="AC2" s="339" t="s">
        <v>381</v>
      </c>
      <c r="AD2" s="475" t="s">
        <v>77</v>
      </c>
      <c r="AE2" s="476"/>
      <c r="AF2" s="338" t="s">
        <v>79</v>
      </c>
      <c r="AG2" s="338" t="s">
        <v>80</v>
      </c>
      <c r="AH2" s="338" t="s">
        <v>83</v>
      </c>
      <c r="AI2" s="338" t="s">
        <v>87</v>
      </c>
      <c r="AJ2" s="338" t="s">
        <v>137</v>
      </c>
      <c r="AK2" s="339"/>
      <c r="AL2" s="339"/>
      <c r="AM2" s="339"/>
    </row>
    <row r="3" spans="1:39" ht="15.75">
      <c r="A3" s="485" t="s">
        <v>1500</v>
      </c>
      <c r="B3" s="347" t="s">
        <v>1282</v>
      </c>
      <c r="C3" s="327">
        <v>16.600000000000001</v>
      </c>
      <c r="D3" s="330">
        <v>57.9</v>
      </c>
      <c r="E3" s="330">
        <v>28.2</v>
      </c>
      <c r="F3" s="330">
        <v>146</v>
      </c>
      <c r="G3" s="330">
        <v>69</v>
      </c>
      <c r="H3" s="330">
        <v>229</v>
      </c>
      <c r="I3" s="330">
        <v>69</v>
      </c>
      <c r="J3" s="332"/>
      <c r="K3" s="332" t="s">
        <v>1346</v>
      </c>
      <c r="L3" s="359"/>
      <c r="M3" s="327">
        <v>9</v>
      </c>
      <c r="N3" s="327" t="s">
        <v>118</v>
      </c>
      <c r="O3" s="327" t="s">
        <v>105</v>
      </c>
      <c r="P3" s="327">
        <v>82</v>
      </c>
      <c r="Q3" s="327">
        <v>49</v>
      </c>
      <c r="R3" s="327">
        <v>69</v>
      </c>
      <c r="S3" s="327">
        <v>63</v>
      </c>
      <c r="T3" s="327">
        <v>13</v>
      </c>
      <c r="U3" s="327" t="s">
        <v>529</v>
      </c>
      <c r="V3" s="327" t="s">
        <v>530</v>
      </c>
      <c r="W3" s="327" t="s">
        <v>113</v>
      </c>
      <c r="X3" s="327" t="s">
        <v>136</v>
      </c>
      <c r="Y3" s="327" t="s">
        <v>531</v>
      </c>
      <c r="Z3" s="332" t="s">
        <v>176</v>
      </c>
      <c r="AA3" s="327" t="s">
        <v>1330</v>
      </c>
      <c r="AB3" s="327" t="s">
        <v>461</v>
      </c>
      <c r="AC3" s="327" t="s">
        <v>113</v>
      </c>
      <c r="AD3" s="327" t="s">
        <v>136</v>
      </c>
      <c r="AE3" s="327" t="s">
        <v>534</v>
      </c>
      <c r="AF3" s="327" t="s">
        <v>136</v>
      </c>
      <c r="AG3" s="327" t="s">
        <v>136</v>
      </c>
      <c r="AH3" s="327" t="s">
        <v>536</v>
      </c>
      <c r="AI3" s="327" t="s">
        <v>113</v>
      </c>
      <c r="AJ3" s="327" t="s">
        <v>461</v>
      </c>
      <c r="AK3" s="327" t="s">
        <v>1467</v>
      </c>
      <c r="AL3" s="327"/>
      <c r="AM3" s="327" t="s">
        <v>113</v>
      </c>
    </row>
    <row r="4" spans="1:39" ht="15.75">
      <c r="A4" s="486"/>
      <c r="B4" s="347" t="s">
        <v>1352</v>
      </c>
      <c r="C4" s="327">
        <v>4.3</v>
      </c>
      <c r="D4" s="330">
        <v>47.7</v>
      </c>
      <c r="E4" s="330"/>
      <c r="F4" s="330"/>
      <c r="G4" s="330"/>
      <c r="H4" s="330"/>
      <c r="I4" s="330"/>
      <c r="J4" s="332"/>
      <c r="K4" s="332" t="s">
        <v>1657</v>
      </c>
      <c r="L4" s="359"/>
      <c r="M4" s="327">
        <v>8</v>
      </c>
      <c r="N4" s="327" t="s">
        <v>118</v>
      </c>
      <c r="O4" s="327" t="s">
        <v>105</v>
      </c>
      <c r="P4" s="327">
        <v>63</v>
      </c>
      <c r="Q4" s="327">
        <v>38</v>
      </c>
      <c r="R4" s="327">
        <v>31</v>
      </c>
      <c r="S4" s="327">
        <v>42</v>
      </c>
      <c r="T4" s="327">
        <v>10</v>
      </c>
      <c r="U4" s="327" t="s">
        <v>193</v>
      </c>
      <c r="V4" s="327" t="s">
        <v>461</v>
      </c>
      <c r="W4" s="327" t="s">
        <v>113</v>
      </c>
      <c r="X4" s="327" t="s">
        <v>133</v>
      </c>
      <c r="Y4" s="327" t="s">
        <v>461</v>
      </c>
      <c r="Z4" s="332" t="s">
        <v>176</v>
      </c>
      <c r="AA4" s="327" t="s">
        <v>1330</v>
      </c>
      <c r="AB4" s="327" t="s">
        <v>461</v>
      </c>
      <c r="AC4" s="327" t="s">
        <v>1416</v>
      </c>
      <c r="AD4" s="327" t="s">
        <v>136</v>
      </c>
      <c r="AE4" s="327" t="s">
        <v>120</v>
      </c>
      <c r="AF4" s="327" t="s">
        <v>113</v>
      </c>
      <c r="AG4" s="327" t="s">
        <v>113</v>
      </c>
      <c r="AH4" s="327" t="s">
        <v>113</v>
      </c>
      <c r="AI4" s="327" t="s">
        <v>113</v>
      </c>
      <c r="AJ4" s="327" t="s">
        <v>461</v>
      </c>
      <c r="AK4" s="327" t="s">
        <v>151</v>
      </c>
      <c r="AL4" s="327" t="s">
        <v>167</v>
      </c>
      <c r="AM4" s="327" t="s">
        <v>113</v>
      </c>
    </row>
    <row r="5" spans="1:39" ht="15.75">
      <c r="A5" s="486"/>
      <c r="B5" s="347" t="s">
        <v>1283</v>
      </c>
      <c r="C5" s="327">
        <v>7.5</v>
      </c>
      <c r="D5" s="330">
        <v>45.06</v>
      </c>
      <c r="E5" s="343">
        <v>33.5</v>
      </c>
      <c r="F5" s="344">
        <v>178</v>
      </c>
      <c r="G5" s="344">
        <v>104</v>
      </c>
      <c r="H5" s="344">
        <v>304</v>
      </c>
      <c r="I5" s="343">
        <v>109</v>
      </c>
      <c r="J5" s="332"/>
      <c r="K5" s="332" t="s">
        <v>1658</v>
      </c>
      <c r="L5" s="359"/>
      <c r="M5" s="327">
        <v>5</v>
      </c>
      <c r="N5" s="327" t="s">
        <v>118</v>
      </c>
      <c r="O5" s="327" t="s">
        <v>207</v>
      </c>
      <c r="P5" s="327">
        <v>81</v>
      </c>
      <c r="Q5" s="327">
        <v>51</v>
      </c>
      <c r="R5" s="327">
        <v>48</v>
      </c>
      <c r="S5" s="327">
        <v>40</v>
      </c>
      <c r="T5" s="327">
        <v>15</v>
      </c>
      <c r="U5" s="327" t="s">
        <v>125</v>
      </c>
      <c r="V5" s="327" t="s">
        <v>1098</v>
      </c>
      <c r="W5" s="327" t="s">
        <v>113</v>
      </c>
      <c r="X5" s="327" t="s">
        <v>136</v>
      </c>
      <c r="Y5" s="327" t="s">
        <v>142</v>
      </c>
      <c r="Z5" s="327" t="s">
        <v>357</v>
      </c>
      <c r="AA5" s="327" t="s">
        <v>1330</v>
      </c>
      <c r="AB5" s="327" t="s">
        <v>461</v>
      </c>
      <c r="AC5" s="327" t="s">
        <v>113</v>
      </c>
      <c r="AD5" s="327" t="s">
        <v>113</v>
      </c>
      <c r="AE5" s="327" t="s">
        <v>461</v>
      </c>
      <c r="AF5" s="327" t="s">
        <v>461</v>
      </c>
      <c r="AG5" s="327" t="s">
        <v>461</v>
      </c>
      <c r="AH5" s="327" t="s">
        <v>113</v>
      </c>
      <c r="AI5" s="327" t="s">
        <v>113</v>
      </c>
      <c r="AJ5" s="327" t="s">
        <v>461</v>
      </c>
      <c r="AK5" s="327" t="s">
        <v>1101</v>
      </c>
      <c r="AL5" s="327" t="s">
        <v>547</v>
      </c>
      <c r="AM5" s="327" t="s">
        <v>133</v>
      </c>
    </row>
    <row r="6" spans="1:39" ht="15.75">
      <c r="A6" s="486"/>
      <c r="B6" s="347" t="s">
        <v>711</v>
      </c>
      <c r="C6" s="327">
        <v>40</v>
      </c>
      <c r="D6" s="330">
        <v>41.1</v>
      </c>
      <c r="E6" s="343">
        <v>6.3</v>
      </c>
      <c r="F6" s="343">
        <v>70</v>
      </c>
      <c r="G6" s="343">
        <v>25</v>
      </c>
      <c r="H6" s="344">
        <v>99</v>
      </c>
      <c r="I6" s="343">
        <v>21</v>
      </c>
      <c r="J6" s="332"/>
      <c r="K6" s="332" t="s">
        <v>1348</v>
      </c>
      <c r="L6" s="359"/>
      <c r="M6" s="345"/>
      <c r="N6" s="327" t="s">
        <v>712</v>
      </c>
      <c r="O6" s="327" t="s">
        <v>618</v>
      </c>
      <c r="P6" s="327">
        <v>1.41</v>
      </c>
      <c r="Q6" s="327">
        <v>84</v>
      </c>
      <c r="R6" s="327">
        <v>87</v>
      </c>
      <c r="S6" s="327">
        <v>71</v>
      </c>
      <c r="T6" s="327">
        <v>26</v>
      </c>
      <c r="U6" s="327" t="s">
        <v>193</v>
      </c>
      <c r="V6" s="327"/>
      <c r="W6" s="327" t="s">
        <v>631</v>
      </c>
      <c r="X6" s="327" t="s">
        <v>133</v>
      </c>
      <c r="Y6" s="327" t="s">
        <v>461</v>
      </c>
      <c r="Z6" s="327"/>
      <c r="AA6" s="327" t="s">
        <v>626</v>
      </c>
      <c r="AB6" s="327" t="s">
        <v>717</v>
      </c>
      <c r="AC6" s="327" t="s">
        <v>1416</v>
      </c>
      <c r="AD6" s="327" t="s">
        <v>133</v>
      </c>
      <c r="AE6" s="327" t="s">
        <v>461</v>
      </c>
      <c r="AF6" s="327" t="s">
        <v>461</v>
      </c>
      <c r="AG6" s="327" t="s">
        <v>461</v>
      </c>
      <c r="AH6" s="327" t="s">
        <v>133</v>
      </c>
      <c r="AI6" s="327" t="s">
        <v>631</v>
      </c>
      <c r="AJ6" s="327"/>
      <c r="AK6" s="327" t="s">
        <v>722</v>
      </c>
      <c r="AL6" s="327" t="s">
        <v>723</v>
      </c>
      <c r="AM6" s="327" t="s">
        <v>133</v>
      </c>
    </row>
    <row r="7" spans="1:39" ht="78.75">
      <c r="A7" s="487"/>
      <c r="B7" s="347" t="s">
        <v>1471</v>
      </c>
      <c r="C7" s="327">
        <v>8.3000000000000007</v>
      </c>
      <c r="D7" s="330">
        <v>39.4</v>
      </c>
      <c r="E7" s="332">
        <v>33.9</v>
      </c>
      <c r="F7" s="363">
        <v>174</v>
      </c>
      <c r="G7" s="363">
        <v>103</v>
      </c>
      <c r="H7" s="363">
        <v>293</v>
      </c>
      <c r="I7" s="332">
        <v>78</v>
      </c>
      <c r="J7" s="332"/>
      <c r="K7" s="350" t="s">
        <v>1642</v>
      </c>
      <c r="L7" s="359"/>
      <c r="M7" s="327">
        <v>6</v>
      </c>
      <c r="N7" s="327" t="s">
        <v>118</v>
      </c>
      <c r="O7" s="327" t="s">
        <v>1150</v>
      </c>
      <c r="P7" s="327">
        <v>76</v>
      </c>
      <c r="Q7" s="327">
        <v>46</v>
      </c>
      <c r="R7" s="327">
        <v>52</v>
      </c>
      <c r="S7" s="327">
        <v>42</v>
      </c>
      <c r="T7" s="327">
        <v>14</v>
      </c>
      <c r="U7" s="327" t="s">
        <v>1261</v>
      </c>
      <c r="V7" s="327" t="s">
        <v>1415</v>
      </c>
      <c r="W7" s="327" t="s">
        <v>113</v>
      </c>
      <c r="X7" s="327" t="s">
        <v>113</v>
      </c>
      <c r="Y7" s="327" t="s">
        <v>461</v>
      </c>
      <c r="Z7" s="327" t="s">
        <v>159</v>
      </c>
      <c r="AA7" s="327" t="s">
        <v>666</v>
      </c>
      <c r="AB7" s="327" t="s">
        <v>461</v>
      </c>
      <c r="AC7" s="327" t="s">
        <v>1416</v>
      </c>
      <c r="AD7" s="327" t="s">
        <v>113</v>
      </c>
      <c r="AE7" s="327" t="s">
        <v>461</v>
      </c>
      <c r="AF7" s="327" t="s">
        <v>461</v>
      </c>
      <c r="AG7" s="327" t="s">
        <v>461</v>
      </c>
      <c r="AH7" s="327" t="s">
        <v>113</v>
      </c>
      <c r="AI7" s="327" t="s">
        <v>136</v>
      </c>
      <c r="AJ7" s="327" t="s">
        <v>1418</v>
      </c>
      <c r="AK7" s="327" t="s">
        <v>1419</v>
      </c>
      <c r="AL7" s="327" t="s">
        <v>677</v>
      </c>
      <c r="AM7" s="327"/>
    </row>
    <row r="8" spans="1:39" ht="15.75">
      <c r="A8" s="487"/>
      <c r="B8" s="347" t="s">
        <v>1474</v>
      </c>
      <c r="C8" s="327">
        <v>4.3</v>
      </c>
      <c r="D8" s="330">
        <v>38.159999999999997</v>
      </c>
      <c r="E8" s="343">
        <v>36.799999999999997</v>
      </c>
      <c r="F8" s="343">
        <v>143</v>
      </c>
      <c r="G8" s="343">
        <v>90</v>
      </c>
      <c r="H8" s="343">
        <v>246</v>
      </c>
      <c r="I8" s="343">
        <v>66</v>
      </c>
      <c r="J8" s="332"/>
      <c r="K8" s="332" t="s">
        <v>1349</v>
      </c>
      <c r="L8" s="359"/>
      <c r="M8" s="327"/>
      <c r="N8" s="327" t="s">
        <v>1077</v>
      </c>
      <c r="O8" s="327" t="s">
        <v>424</v>
      </c>
      <c r="P8" s="327">
        <v>64</v>
      </c>
      <c r="Q8" s="327">
        <v>40</v>
      </c>
      <c r="R8" s="327">
        <v>39</v>
      </c>
      <c r="S8" s="327">
        <v>28</v>
      </c>
      <c r="T8" s="327">
        <v>10</v>
      </c>
      <c r="U8" s="327" t="s">
        <v>125</v>
      </c>
      <c r="V8" s="327" t="s">
        <v>1084</v>
      </c>
      <c r="W8" s="327" t="s">
        <v>113</v>
      </c>
      <c r="X8" s="327" t="s">
        <v>136</v>
      </c>
      <c r="Y8" s="327" t="s">
        <v>1085</v>
      </c>
      <c r="Z8" s="327" t="s">
        <v>159</v>
      </c>
      <c r="AA8" s="327" t="s">
        <v>1330</v>
      </c>
      <c r="AB8" s="327" t="s">
        <v>461</v>
      </c>
      <c r="AC8" s="327" t="s">
        <v>113</v>
      </c>
      <c r="AD8" s="327" t="s">
        <v>113</v>
      </c>
      <c r="AE8" s="327" t="s">
        <v>461</v>
      </c>
      <c r="AF8" s="327" t="s">
        <v>461</v>
      </c>
      <c r="AG8" s="327" t="s">
        <v>461</v>
      </c>
      <c r="AH8" s="327" t="s">
        <v>113</v>
      </c>
      <c r="AI8" s="327" t="s">
        <v>113</v>
      </c>
      <c r="AJ8" s="327" t="s">
        <v>461</v>
      </c>
      <c r="AK8" s="327" t="s">
        <v>566</v>
      </c>
      <c r="AL8" s="327" t="s">
        <v>152</v>
      </c>
      <c r="AM8" s="327" t="s">
        <v>136</v>
      </c>
    </row>
    <row r="9" spans="1:39" ht="15.75">
      <c r="A9" s="487"/>
      <c r="B9" s="347" t="s">
        <v>332</v>
      </c>
      <c r="C9" s="327">
        <v>6.4</v>
      </c>
      <c r="D9" s="330">
        <v>37.86</v>
      </c>
      <c r="E9" s="330">
        <v>68.099999999999994</v>
      </c>
      <c r="F9" s="330">
        <v>99</v>
      </c>
      <c r="G9" s="330">
        <v>61</v>
      </c>
      <c r="H9" s="330">
        <v>175</v>
      </c>
      <c r="I9" s="330">
        <v>76</v>
      </c>
      <c r="J9" s="332"/>
      <c r="K9" s="332" t="s">
        <v>1472</v>
      </c>
      <c r="L9" s="359"/>
      <c r="M9" s="327">
        <v>5</v>
      </c>
      <c r="N9" s="327" t="s">
        <v>140</v>
      </c>
      <c r="O9" s="327" t="s">
        <v>438</v>
      </c>
      <c r="P9" s="327">
        <v>66.5</v>
      </c>
      <c r="Q9" s="327">
        <v>47</v>
      </c>
      <c r="R9" s="327">
        <v>45</v>
      </c>
      <c r="S9" s="327">
        <v>35</v>
      </c>
      <c r="T9" s="327">
        <v>9</v>
      </c>
      <c r="U9" s="327" t="s">
        <v>125</v>
      </c>
      <c r="V9" s="327" t="s">
        <v>441</v>
      </c>
      <c r="W9" s="327" t="s">
        <v>113</v>
      </c>
      <c r="X9" s="327" t="s">
        <v>113</v>
      </c>
      <c r="Y9" s="327" t="s">
        <v>461</v>
      </c>
      <c r="Z9" s="327" t="s">
        <v>159</v>
      </c>
      <c r="AA9" s="327" t="s">
        <v>1330</v>
      </c>
      <c r="AB9" s="327" t="s">
        <v>461</v>
      </c>
      <c r="AC9" s="327" t="s">
        <v>107</v>
      </c>
      <c r="AD9" s="327" t="s">
        <v>136</v>
      </c>
      <c r="AE9" s="327" t="s">
        <v>107</v>
      </c>
      <c r="AF9" s="327" t="s">
        <v>113</v>
      </c>
      <c r="AG9" s="327" t="s">
        <v>113</v>
      </c>
      <c r="AH9" s="327" t="s">
        <v>113</v>
      </c>
      <c r="AI9" s="327" t="s">
        <v>136</v>
      </c>
      <c r="AJ9" s="327" t="s">
        <v>386</v>
      </c>
      <c r="AK9" s="327" t="s">
        <v>449</v>
      </c>
      <c r="AL9" s="327" t="s">
        <v>221</v>
      </c>
      <c r="AM9" s="327" t="s">
        <v>113</v>
      </c>
    </row>
    <row r="10" spans="1:39" ht="15.75">
      <c r="A10" s="487"/>
      <c r="B10" s="347" t="s">
        <v>1284</v>
      </c>
      <c r="C10" s="327">
        <v>28.8</v>
      </c>
      <c r="D10" s="330">
        <v>36.96</v>
      </c>
      <c r="E10" s="330">
        <v>111.3</v>
      </c>
      <c r="F10" s="330">
        <v>131</v>
      </c>
      <c r="G10" s="330">
        <v>57</v>
      </c>
      <c r="H10" s="330">
        <v>198</v>
      </c>
      <c r="I10" s="330">
        <v>51</v>
      </c>
      <c r="J10" s="330" t="s">
        <v>1307</v>
      </c>
      <c r="K10" s="332" t="s">
        <v>1350</v>
      </c>
      <c r="L10" s="359"/>
      <c r="M10" s="327">
        <v>7</v>
      </c>
      <c r="N10" s="327" t="s">
        <v>506</v>
      </c>
      <c r="O10" s="327" t="s">
        <v>943</v>
      </c>
      <c r="P10" s="327">
        <v>111</v>
      </c>
      <c r="Q10" s="327">
        <v>60</v>
      </c>
      <c r="R10" s="327">
        <v>71</v>
      </c>
      <c r="S10" s="327">
        <v>69</v>
      </c>
      <c r="T10" s="327">
        <v>23</v>
      </c>
      <c r="U10" s="327" t="s">
        <v>175</v>
      </c>
      <c r="V10" s="327" t="s">
        <v>113</v>
      </c>
      <c r="W10" s="327" t="s">
        <v>631</v>
      </c>
      <c r="X10" s="327" t="s">
        <v>113</v>
      </c>
      <c r="Y10" s="327" t="s">
        <v>461</v>
      </c>
      <c r="Z10" s="327"/>
      <c r="AA10" s="327" t="s">
        <v>1330</v>
      </c>
      <c r="AB10" s="327" t="s">
        <v>461</v>
      </c>
      <c r="AC10" s="327" t="s">
        <v>113</v>
      </c>
      <c r="AD10" s="327" t="s">
        <v>113</v>
      </c>
      <c r="AE10" s="327" t="s">
        <v>461</v>
      </c>
      <c r="AF10" s="327" t="s">
        <v>461</v>
      </c>
      <c r="AG10" s="327" t="s">
        <v>461</v>
      </c>
      <c r="AH10" s="327" t="s">
        <v>133</v>
      </c>
      <c r="AI10" s="327" t="s">
        <v>113</v>
      </c>
      <c r="AJ10" s="327" t="s">
        <v>461</v>
      </c>
      <c r="AK10" s="327" t="s">
        <v>952</v>
      </c>
      <c r="AL10" s="327" t="s">
        <v>953</v>
      </c>
      <c r="AM10" s="327" t="s">
        <v>113</v>
      </c>
    </row>
    <row r="11" spans="1:39" ht="15.75">
      <c r="A11" s="487"/>
      <c r="B11" s="347" t="s">
        <v>1284</v>
      </c>
      <c r="C11" s="327"/>
      <c r="D11" s="330"/>
      <c r="E11" s="343">
        <v>65.3</v>
      </c>
      <c r="F11" s="343">
        <v>78</v>
      </c>
      <c r="G11" s="344">
        <v>188</v>
      </c>
      <c r="H11" s="344">
        <v>282</v>
      </c>
      <c r="I11" s="343">
        <v>78</v>
      </c>
      <c r="J11" s="343">
        <v>43241</v>
      </c>
      <c r="K11" s="332"/>
      <c r="L11" s="359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</row>
    <row r="12" spans="1:39" ht="15.75">
      <c r="A12" s="361" t="s">
        <v>1501</v>
      </c>
      <c r="B12" s="361" t="s">
        <v>1338</v>
      </c>
      <c r="C12" s="327">
        <v>13</v>
      </c>
      <c r="D12" s="330">
        <v>34.159999999999997</v>
      </c>
      <c r="E12" s="332">
        <v>31.8</v>
      </c>
      <c r="F12" s="332">
        <v>130</v>
      </c>
      <c r="G12" s="332">
        <v>17</v>
      </c>
      <c r="H12" s="332">
        <v>160</v>
      </c>
      <c r="I12" s="332">
        <v>65</v>
      </c>
      <c r="J12" s="332"/>
      <c r="K12" s="332" t="s">
        <v>1469</v>
      </c>
      <c r="L12" s="359" t="s">
        <v>1470</v>
      </c>
      <c r="M12" s="332">
        <v>5</v>
      </c>
      <c r="N12" s="332" t="s">
        <v>118</v>
      </c>
      <c r="O12" s="332" t="s">
        <v>319</v>
      </c>
      <c r="P12" s="327">
        <v>92</v>
      </c>
      <c r="Q12" s="327">
        <v>50</v>
      </c>
      <c r="R12" s="327">
        <v>60</v>
      </c>
      <c r="S12" s="327">
        <v>46</v>
      </c>
      <c r="T12" s="327">
        <v>17</v>
      </c>
      <c r="U12" s="397" t="s">
        <v>319</v>
      </c>
      <c r="V12" s="397" t="s">
        <v>319</v>
      </c>
      <c r="W12" s="397" t="s">
        <v>319</v>
      </c>
      <c r="X12" s="397" t="s">
        <v>319</v>
      </c>
      <c r="Y12" s="397" t="s">
        <v>319</v>
      </c>
      <c r="Z12" s="397" t="s">
        <v>319</v>
      </c>
      <c r="AA12" s="397" t="s">
        <v>319</v>
      </c>
      <c r="AB12" s="397" t="s">
        <v>319</v>
      </c>
      <c r="AC12" s="397" t="s">
        <v>319</v>
      </c>
      <c r="AD12" s="397" t="s">
        <v>319</v>
      </c>
      <c r="AE12" s="397" t="s">
        <v>319</v>
      </c>
      <c r="AF12" s="397" t="s">
        <v>319</v>
      </c>
      <c r="AG12" s="397" t="s">
        <v>319</v>
      </c>
      <c r="AH12" s="397" t="s">
        <v>319</v>
      </c>
      <c r="AI12" s="397" t="s">
        <v>319</v>
      </c>
      <c r="AJ12" s="397" t="s">
        <v>319</v>
      </c>
      <c r="AK12" s="397" t="s">
        <v>319</v>
      </c>
      <c r="AL12" s="397" t="s">
        <v>319</v>
      </c>
      <c r="AM12" s="397" t="s">
        <v>319</v>
      </c>
    </row>
    <row r="13" spans="1:39" ht="15.75">
      <c r="A13" s="483" t="s">
        <v>1294</v>
      </c>
      <c r="B13" s="380" t="s">
        <v>1351</v>
      </c>
      <c r="C13" s="327">
        <v>4.5</v>
      </c>
      <c r="D13" s="330">
        <v>30.7</v>
      </c>
      <c r="E13" s="332">
        <v>56.4</v>
      </c>
      <c r="F13" s="363">
        <v>162</v>
      </c>
      <c r="G13" s="332">
        <v>16</v>
      </c>
      <c r="H13" s="332">
        <v>188</v>
      </c>
      <c r="I13" s="332">
        <v>49</v>
      </c>
      <c r="J13" s="332"/>
      <c r="K13" s="332" t="s">
        <v>1435</v>
      </c>
      <c r="L13" s="359"/>
      <c r="M13" s="332">
        <v>5</v>
      </c>
      <c r="N13" s="332" t="s">
        <v>118</v>
      </c>
      <c r="O13" s="332" t="s">
        <v>584</v>
      </c>
      <c r="P13" s="332">
        <v>71</v>
      </c>
      <c r="Q13" s="332">
        <v>39</v>
      </c>
      <c r="R13" s="332">
        <v>41</v>
      </c>
      <c r="S13" s="332">
        <v>28</v>
      </c>
      <c r="T13" s="332">
        <v>15</v>
      </c>
      <c r="U13" s="327" t="s">
        <v>175</v>
      </c>
      <c r="V13" s="327" t="s">
        <v>461</v>
      </c>
      <c r="W13" s="327" t="s">
        <v>631</v>
      </c>
      <c r="X13" s="332" t="s">
        <v>1364</v>
      </c>
      <c r="Y13" s="332" t="s">
        <v>107</v>
      </c>
      <c r="Z13" s="332" t="s">
        <v>176</v>
      </c>
      <c r="AA13" s="327" t="s">
        <v>1330</v>
      </c>
      <c r="AB13" s="327" t="s">
        <v>461</v>
      </c>
      <c r="AC13" s="327" t="s">
        <v>113</v>
      </c>
      <c r="AD13" s="327" t="s">
        <v>113</v>
      </c>
      <c r="AE13" s="327" t="s">
        <v>461</v>
      </c>
      <c r="AF13" s="327" t="s">
        <v>951</v>
      </c>
      <c r="AG13" s="327" t="s">
        <v>951</v>
      </c>
      <c r="AH13" s="327" t="s">
        <v>133</v>
      </c>
      <c r="AI13" s="327" t="s">
        <v>113</v>
      </c>
      <c r="AJ13" s="327" t="s">
        <v>461</v>
      </c>
      <c r="AK13" s="332" t="s">
        <v>604</v>
      </c>
      <c r="AL13" s="332" t="s">
        <v>152</v>
      </c>
      <c r="AM13" s="327" t="s">
        <v>113</v>
      </c>
    </row>
    <row r="14" spans="1:39" ht="31.5">
      <c r="A14" s="484"/>
      <c r="B14" s="380" t="s">
        <v>1281</v>
      </c>
      <c r="C14" s="327">
        <v>7.6</v>
      </c>
      <c r="D14" s="330">
        <v>28.66</v>
      </c>
      <c r="E14" s="362">
        <v>26.1</v>
      </c>
      <c r="F14" s="362">
        <v>124</v>
      </c>
      <c r="G14" s="362">
        <v>26</v>
      </c>
      <c r="H14" s="362">
        <v>167</v>
      </c>
      <c r="I14" s="362">
        <v>85</v>
      </c>
      <c r="J14" s="332"/>
      <c r="K14" s="350" t="s">
        <v>1366</v>
      </c>
      <c r="L14" s="350"/>
      <c r="M14" s="332"/>
      <c r="N14" s="332"/>
      <c r="O14" s="332"/>
      <c r="P14" s="332"/>
      <c r="Q14" s="332"/>
      <c r="R14" s="332"/>
      <c r="S14" s="332"/>
      <c r="T14" s="332"/>
      <c r="U14" s="327" t="s">
        <v>175</v>
      </c>
      <c r="V14" s="327" t="s">
        <v>461</v>
      </c>
      <c r="W14" s="332" t="s">
        <v>113</v>
      </c>
      <c r="X14" s="332" t="s">
        <v>136</v>
      </c>
      <c r="Y14" s="332" t="s">
        <v>232</v>
      </c>
      <c r="Z14" s="411" t="s">
        <v>176</v>
      </c>
      <c r="AA14" s="332" t="s">
        <v>626</v>
      </c>
      <c r="AB14" s="332" t="s">
        <v>1644</v>
      </c>
      <c r="AC14" s="332" t="s">
        <v>113</v>
      </c>
      <c r="AD14" s="332" t="s">
        <v>113</v>
      </c>
      <c r="AE14" s="327" t="s">
        <v>461</v>
      </c>
      <c r="AF14" s="327" t="s">
        <v>951</v>
      </c>
      <c r="AG14" s="327" t="s">
        <v>951</v>
      </c>
      <c r="AH14" s="327" t="s">
        <v>133</v>
      </c>
      <c r="AI14" s="327" t="s">
        <v>136</v>
      </c>
      <c r="AJ14" s="332"/>
      <c r="AK14" s="332" t="s">
        <v>966</v>
      </c>
      <c r="AL14" s="332" t="s">
        <v>221</v>
      </c>
      <c r="AM14" s="332" t="s">
        <v>113</v>
      </c>
    </row>
    <row r="15" spans="1:39" ht="15.75">
      <c r="A15" s="351" t="s">
        <v>1292</v>
      </c>
      <c r="B15" s="351" t="s">
        <v>1473</v>
      </c>
      <c r="C15" s="327">
        <v>6</v>
      </c>
      <c r="D15" s="327">
        <v>22.6</v>
      </c>
      <c r="E15" s="332">
        <v>27.7</v>
      </c>
      <c r="F15" s="332">
        <v>71</v>
      </c>
      <c r="G15" s="332">
        <v>25</v>
      </c>
      <c r="H15" s="332">
        <v>107</v>
      </c>
      <c r="I15" s="332">
        <v>56</v>
      </c>
      <c r="J15" s="332"/>
      <c r="K15" s="364" t="s">
        <v>1472</v>
      </c>
      <c r="L15" s="359"/>
      <c r="M15" s="332">
        <v>5</v>
      </c>
      <c r="N15" s="332" t="s">
        <v>1422</v>
      </c>
      <c r="O15" s="332" t="s">
        <v>1423</v>
      </c>
      <c r="P15" s="332">
        <v>69</v>
      </c>
      <c r="Q15" s="332">
        <v>44</v>
      </c>
      <c r="R15" s="332">
        <v>42</v>
      </c>
      <c r="S15" s="332">
        <v>29</v>
      </c>
      <c r="T15" s="332">
        <v>11</v>
      </c>
      <c r="U15" s="327" t="s">
        <v>125</v>
      </c>
      <c r="V15" s="332" t="s">
        <v>1428</v>
      </c>
      <c r="W15" s="332" t="s">
        <v>113</v>
      </c>
      <c r="X15" s="332" t="s">
        <v>136</v>
      </c>
      <c r="Y15" s="332" t="s">
        <v>394</v>
      </c>
      <c r="Z15" s="332" t="s">
        <v>176</v>
      </c>
      <c r="AA15" s="327" t="s">
        <v>1330</v>
      </c>
      <c r="AB15" s="327" t="s">
        <v>461</v>
      </c>
      <c r="AC15" s="327" t="s">
        <v>1416</v>
      </c>
      <c r="AD15" s="332" t="s">
        <v>113</v>
      </c>
      <c r="AE15" s="327" t="s">
        <v>461</v>
      </c>
      <c r="AF15" s="327" t="s">
        <v>461</v>
      </c>
      <c r="AG15" s="327" t="s">
        <v>461</v>
      </c>
      <c r="AH15" s="332" t="s">
        <v>113</v>
      </c>
      <c r="AI15" s="332" t="s">
        <v>113</v>
      </c>
      <c r="AJ15" s="327" t="s">
        <v>461</v>
      </c>
      <c r="AK15" s="332" t="s">
        <v>604</v>
      </c>
      <c r="AL15" s="327" t="s">
        <v>152</v>
      </c>
      <c r="AM15" s="332" t="s">
        <v>136</v>
      </c>
    </row>
  </sheetData>
  <mergeCells count="4">
    <mergeCell ref="A13:A14"/>
    <mergeCell ref="AD1:AE1"/>
    <mergeCell ref="AD2:AE2"/>
    <mergeCell ref="A3:A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2"/>
  <sheetViews>
    <sheetView workbookViewId="0"/>
  </sheetViews>
  <sheetFormatPr defaultRowHeight="21"/>
  <cols>
    <col min="1" max="1" width="34.5703125" style="114" bestFit="1" customWidth="1"/>
    <col min="2" max="2" width="39.5703125" style="98" bestFit="1" customWidth="1"/>
    <col min="3" max="3" width="33.85546875" style="98" bestFit="1" customWidth="1"/>
    <col min="4" max="4" width="14.28515625" style="98" customWidth="1"/>
    <col min="5" max="5" width="97.85546875" style="92" bestFit="1" customWidth="1"/>
    <col min="6" max="6" width="11.5703125" style="92" customWidth="1"/>
    <col min="7" max="7" width="33" style="104" bestFit="1" customWidth="1"/>
    <col min="8" max="8" width="29.28515625" style="104" bestFit="1" customWidth="1"/>
    <col min="9" max="9" width="31.28515625" style="104" bestFit="1" customWidth="1"/>
    <col min="10" max="10" width="52.140625" bestFit="1" customWidth="1"/>
    <col min="11" max="11" width="17.42578125" bestFit="1" customWidth="1"/>
    <col min="12" max="12" width="72.85546875" style="98" bestFit="1" customWidth="1"/>
    <col min="13" max="13" width="17.42578125" style="98" bestFit="1" customWidth="1"/>
    <col min="14" max="14" width="47" style="92" bestFit="1" customWidth="1"/>
    <col min="15" max="15" width="31.5703125" style="92" bestFit="1" customWidth="1"/>
    <col min="16" max="16" width="14.5703125" style="104" bestFit="1" customWidth="1"/>
    <col min="17" max="17" width="19.28515625" style="104" bestFit="1" customWidth="1"/>
    <col min="18" max="18" width="12" style="104" customWidth="1"/>
    <col min="19" max="19" width="55" style="98" bestFit="1" customWidth="1"/>
    <col min="20" max="20" width="11.5703125" style="98" customWidth="1"/>
    <col min="21" max="21" width="43.42578125" style="107" bestFit="1" customWidth="1"/>
    <col min="22" max="23" width="50" style="107" bestFit="1" customWidth="1"/>
    <col min="24" max="24" width="72.7109375" style="92" bestFit="1" customWidth="1"/>
    <col min="25" max="25" width="11.5703125" style="92" customWidth="1"/>
    <col min="26" max="26" width="45.5703125" style="104" bestFit="1" customWidth="1"/>
    <col min="27" max="27" width="17" style="104" bestFit="1" customWidth="1"/>
    <col min="28" max="28" width="14.42578125" style="104" customWidth="1"/>
    <col min="29" max="29" width="12.28515625" style="99" bestFit="1" customWidth="1"/>
    <col min="30" max="30" width="14.5703125" style="98" bestFit="1" customWidth="1"/>
    <col min="31" max="31" width="12.28515625" style="92" bestFit="1" customWidth="1"/>
    <col min="32" max="32" width="12.28515625" style="104" bestFit="1" customWidth="1"/>
    <col min="33" max="33" width="39.5703125" style="99" bestFit="1" customWidth="1"/>
    <col min="34" max="35" width="10.7109375" style="99" customWidth="1"/>
    <col min="36" max="36" width="13.42578125" bestFit="1" customWidth="1"/>
    <col min="37" max="37" width="34.28515625" bestFit="1" customWidth="1"/>
    <col min="38" max="38" width="15.28515625" customWidth="1"/>
    <col min="39" max="39" width="25" bestFit="1" customWidth="1"/>
    <col min="40" max="40" width="57.7109375" bestFit="1" customWidth="1"/>
    <col min="41" max="41" width="30" customWidth="1"/>
    <col min="42" max="42" width="56.28515625" style="107" bestFit="1" customWidth="1"/>
    <col min="43" max="43" width="14.85546875" customWidth="1"/>
    <col min="44" max="44" width="69.42578125" style="107" bestFit="1" customWidth="1"/>
    <col min="45" max="45" width="13" bestFit="1" customWidth="1"/>
    <col min="46" max="46" width="54.85546875" style="107" bestFit="1" customWidth="1"/>
    <col min="47" max="47" width="14.85546875" bestFit="1" customWidth="1"/>
    <col min="48" max="48" width="11.5703125" bestFit="1" customWidth="1"/>
    <col min="49" max="49" width="14.42578125" bestFit="1" customWidth="1"/>
    <col min="50" max="50" width="97.140625" bestFit="1" customWidth="1"/>
    <col min="51" max="51" width="14.85546875" customWidth="1"/>
    <col min="52" max="52" width="55" style="107" bestFit="1" customWidth="1"/>
    <col min="53" max="53" width="14" style="107" customWidth="1"/>
    <col min="54" max="54" width="13.5703125" bestFit="1" customWidth="1"/>
    <col min="55" max="55" width="26" bestFit="1" customWidth="1"/>
    <col min="56" max="56" width="28" bestFit="1" customWidth="1"/>
    <col min="57" max="57" width="26" bestFit="1" customWidth="1"/>
    <col min="58" max="58" width="28" bestFit="1" customWidth="1"/>
    <col min="59" max="59" width="25" bestFit="1" customWidth="1"/>
    <col min="60" max="60" width="27.5703125" customWidth="1"/>
    <col min="61" max="61" width="14" customWidth="1"/>
    <col min="62" max="62" width="25" bestFit="1" customWidth="1"/>
    <col min="63" max="63" width="60.28515625" style="107" bestFit="1" customWidth="1"/>
    <col min="64" max="64" width="12.85546875" style="107" bestFit="1" customWidth="1"/>
    <col min="65" max="65" width="12.85546875" style="13" customWidth="1"/>
    <col min="66" max="66" width="12.85546875" bestFit="1" customWidth="1"/>
    <col min="67" max="67" width="14.28515625" bestFit="1" customWidth="1"/>
  </cols>
  <sheetData>
    <row r="1" spans="1:91" s="129" customFormat="1" ht="23.25">
      <c r="A1" s="115"/>
      <c r="B1" s="130" t="s">
        <v>225</v>
      </c>
      <c r="C1" s="130"/>
      <c r="D1" s="130"/>
      <c r="E1" s="121" t="s">
        <v>170</v>
      </c>
      <c r="F1" s="121"/>
      <c r="G1" s="122" t="s">
        <v>263</v>
      </c>
      <c r="H1" s="122"/>
      <c r="I1" s="122"/>
      <c r="J1" s="119" t="s">
        <v>46</v>
      </c>
      <c r="K1" s="119"/>
      <c r="L1" s="120" t="s">
        <v>102</v>
      </c>
      <c r="M1" s="120"/>
      <c r="N1" s="121" t="s">
        <v>205</v>
      </c>
      <c r="O1" s="121"/>
      <c r="P1" s="122" t="s">
        <v>117</v>
      </c>
      <c r="Q1" s="122"/>
      <c r="R1" s="122"/>
      <c r="S1" s="120" t="s">
        <v>245</v>
      </c>
      <c r="T1" s="120"/>
      <c r="U1" s="123" t="s">
        <v>321</v>
      </c>
      <c r="V1" s="123"/>
      <c r="W1" s="123"/>
      <c r="X1" s="121" t="s">
        <v>147</v>
      </c>
      <c r="Y1" s="121"/>
      <c r="Z1" s="122" t="s">
        <v>325</v>
      </c>
      <c r="AA1" s="122"/>
      <c r="AB1" s="122"/>
      <c r="AC1" s="119" t="s">
        <v>147</v>
      </c>
      <c r="AD1" s="120" t="s">
        <v>329</v>
      </c>
      <c r="AE1" s="121"/>
      <c r="AF1" s="122" t="s">
        <v>147</v>
      </c>
      <c r="AG1" s="124"/>
      <c r="AH1" s="124"/>
      <c r="AI1" s="124"/>
      <c r="AJ1" s="125" t="s">
        <v>335</v>
      </c>
      <c r="AK1" s="125" t="s">
        <v>337</v>
      </c>
      <c r="AL1" s="125"/>
      <c r="AM1" s="125" t="s">
        <v>339</v>
      </c>
      <c r="AN1" s="125" t="s">
        <v>343</v>
      </c>
      <c r="AO1" s="125"/>
      <c r="AP1" s="159" t="s">
        <v>345</v>
      </c>
      <c r="AQ1" s="125"/>
      <c r="AR1" s="159" t="s">
        <v>348</v>
      </c>
      <c r="AS1" s="125"/>
      <c r="AT1" s="159" t="s">
        <v>504</v>
      </c>
      <c r="AU1" s="128"/>
      <c r="AV1" s="125"/>
      <c r="AW1" s="125" t="s">
        <v>524</v>
      </c>
      <c r="AX1" s="125" t="s">
        <v>538</v>
      </c>
      <c r="AY1" s="125"/>
      <c r="AZ1" s="159" t="s">
        <v>550</v>
      </c>
      <c r="BA1" s="159"/>
      <c r="BB1" s="125"/>
      <c r="BC1" s="125" t="s">
        <v>558</v>
      </c>
      <c r="BD1" s="125" t="s">
        <v>571</v>
      </c>
      <c r="BE1" s="125" t="s">
        <v>587</v>
      </c>
      <c r="BF1" s="125" t="s">
        <v>608</v>
      </c>
      <c r="BG1" s="131" t="s">
        <v>615</v>
      </c>
      <c r="BH1" s="131" t="s">
        <v>638</v>
      </c>
      <c r="BI1" s="131"/>
      <c r="BJ1" s="131" t="s">
        <v>616</v>
      </c>
      <c r="BK1" s="162">
        <v>741469</v>
      </c>
      <c r="BL1" s="169"/>
      <c r="BM1" s="167">
        <v>890871</v>
      </c>
      <c r="BN1" s="127">
        <v>934640</v>
      </c>
      <c r="BO1" s="132"/>
      <c r="BP1" s="128"/>
      <c r="BQ1" s="128"/>
    </row>
    <row r="2" spans="1:91" ht="20.25">
      <c r="A2" s="112"/>
      <c r="B2" s="100" t="s">
        <v>870</v>
      </c>
      <c r="C2" s="100"/>
      <c r="D2" s="100"/>
      <c r="E2" s="93">
        <v>42874</v>
      </c>
      <c r="F2" s="93"/>
      <c r="G2" s="101" t="s">
        <v>904</v>
      </c>
      <c r="H2" s="101"/>
      <c r="I2" s="101"/>
      <c r="J2" s="85">
        <v>42919</v>
      </c>
      <c r="K2" s="85"/>
      <c r="L2" s="95" t="s">
        <v>890</v>
      </c>
      <c r="M2" s="95"/>
      <c r="N2" s="89">
        <v>42921</v>
      </c>
      <c r="O2" s="89"/>
      <c r="P2" s="110" t="s">
        <v>905</v>
      </c>
      <c r="Q2" s="110"/>
      <c r="R2" s="110"/>
      <c r="S2" s="95">
        <v>42963</v>
      </c>
      <c r="T2" s="95"/>
      <c r="U2" s="105" t="s">
        <v>883</v>
      </c>
      <c r="V2" s="105"/>
      <c r="W2" s="105"/>
      <c r="X2" s="89">
        <v>42979</v>
      </c>
      <c r="Y2" s="89"/>
      <c r="Z2" s="110">
        <v>42982</v>
      </c>
      <c r="AA2" s="110"/>
      <c r="AB2" s="110"/>
      <c r="AC2" s="85">
        <v>43070</v>
      </c>
      <c r="AD2" s="95">
        <v>43077</v>
      </c>
      <c r="AE2" s="89">
        <v>43080</v>
      </c>
      <c r="AF2" s="110">
        <v>43080</v>
      </c>
      <c r="AG2" s="111">
        <v>43087</v>
      </c>
      <c r="AH2" s="111"/>
      <c r="AI2" s="111"/>
      <c r="AJ2" s="86">
        <v>43124</v>
      </c>
      <c r="AK2" s="86">
        <v>43125</v>
      </c>
      <c r="AL2" s="86"/>
      <c r="AM2" s="86">
        <v>43126</v>
      </c>
      <c r="AN2" s="86">
        <v>43131</v>
      </c>
      <c r="AO2" s="86"/>
      <c r="AP2" s="160">
        <v>43136</v>
      </c>
      <c r="AQ2" s="86"/>
      <c r="AR2" s="160">
        <v>43139</v>
      </c>
      <c r="AS2" s="86"/>
      <c r="AT2" s="160">
        <v>43150</v>
      </c>
      <c r="AU2" s="84"/>
      <c r="AV2" s="86">
        <v>43153</v>
      </c>
      <c r="AW2" s="86">
        <v>43158</v>
      </c>
      <c r="AX2" s="86">
        <v>43165</v>
      </c>
      <c r="AY2" s="86"/>
      <c r="AZ2" s="160">
        <v>43166</v>
      </c>
      <c r="BA2" s="160"/>
      <c r="BB2" s="86">
        <v>43167</v>
      </c>
      <c r="BC2" s="86">
        <v>43171</v>
      </c>
      <c r="BD2" s="86">
        <v>43172</v>
      </c>
      <c r="BE2" s="86" t="s">
        <v>585</v>
      </c>
      <c r="BF2" s="86">
        <v>43181</v>
      </c>
      <c r="BG2" s="87">
        <v>43186</v>
      </c>
      <c r="BH2" s="87">
        <v>43187</v>
      </c>
      <c r="BI2" s="87"/>
      <c r="BJ2" s="87">
        <v>43188</v>
      </c>
      <c r="BK2" s="163">
        <v>43194</v>
      </c>
      <c r="BL2" s="74"/>
      <c r="BM2" s="168">
        <v>43199</v>
      </c>
      <c r="BN2" s="88">
        <v>43199</v>
      </c>
      <c r="BO2" s="88">
        <v>43200</v>
      </c>
      <c r="BP2" s="84"/>
      <c r="BQ2" s="84"/>
    </row>
    <row r="3" spans="1:91" s="129" customFormat="1" ht="23.25">
      <c r="A3" s="115"/>
      <c r="B3" s="116" t="s">
        <v>224</v>
      </c>
      <c r="C3" s="116" t="s">
        <v>737</v>
      </c>
      <c r="D3" s="116" t="s">
        <v>864</v>
      </c>
      <c r="E3" s="117" t="s">
        <v>169</v>
      </c>
      <c r="F3" s="117" t="s">
        <v>761</v>
      </c>
      <c r="G3" s="118" t="s">
        <v>189</v>
      </c>
      <c r="H3" s="118" t="s">
        <v>737</v>
      </c>
      <c r="I3" s="118" t="s">
        <v>864</v>
      </c>
      <c r="J3" s="119" t="s">
        <v>825</v>
      </c>
      <c r="K3" s="119" t="s">
        <v>761</v>
      </c>
      <c r="L3" s="120" t="s">
        <v>101</v>
      </c>
      <c r="M3" s="120" t="s">
        <v>761</v>
      </c>
      <c r="N3" s="121" t="s">
        <v>832</v>
      </c>
      <c r="O3" s="121" t="s">
        <v>761</v>
      </c>
      <c r="P3" s="122" t="s">
        <v>116</v>
      </c>
      <c r="Q3" s="122" t="s">
        <v>737</v>
      </c>
      <c r="R3" s="122" t="s">
        <v>864</v>
      </c>
      <c r="S3" s="120" t="s">
        <v>244</v>
      </c>
      <c r="T3" s="120" t="s">
        <v>761</v>
      </c>
      <c r="U3" s="123" t="s">
        <v>320</v>
      </c>
      <c r="V3" s="123"/>
      <c r="W3" s="123"/>
      <c r="X3" s="121" t="s">
        <v>311</v>
      </c>
      <c r="Y3" s="121" t="s">
        <v>761</v>
      </c>
      <c r="Z3" s="122" t="s">
        <v>324</v>
      </c>
      <c r="AA3" s="122" t="s">
        <v>761</v>
      </c>
      <c r="AB3" s="122"/>
      <c r="AC3" s="119" t="s">
        <v>326</v>
      </c>
      <c r="AD3" s="120" t="s">
        <v>328</v>
      </c>
      <c r="AE3" s="121" t="s">
        <v>331</v>
      </c>
      <c r="AF3" s="122" t="s">
        <v>332</v>
      </c>
      <c r="AG3" s="124" t="s">
        <v>333</v>
      </c>
      <c r="AH3" s="124" t="s">
        <v>761</v>
      </c>
      <c r="AI3" s="124"/>
      <c r="AJ3" s="125" t="s">
        <v>334</v>
      </c>
      <c r="AK3" s="125" t="s">
        <v>244</v>
      </c>
      <c r="AL3" s="125" t="s">
        <v>761</v>
      </c>
      <c r="AM3" s="125" t="s">
        <v>273</v>
      </c>
      <c r="AN3" s="125" t="s">
        <v>749</v>
      </c>
      <c r="AO3" s="125" t="s">
        <v>761</v>
      </c>
      <c r="AP3" s="159" t="s">
        <v>344</v>
      </c>
      <c r="AQ3" s="125" t="s">
        <v>761</v>
      </c>
      <c r="AR3" s="159" t="s">
        <v>347</v>
      </c>
      <c r="AS3" s="125" t="s">
        <v>761</v>
      </c>
      <c r="AT3" s="159" t="s">
        <v>507</v>
      </c>
      <c r="AU3" s="125" t="s">
        <v>761</v>
      </c>
      <c r="AV3" s="125" t="s">
        <v>521</v>
      </c>
      <c r="AW3" s="125" t="s">
        <v>523</v>
      </c>
      <c r="AX3" s="125" t="s">
        <v>328</v>
      </c>
      <c r="AY3" s="125" t="s">
        <v>761</v>
      </c>
      <c r="AZ3" s="159" t="s">
        <v>507</v>
      </c>
      <c r="BA3" s="159" t="s">
        <v>761</v>
      </c>
      <c r="BB3" s="125" t="s">
        <v>557</v>
      </c>
      <c r="BC3" s="126" t="s">
        <v>730</v>
      </c>
      <c r="BD3" s="125" t="s">
        <v>570</v>
      </c>
      <c r="BE3" s="125" t="s">
        <v>586</v>
      </c>
      <c r="BF3" s="125" t="s">
        <v>273</v>
      </c>
      <c r="BG3" s="125" t="s">
        <v>557</v>
      </c>
      <c r="BH3" s="125" t="s">
        <v>637</v>
      </c>
      <c r="BI3" s="125" t="s">
        <v>761</v>
      </c>
      <c r="BJ3" s="125" t="s">
        <v>610</v>
      </c>
      <c r="BK3" s="159" t="s">
        <v>657</v>
      </c>
      <c r="BL3" s="169" t="s">
        <v>761</v>
      </c>
      <c r="BM3" s="167" t="s">
        <v>680</v>
      </c>
      <c r="BN3" s="127" t="s">
        <v>610</v>
      </c>
      <c r="BO3" s="127" t="s">
        <v>711</v>
      </c>
      <c r="BP3" s="128"/>
      <c r="BQ3" s="128"/>
    </row>
    <row r="4" spans="1:91" ht="20.25">
      <c r="A4" s="112" t="s">
        <v>739</v>
      </c>
      <c r="B4" s="96" t="s">
        <v>824</v>
      </c>
      <c r="C4" s="96"/>
      <c r="D4" s="96"/>
      <c r="E4" s="90"/>
      <c r="F4" s="90"/>
      <c r="G4" s="102"/>
      <c r="H4" s="102"/>
      <c r="I4" s="102"/>
      <c r="J4" s="82" t="s">
        <v>821</v>
      </c>
      <c r="K4" s="82"/>
      <c r="L4" s="96"/>
      <c r="M4" s="96"/>
      <c r="N4" s="90"/>
      <c r="O4" s="90"/>
      <c r="P4" s="102"/>
      <c r="Q4" s="102"/>
      <c r="R4" s="102"/>
      <c r="S4" s="96"/>
      <c r="T4" s="96"/>
      <c r="W4" s="106"/>
      <c r="X4" s="90"/>
      <c r="Y4" s="90"/>
      <c r="Z4" s="102"/>
      <c r="AA4" s="102"/>
      <c r="AB4" s="102"/>
      <c r="AC4" s="82"/>
      <c r="AD4" s="96"/>
      <c r="AE4" s="90"/>
      <c r="AF4" s="102"/>
      <c r="AI4" s="80"/>
      <c r="AJ4" s="71"/>
      <c r="AM4" s="71"/>
      <c r="AN4" s="71" t="s">
        <v>754</v>
      </c>
      <c r="AO4" s="71"/>
      <c r="AP4" s="74"/>
      <c r="AQ4" s="71"/>
      <c r="AR4" s="74"/>
      <c r="AS4" s="71"/>
      <c r="AT4" s="74"/>
      <c r="AU4" s="71"/>
      <c r="AV4" s="71"/>
      <c r="AW4" s="71"/>
      <c r="AX4" s="71" t="s">
        <v>792</v>
      </c>
      <c r="AY4" s="71" t="s">
        <v>789</v>
      </c>
      <c r="AZ4" s="74" t="s">
        <v>754</v>
      </c>
      <c r="BA4" s="74"/>
      <c r="BB4" s="71"/>
      <c r="BC4" s="71"/>
      <c r="BD4" s="71"/>
      <c r="BE4" s="71"/>
      <c r="BF4" s="71"/>
      <c r="BG4" s="71"/>
      <c r="BH4" s="72"/>
      <c r="BI4" s="72"/>
      <c r="BJ4" s="71"/>
      <c r="BK4" s="74"/>
      <c r="BL4" s="144"/>
      <c r="BM4" s="72"/>
      <c r="BN4" s="71"/>
      <c r="BO4" s="71"/>
      <c r="BP4" s="71"/>
      <c r="BQ4" s="71"/>
    </row>
    <row r="5" spans="1:91" ht="34.5" customHeight="1">
      <c r="A5" s="112" t="s">
        <v>740</v>
      </c>
      <c r="B5" s="96" t="s">
        <v>824</v>
      </c>
      <c r="C5" s="96"/>
      <c r="D5" s="96"/>
      <c r="E5" s="90"/>
      <c r="F5" s="90"/>
      <c r="G5" s="102"/>
      <c r="H5" s="102"/>
      <c r="I5" s="102"/>
      <c r="J5" s="82" t="s">
        <v>823</v>
      </c>
      <c r="K5" s="82" t="s">
        <v>819</v>
      </c>
      <c r="L5" s="96"/>
      <c r="M5" s="96"/>
      <c r="N5" s="90"/>
      <c r="O5" s="90"/>
      <c r="P5" s="102"/>
      <c r="Q5" s="102"/>
      <c r="R5" s="102"/>
      <c r="S5" s="96"/>
      <c r="T5" s="96"/>
      <c r="U5" s="106" t="s">
        <v>886</v>
      </c>
      <c r="V5" s="106"/>
      <c r="W5" s="106"/>
      <c r="X5" s="90"/>
      <c r="Y5" s="90"/>
      <c r="Z5" s="102"/>
      <c r="AA5" s="102"/>
      <c r="AB5" s="102"/>
      <c r="AC5" s="82"/>
      <c r="AD5" s="96"/>
      <c r="AE5" s="90"/>
      <c r="AF5" s="102"/>
      <c r="AG5" s="80" t="s">
        <v>754</v>
      </c>
      <c r="AH5" s="80" t="s">
        <v>754</v>
      </c>
      <c r="AI5" s="80"/>
      <c r="AJ5" s="71"/>
      <c r="AK5" s="71" t="s">
        <v>754</v>
      </c>
      <c r="AL5" s="71"/>
      <c r="AM5" s="71"/>
      <c r="AN5" s="71" t="s">
        <v>754</v>
      </c>
      <c r="AO5" s="71"/>
      <c r="AP5" s="74"/>
      <c r="AQ5" s="71"/>
      <c r="AR5" s="74"/>
      <c r="AS5" s="71"/>
      <c r="AT5" s="74"/>
      <c r="AU5" s="71"/>
      <c r="AV5" s="71"/>
      <c r="AW5" s="71"/>
      <c r="AX5" s="73" t="s">
        <v>793</v>
      </c>
      <c r="AY5" s="71"/>
      <c r="AZ5" s="74" t="s">
        <v>760</v>
      </c>
      <c r="BA5" s="74"/>
      <c r="BB5" s="71"/>
      <c r="BC5" s="71"/>
      <c r="BD5" s="71"/>
      <c r="BE5" s="71"/>
      <c r="BF5" s="71"/>
      <c r="BG5" s="71"/>
      <c r="BH5" s="72"/>
      <c r="BI5" s="72"/>
      <c r="BJ5" s="71"/>
      <c r="BK5" s="74"/>
      <c r="BL5" s="74"/>
      <c r="BM5" s="72"/>
      <c r="BN5" s="71"/>
      <c r="BO5" s="71"/>
      <c r="BP5" s="71"/>
      <c r="BQ5" s="71"/>
    </row>
    <row r="6" spans="1:91" ht="135.75">
      <c r="A6" s="112" t="s">
        <v>741</v>
      </c>
      <c r="B6" s="96" t="s">
        <v>824</v>
      </c>
      <c r="C6" s="96"/>
      <c r="D6" s="96"/>
      <c r="E6" s="90"/>
      <c r="F6" s="90"/>
      <c r="G6" s="102"/>
      <c r="H6" s="102"/>
      <c r="I6" s="102"/>
      <c r="J6" s="82" t="s">
        <v>822</v>
      </c>
      <c r="K6" s="83" t="s">
        <v>820</v>
      </c>
      <c r="L6" s="96"/>
      <c r="M6" s="96"/>
      <c r="N6" s="90"/>
      <c r="O6" s="90"/>
      <c r="P6" s="102"/>
      <c r="Q6" s="102"/>
      <c r="R6" s="102"/>
      <c r="S6" s="96"/>
      <c r="T6" s="96"/>
      <c r="U6" s="106" t="s">
        <v>887</v>
      </c>
      <c r="V6" s="106"/>
      <c r="W6" s="106"/>
      <c r="X6" s="90"/>
      <c r="Y6" s="90"/>
      <c r="Z6" s="102"/>
      <c r="AA6" s="102"/>
      <c r="AB6" s="102"/>
      <c r="AC6" s="82"/>
      <c r="AD6" s="96"/>
      <c r="AE6" s="90"/>
      <c r="AF6" s="102"/>
      <c r="AG6" s="80" t="s">
        <v>852</v>
      </c>
      <c r="AH6" s="80"/>
      <c r="AI6" s="81" t="s">
        <v>855</v>
      </c>
      <c r="AJ6" s="71"/>
      <c r="AK6" s="71" t="s">
        <v>804</v>
      </c>
      <c r="AL6" s="73" t="s">
        <v>802</v>
      </c>
      <c r="AM6" s="71"/>
      <c r="AN6" s="71" t="s">
        <v>754</v>
      </c>
      <c r="AO6" s="71"/>
      <c r="AP6" s="74"/>
      <c r="AQ6" s="71"/>
      <c r="AR6" s="74"/>
      <c r="AS6" s="71"/>
      <c r="AT6" s="74"/>
      <c r="AU6" s="71"/>
      <c r="AV6" s="71"/>
      <c r="AW6" s="71"/>
      <c r="AX6" s="71" t="s">
        <v>794</v>
      </c>
      <c r="AY6" s="71" t="s">
        <v>790</v>
      </c>
      <c r="AZ6" s="74" t="s">
        <v>754</v>
      </c>
      <c r="BA6" s="74"/>
      <c r="BB6" s="71"/>
      <c r="BC6" s="71"/>
      <c r="BD6" s="71"/>
      <c r="BE6" s="71"/>
      <c r="BF6" s="71"/>
      <c r="BG6" s="71"/>
      <c r="BH6" s="72"/>
      <c r="BI6" s="72"/>
      <c r="BJ6" s="71"/>
      <c r="BK6" s="74"/>
      <c r="BL6" s="74"/>
      <c r="BM6" s="72"/>
      <c r="BN6" s="71"/>
      <c r="BO6" s="71"/>
      <c r="BP6" s="71"/>
      <c r="BQ6" s="71"/>
    </row>
    <row r="7" spans="1:91" ht="45.75">
      <c r="A7" s="112" t="s">
        <v>742</v>
      </c>
      <c r="B7" s="96" t="s">
        <v>866</v>
      </c>
      <c r="C7" s="96"/>
      <c r="D7" s="96"/>
      <c r="E7" s="90"/>
      <c r="F7" s="90"/>
      <c r="G7" s="102"/>
      <c r="H7" s="102"/>
      <c r="I7" s="102"/>
      <c r="J7" s="82" t="s">
        <v>857</v>
      </c>
      <c r="K7" s="82">
        <v>0.7</v>
      </c>
      <c r="L7" s="96"/>
      <c r="M7" s="96"/>
      <c r="N7" s="90"/>
      <c r="O7" s="90"/>
      <c r="P7" s="102"/>
      <c r="Q7" s="102"/>
      <c r="R7" s="102"/>
      <c r="S7" s="96"/>
      <c r="T7" s="96"/>
      <c r="U7" s="158" t="s">
        <v>888</v>
      </c>
      <c r="V7" s="106" t="s">
        <v>884</v>
      </c>
      <c r="W7" s="106"/>
      <c r="X7" s="90"/>
      <c r="Y7" s="90"/>
      <c r="Z7" s="102"/>
      <c r="AA7" s="102"/>
      <c r="AB7" s="102"/>
      <c r="AC7" s="82"/>
      <c r="AD7" s="96"/>
      <c r="AE7" s="90"/>
      <c r="AF7" s="102"/>
      <c r="AG7" s="81" t="s">
        <v>854</v>
      </c>
      <c r="AH7" s="81" t="s">
        <v>851</v>
      </c>
      <c r="AI7" s="80"/>
      <c r="AJ7" s="71"/>
      <c r="AK7" s="71" t="s">
        <v>754</v>
      </c>
      <c r="AL7" s="71"/>
      <c r="AM7" s="71"/>
      <c r="AN7" s="71" t="s">
        <v>754</v>
      </c>
      <c r="AO7" s="71"/>
      <c r="AP7" s="74"/>
      <c r="AQ7" s="71"/>
      <c r="AR7" s="74"/>
      <c r="AS7" s="71"/>
      <c r="AT7" s="74"/>
      <c r="AU7" s="71"/>
      <c r="AV7" s="71"/>
      <c r="AW7" s="71"/>
      <c r="AX7" s="71" t="s">
        <v>795</v>
      </c>
      <c r="AY7" s="71" t="s">
        <v>791</v>
      </c>
      <c r="AZ7" s="74" t="s">
        <v>754</v>
      </c>
      <c r="BA7" s="74"/>
      <c r="BB7" s="71"/>
      <c r="BC7" s="71"/>
      <c r="BD7" s="71"/>
      <c r="BE7" s="71"/>
      <c r="BF7" s="71"/>
      <c r="BG7" s="71"/>
      <c r="BH7" s="72"/>
      <c r="BI7" s="72"/>
      <c r="BJ7" s="71"/>
      <c r="BK7" s="74"/>
      <c r="BL7" s="74"/>
      <c r="BM7" s="72"/>
      <c r="BN7" s="71"/>
      <c r="BO7" s="71"/>
      <c r="BP7" s="71"/>
      <c r="BQ7" s="71"/>
    </row>
    <row r="8" spans="1:91" ht="75.75">
      <c r="A8" s="112" t="s">
        <v>743</v>
      </c>
      <c r="B8" s="109" t="s">
        <v>867</v>
      </c>
      <c r="C8" s="96" t="s">
        <v>865</v>
      </c>
      <c r="D8" s="96"/>
      <c r="E8" s="90"/>
      <c r="F8" s="90"/>
      <c r="G8" s="102"/>
      <c r="H8" s="102"/>
      <c r="I8" s="102"/>
      <c r="J8" s="82" t="s">
        <v>824</v>
      </c>
      <c r="K8" s="82"/>
      <c r="L8" s="96"/>
      <c r="M8" s="96"/>
      <c r="N8" s="90"/>
      <c r="O8" s="90"/>
      <c r="P8" s="102"/>
      <c r="Q8" s="102"/>
      <c r="R8" s="102"/>
      <c r="S8" s="96"/>
      <c r="T8" s="96"/>
      <c r="U8" s="158" t="s">
        <v>889</v>
      </c>
      <c r="V8" s="158" t="s">
        <v>885</v>
      </c>
      <c r="W8" s="106"/>
      <c r="X8" s="90"/>
      <c r="Y8" s="90"/>
      <c r="Z8" s="102"/>
      <c r="AA8" s="102"/>
      <c r="AB8" s="102"/>
      <c r="AC8" s="82"/>
      <c r="AD8" s="96"/>
      <c r="AE8" s="90"/>
      <c r="AF8" s="102"/>
      <c r="AG8" s="81" t="s">
        <v>853</v>
      </c>
      <c r="AH8" s="80"/>
      <c r="AI8" s="80"/>
      <c r="AJ8" s="71"/>
      <c r="AK8" s="72" t="s">
        <v>805</v>
      </c>
      <c r="AL8" s="71">
        <v>0.4</v>
      </c>
      <c r="AM8" s="71"/>
      <c r="AN8" s="71" t="s">
        <v>754</v>
      </c>
      <c r="AO8" s="71"/>
      <c r="AP8" s="74"/>
      <c r="AQ8" s="71"/>
      <c r="AR8" s="74"/>
      <c r="AS8" s="71"/>
      <c r="AT8" s="74"/>
      <c r="AU8" s="71"/>
      <c r="AV8" s="71"/>
      <c r="AW8" s="71"/>
      <c r="AX8" s="72" t="s">
        <v>461</v>
      </c>
      <c r="AY8" s="71"/>
      <c r="AZ8" s="74" t="s">
        <v>754</v>
      </c>
      <c r="BA8" s="74"/>
      <c r="BB8" s="71"/>
      <c r="BC8" s="71"/>
      <c r="BD8" s="71"/>
      <c r="BE8" s="71"/>
      <c r="BF8" s="71"/>
      <c r="BG8" s="71"/>
      <c r="BH8" s="72"/>
      <c r="BI8" s="72"/>
      <c r="BJ8" s="71"/>
      <c r="BK8" s="74"/>
      <c r="BL8" s="74"/>
      <c r="BM8" s="72"/>
      <c r="BN8" s="71"/>
      <c r="BO8" s="71"/>
      <c r="BP8" s="71"/>
      <c r="BQ8" s="71"/>
    </row>
    <row r="9" spans="1:91" ht="20.25">
      <c r="A9" s="112" t="s">
        <v>762</v>
      </c>
      <c r="B9" s="96" t="s">
        <v>824</v>
      </c>
      <c r="C9" s="96"/>
      <c r="D9" s="96"/>
      <c r="E9" s="90"/>
      <c r="F9" s="90"/>
      <c r="G9" s="102"/>
      <c r="H9" s="102"/>
      <c r="I9" s="102"/>
      <c r="J9" s="82" t="s">
        <v>461</v>
      </c>
      <c r="K9" s="82"/>
      <c r="L9" s="96"/>
      <c r="M9" s="96"/>
      <c r="N9" s="90"/>
      <c r="O9" s="90"/>
      <c r="P9" s="102"/>
      <c r="Q9" s="102"/>
      <c r="R9" s="102"/>
      <c r="S9" s="96"/>
      <c r="T9" s="96"/>
      <c r="U9" s="106" t="s">
        <v>461</v>
      </c>
      <c r="V9" s="106"/>
      <c r="W9" s="106"/>
      <c r="X9" s="90"/>
      <c r="Y9" s="90"/>
      <c r="Z9" s="102"/>
      <c r="AA9" s="102"/>
      <c r="AB9" s="102"/>
      <c r="AC9" s="82"/>
      <c r="AD9" s="96"/>
      <c r="AE9" s="90"/>
      <c r="AF9" s="102"/>
      <c r="AG9" s="80" t="s">
        <v>461</v>
      </c>
      <c r="AH9" s="80"/>
      <c r="AI9" s="80"/>
      <c r="AJ9" s="71"/>
      <c r="AK9" s="72" t="s">
        <v>461</v>
      </c>
      <c r="AL9" s="71"/>
      <c r="AM9" s="71"/>
      <c r="AN9" s="71" t="s">
        <v>754</v>
      </c>
      <c r="AO9" s="71"/>
      <c r="AP9" s="74"/>
      <c r="AQ9" s="71"/>
      <c r="AR9" s="74"/>
      <c r="AS9" s="71"/>
      <c r="AT9" s="74"/>
      <c r="AU9" s="71"/>
      <c r="AV9" s="71"/>
      <c r="AW9" s="71"/>
      <c r="AX9" s="72" t="s">
        <v>461</v>
      </c>
      <c r="AY9" s="71"/>
      <c r="AZ9" s="74" t="s">
        <v>763</v>
      </c>
      <c r="BA9" s="74" t="s">
        <v>764</v>
      </c>
      <c r="BB9" s="71"/>
      <c r="BC9" s="71"/>
      <c r="BD9" s="71"/>
      <c r="BE9" s="71"/>
      <c r="BF9" s="71"/>
      <c r="BG9" s="71"/>
      <c r="BH9" s="72"/>
      <c r="BI9" s="72"/>
      <c r="BJ9" s="71"/>
      <c r="BK9" s="74"/>
      <c r="BL9" s="74"/>
      <c r="BM9" s="72"/>
      <c r="BN9" s="71"/>
      <c r="BO9" s="71"/>
      <c r="BP9" s="71"/>
      <c r="BQ9" s="71"/>
    </row>
    <row r="10" spans="1:91" ht="44.25">
      <c r="A10" s="112" t="s">
        <v>756</v>
      </c>
      <c r="B10" s="109" t="s">
        <v>868</v>
      </c>
      <c r="C10" s="96"/>
      <c r="D10" s="96"/>
      <c r="E10" s="90"/>
      <c r="F10" s="90"/>
      <c r="G10" s="102"/>
      <c r="H10" s="102"/>
      <c r="I10" s="102"/>
      <c r="J10" s="82" t="s">
        <v>770</v>
      </c>
      <c r="K10" s="82"/>
      <c r="L10" s="96"/>
      <c r="M10" s="96"/>
      <c r="N10" s="90"/>
      <c r="O10" s="90"/>
      <c r="P10" s="102"/>
      <c r="Q10" s="102"/>
      <c r="R10" s="102"/>
      <c r="S10" s="96"/>
      <c r="T10" s="96"/>
      <c r="U10" s="106" t="s">
        <v>770</v>
      </c>
      <c r="V10" s="106"/>
      <c r="W10" s="106" t="s">
        <v>882</v>
      </c>
      <c r="X10" s="90"/>
      <c r="Y10" s="90"/>
      <c r="Z10" s="102"/>
      <c r="AA10" s="102"/>
      <c r="AB10" s="102"/>
      <c r="AC10" s="82"/>
      <c r="AD10" s="96"/>
      <c r="AE10" s="90"/>
      <c r="AF10" s="102"/>
      <c r="AG10" s="80" t="s">
        <v>770</v>
      </c>
      <c r="AH10" s="80"/>
      <c r="AI10" s="80"/>
      <c r="AJ10" s="71"/>
      <c r="AK10" s="71" t="s">
        <v>770</v>
      </c>
      <c r="AL10" s="71"/>
      <c r="AM10" s="71"/>
      <c r="AN10" s="71" t="s">
        <v>770</v>
      </c>
      <c r="AO10" s="71"/>
      <c r="AP10" s="74"/>
      <c r="AQ10" s="71"/>
      <c r="AR10" s="74"/>
      <c r="AS10" s="71"/>
      <c r="AT10" s="74"/>
      <c r="AU10" s="71"/>
      <c r="AV10" s="71"/>
      <c r="AW10" s="71"/>
      <c r="AX10" s="71" t="s">
        <v>770</v>
      </c>
      <c r="AY10" s="71"/>
      <c r="AZ10" s="74" t="s">
        <v>770</v>
      </c>
      <c r="BA10" s="74"/>
      <c r="BB10" s="71"/>
      <c r="BC10" s="71"/>
      <c r="BD10" s="71"/>
      <c r="BE10" s="71"/>
      <c r="BF10" s="71"/>
      <c r="BG10" s="71"/>
      <c r="BH10" s="72"/>
      <c r="BI10" s="72"/>
      <c r="BJ10" s="71"/>
      <c r="BK10" s="74"/>
      <c r="BL10" s="74"/>
      <c r="BM10" s="72"/>
      <c r="BN10" s="71"/>
      <c r="BO10" s="71"/>
      <c r="BP10" s="71"/>
      <c r="BQ10" s="71"/>
    </row>
    <row r="11" spans="1:91" ht="45.75">
      <c r="A11" s="112" t="s">
        <v>757</v>
      </c>
      <c r="B11" s="109" t="s">
        <v>869</v>
      </c>
      <c r="C11" s="96"/>
      <c r="D11" s="96"/>
      <c r="E11" s="90"/>
      <c r="F11" s="90"/>
      <c r="G11" s="102"/>
      <c r="H11" s="102"/>
      <c r="I11" s="102"/>
      <c r="J11" s="82" t="s">
        <v>770</v>
      </c>
      <c r="K11" s="82"/>
      <c r="L11" s="96"/>
      <c r="M11" s="96"/>
      <c r="N11" s="90"/>
      <c r="O11" s="90"/>
      <c r="P11" s="102"/>
      <c r="Q11" s="102"/>
      <c r="R11" s="102"/>
      <c r="S11" s="96"/>
      <c r="T11" s="96"/>
      <c r="U11" s="106" t="s">
        <v>770</v>
      </c>
      <c r="V11" s="106"/>
      <c r="W11" s="106" t="s">
        <v>863</v>
      </c>
      <c r="X11" s="90"/>
      <c r="Y11" s="90"/>
      <c r="Z11" s="102"/>
      <c r="AA11" s="102"/>
      <c r="AB11" s="102"/>
      <c r="AC11" s="82"/>
      <c r="AD11" s="96"/>
      <c r="AE11" s="90"/>
      <c r="AF11" s="102"/>
      <c r="AG11" s="80" t="s">
        <v>770</v>
      </c>
      <c r="AH11" s="80"/>
      <c r="AI11" s="80"/>
      <c r="AJ11" s="71"/>
      <c r="AK11" s="73" t="s">
        <v>806</v>
      </c>
      <c r="AL11" s="71"/>
      <c r="AM11" s="71"/>
      <c r="AN11" s="71" t="s">
        <v>770</v>
      </c>
      <c r="AO11" s="71"/>
      <c r="AP11" s="74"/>
      <c r="AQ11" s="71"/>
      <c r="AR11" s="74"/>
      <c r="AS11" s="71"/>
      <c r="AT11" s="74"/>
      <c r="AU11" s="71"/>
      <c r="AV11" s="71"/>
      <c r="AW11" s="71"/>
      <c r="AX11" s="71" t="s">
        <v>770</v>
      </c>
      <c r="AY11" s="71"/>
      <c r="AZ11" s="74" t="s">
        <v>770</v>
      </c>
      <c r="BA11" s="74"/>
      <c r="BB11" s="71"/>
      <c r="BC11" s="71"/>
      <c r="BD11" s="71"/>
      <c r="BE11" s="71"/>
      <c r="BF11" s="71"/>
      <c r="BG11" s="71"/>
      <c r="BH11" s="72"/>
      <c r="BI11" s="72"/>
      <c r="BJ11" s="71"/>
      <c r="BK11" s="74"/>
      <c r="BL11" s="74"/>
      <c r="BM11" s="72"/>
      <c r="BN11" s="71"/>
      <c r="BO11" s="71"/>
      <c r="BP11" s="71"/>
      <c r="BQ11" s="71"/>
    </row>
    <row r="12" spans="1:91" s="145" customFormat="1" ht="76.5" thickBot="1">
      <c r="A12" s="112" t="s">
        <v>752</v>
      </c>
      <c r="B12" s="146" t="s">
        <v>824</v>
      </c>
      <c r="C12" s="146"/>
      <c r="D12" s="146"/>
      <c r="E12" s="147"/>
      <c r="F12" s="147"/>
      <c r="G12" s="148"/>
      <c r="H12" s="148"/>
      <c r="I12" s="148"/>
      <c r="J12" s="149"/>
      <c r="K12" s="149"/>
      <c r="L12" s="146"/>
      <c r="M12" s="146"/>
      <c r="N12" s="147"/>
      <c r="O12" s="147"/>
      <c r="P12" s="148"/>
      <c r="Q12" s="148"/>
      <c r="R12" s="148"/>
      <c r="S12" s="146"/>
      <c r="T12" s="146"/>
      <c r="U12" s="150" t="s">
        <v>461</v>
      </c>
      <c r="V12" s="150"/>
      <c r="W12" s="150"/>
      <c r="X12" s="147"/>
      <c r="Y12" s="147"/>
      <c r="Z12" s="148"/>
      <c r="AA12" s="148"/>
      <c r="AB12" s="148"/>
      <c r="AC12" s="149"/>
      <c r="AD12" s="146"/>
      <c r="AE12" s="147"/>
      <c r="AF12" s="148"/>
      <c r="AG12" s="151" t="s">
        <v>856</v>
      </c>
      <c r="AH12" s="152"/>
      <c r="AI12" s="152"/>
      <c r="AJ12" s="153"/>
      <c r="AK12" s="154"/>
      <c r="AL12" s="153"/>
      <c r="AM12" s="153"/>
      <c r="AN12" s="153"/>
      <c r="AO12" s="153"/>
      <c r="AP12" s="161"/>
      <c r="AQ12" s="153"/>
      <c r="AR12" s="161"/>
      <c r="AS12" s="153"/>
      <c r="AT12" s="161"/>
      <c r="AU12" s="153"/>
      <c r="AV12" s="153"/>
      <c r="AW12" s="153"/>
      <c r="AX12" s="153"/>
      <c r="AY12" s="153"/>
      <c r="AZ12" s="161"/>
      <c r="BA12" s="161"/>
      <c r="BB12" s="153"/>
      <c r="BC12" s="153"/>
      <c r="BD12" s="153"/>
      <c r="BE12" s="153"/>
      <c r="BF12" s="153"/>
      <c r="BG12" s="153"/>
      <c r="BH12" s="155"/>
      <c r="BI12" s="155"/>
      <c r="BJ12" s="153"/>
      <c r="BK12" s="161"/>
      <c r="BL12" s="161"/>
      <c r="BM12" s="155"/>
      <c r="BN12" s="153"/>
      <c r="BO12" s="153"/>
      <c r="BP12" s="153"/>
      <c r="BQ12" s="153"/>
      <c r="BR12" s="156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</row>
    <row r="13" spans="1:91" ht="31.5" thickTop="1">
      <c r="A13" s="133" t="s">
        <v>744</v>
      </c>
      <c r="B13" s="134"/>
      <c r="C13" s="134"/>
      <c r="D13" s="134"/>
      <c r="E13" s="135" t="s">
        <v>839</v>
      </c>
      <c r="F13" s="135"/>
      <c r="G13" s="136" t="s">
        <v>461</v>
      </c>
      <c r="H13" s="136"/>
      <c r="I13" s="136"/>
      <c r="J13" s="137" t="s">
        <v>824</v>
      </c>
      <c r="K13" s="137"/>
      <c r="L13" s="98" t="s">
        <v>461</v>
      </c>
      <c r="P13" s="136"/>
      <c r="Q13" s="136"/>
      <c r="R13" s="136"/>
      <c r="S13" s="134" t="s">
        <v>824</v>
      </c>
      <c r="T13" s="134" t="s">
        <v>824</v>
      </c>
      <c r="U13" s="138" t="s">
        <v>880</v>
      </c>
      <c r="V13" s="138"/>
      <c r="W13" s="138"/>
      <c r="X13" s="135" t="s">
        <v>816</v>
      </c>
      <c r="Y13" s="139" t="s">
        <v>813</v>
      </c>
      <c r="Z13" s="136" t="s">
        <v>754</v>
      </c>
      <c r="AA13" s="136"/>
      <c r="AB13" s="136"/>
      <c r="AC13" s="137"/>
      <c r="AD13" s="134"/>
      <c r="AE13" s="135"/>
      <c r="AF13" s="136"/>
      <c r="AG13" s="140"/>
      <c r="AH13" s="140"/>
      <c r="AI13" s="140"/>
      <c r="AJ13" s="141"/>
      <c r="AK13" s="141"/>
      <c r="AL13" s="141"/>
      <c r="AM13" s="141"/>
      <c r="AN13" s="141" t="s">
        <v>754</v>
      </c>
      <c r="AO13" s="141"/>
      <c r="AP13" s="144" t="s">
        <v>786</v>
      </c>
      <c r="AQ13" s="142"/>
      <c r="AR13" s="144" t="s">
        <v>772</v>
      </c>
      <c r="AS13" s="141"/>
      <c r="AT13" s="144" t="s">
        <v>754</v>
      </c>
      <c r="AU13" s="141"/>
      <c r="AV13" s="141"/>
      <c r="AW13" s="141"/>
      <c r="AX13" s="141"/>
      <c r="AY13" s="141"/>
      <c r="AZ13" s="144"/>
      <c r="BA13" s="144"/>
      <c r="BB13" s="141"/>
      <c r="BC13" s="141"/>
      <c r="BD13" s="141"/>
      <c r="BE13" s="141"/>
      <c r="BF13" s="141"/>
      <c r="BG13" s="141"/>
      <c r="BH13" s="143" t="s">
        <v>774</v>
      </c>
      <c r="BI13" s="143"/>
      <c r="BJ13" s="141"/>
      <c r="BK13" s="144" t="s">
        <v>799</v>
      </c>
      <c r="BL13" s="164" t="s">
        <v>796</v>
      </c>
      <c r="BM13" s="166"/>
      <c r="BN13" s="141"/>
      <c r="BO13" s="141" t="s">
        <v>744</v>
      </c>
      <c r="BP13" s="141"/>
      <c r="BQ13" s="141"/>
    </row>
    <row r="14" spans="1:91" ht="239.25" customHeight="1">
      <c r="A14" s="112" t="s">
        <v>745</v>
      </c>
      <c r="B14" s="96"/>
      <c r="C14" s="96"/>
      <c r="D14" s="96"/>
      <c r="E14" s="91" t="s">
        <v>840</v>
      </c>
      <c r="F14" s="90"/>
      <c r="G14" s="102" t="s">
        <v>896</v>
      </c>
      <c r="H14" s="102" t="s">
        <v>891</v>
      </c>
      <c r="I14" s="102" t="s">
        <v>895</v>
      </c>
      <c r="J14" s="82" t="s">
        <v>824</v>
      </c>
      <c r="K14" s="82"/>
      <c r="L14" s="134" t="s">
        <v>808</v>
      </c>
      <c r="M14" s="134"/>
      <c r="N14" s="135" t="s">
        <v>824</v>
      </c>
      <c r="O14" s="135"/>
      <c r="P14" s="102"/>
      <c r="Q14" s="102"/>
      <c r="R14" s="102"/>
      <c r="S14" s="96" t="s">
        <v>824</v>
      </c>
      <c r="T14" s="96" t="s">
        <v>824</v>
      </c>
      <c r="U14" s="106" t="s">
        <v>805</v>
      </c>
      <c r="V14" s="106" t="s">
        <v>876</v>
      </c>
      <c r="W14" s="106" t="s">
        <v>877</v>
      </c>
      <c r="X14" s="90" t="s">
        <v>818</v>
      </c>
      <c r="Y14" s="90"/>
      <c r="Z14" s="102" t="s">
        <v>754</v>
      </c>
      <c r="AA14" s="102"/>
      <c r="AB14" s="102"/>
      <c r="AC14" s="82"/>
      <c r="AD14" s="96"/>
      <c r="AE14" s="90"/>
      <c r="AF14" s="102"/>
      <c r="AG14" s="80"/>
      <c r="AH14" s="80"/>
      <c r="AI14" s="80"/>
      <c r="AJ14" s="71"/>
      <c r="AK14" s="71"/>
      <c r="AL14" s="71"/>
      <c r="AM14" s="71"/>
      <c r="AN14" s="71" t="s">
        <v>754</v>
      </c>
      <c r="AO14" s="71"/>
      <c r="AP14" s="74" t="s">
        <v>787</v>
      </c>
      <c r="AQ14" s="76" t="s">
        <v>785</v>
      </c>
      <c r="AR14" s="74" t="s">
        <v>781</v>
      </c>
      <c r="AS14" s="72" t="s">
        <v>778</v>
      </c>
      <c r="AT14" s="74" t="s">
        <v>767</v>
      </c>
      <c r="AU14" s="71"/>
      <c r="AV14" s="71"/>
      <c r="AW14" s="71"/>
      <c r="AX14" s="71"/>
      <c r="AY14" s="71"/>
      <c r="AZ14" s="74"/>
      <c r="BA14" s="74"/>
      <c r="BB14" s="71"/>
      <c r="BC14" s="71"/>
      <c r="BD14" s="71"/>
      <c r="BE14" s="71"/>
      <c r="BF14" s="71"/>
      <c r="BG14" s="71"/>
      <c r="BH14" s="72" t="s">
        <v>773</v>
      </c>
      <c r="BI14" s="72"/>
      <c r="BJ14" s="71"/>
      <c r="BK14" s="74" t="s">
        <v>799</v>
      </c>
      <c r="BL14" s="77" t="s">
        <v>797</v>
      </c>
      <c r="BM14" s="78"/>
      <c r="BN14" s="71"/>
      <c r="BO14" s="71" t="s">
        <v>745</v>
      </c>
      <c r="BP14" s="71"/>
      <c r="BQ14" s="71"/>
    </row>
    <row r="15" spans="1:91" ht="42.75">
      <c r="A15" s="112" t="s">
        <v>746</v>
      </c>
      <c r="B15" s="96"/>
      <c r="C15" s="96" t="s">
        <v>871</v>
      </c>
      <c r="D15" s="96"/>
      <c r="E15" s="90" t="s">
        <v>841</v>
      </c>
      <c r="F15" s="90" t="s">
        <v>836</v>
      </c>
      <c r="G15" s="102" t="s">
        <v>896</v>
      </c>
      <c r="H15" s="102" t="s">
        <v>900</v>
      </c>
      <c r="I15" s="102" t="s">
        <v>895</v>
      </c>
      <c r="J15" s="82" t="s">
        <v>827</v>
      </c>
      <c r="K15" s="82" t="s">
        <v>826</v>
      </c>
      <c r="L15" s="108" t="s">
        <v>809</v>
      </c>
      <c r="M15" s="96"/>
      <c r="N15" s="90" t="s">
        <v>824</v>
      </c>
      <c r="O15" s="90"/>
      <c r="P15" s="102"/>
      <c r="Q15" s="102"/>
      <c r="R15" s="102"/>
      <c r="S15" s="96" t="s">
        <v>848</v>
      </c>
      <c r="T15" s="96" t="s">
        <v>846</v>
      </c>
      <c r="U15" s="158" t="s">
        <v>881</v>
      </c>
      <c r="V15" s="106" t="s">
        <v>878</v>
      </c>
      <c r="W15" s="106"/>
      <c r="X15" s="90" t="s">
        <v>815</v>
      </c>
      <c r="Y15" s="90" t="s">
        <v>814</v>
      </c>
      <c r="Z15" s="102" t="s">
        <v>754</v>
      </c>
      <c r="AA15" s="102"/>
      <c r="AB15" s="102"/>
      <c r="AC15" s="82"/>
      <c r="AD15" s="96"/>
      <c r="AE15" s="90"/>
      <c r="AF15" s="102"/>
      <c r="AG15" s="80"/>
      <c r="AH15" s="80"/>
      <c r="AI15" s="80"/>
      <c r="AJ15" s="71"/>
      <c r="AK15" s="71"/>
      <c r="AL15" s="71"/>
      <c r="AM15" s="71"/>
      <c r="AN15" s="71" t="s">
        <v>753</v>
      </c>
      <c r="AO15" s="73" t="s">
        <v>765</v>
      </c>
      <c r="AP15" s="74" t="s">
        <v>754</v>
      </c>
      <c r="AQ15" s="75"/>
      <c r="AR15" s="74" t="s">
        <v>782</v>
      </c>
      <c r="AS15" s="71"/>
      <c r="AT15" s="77" t="s">
        <v>768</v>
      </c>
      <c r="AU15" s="73" t="s">
        <v>766</v>
      </c>
      <c r="AV15" s="71"/>
      <c r="AW15" s="71"/>
      <c r="AX15" s="71"/>
      <c r="AY15" s="71"/>
      <c r="AZ15" s="74"/>
      <c r="BA15" s="74"/>
      <c r="BB15" s="71"/>
      <c r="BC15" s="71"/>
      <c r="BD15" s="71"/>
      <c r="BE15" s="71"/>
      <c r="BF15" s="71"/>
      <c r="BG15" s="71"/>
      <c r="BH15" s="72" t="s">
        <v>775</v>
      </c>
      <c r="BI15" s="72"/>
      <c r="BJ15" s="71"/>
      <c r="BK15" s="74" t="s">
        <v>772</v>
      </c>
      <c r="BL15" s="74"/>
      <c r="BM15" s="72"/>
      <c r="BN15" s="71"/>
      <c r="BO15" s="71" t="s">
        <v>746</v>
      </c>
      <c r="BP15" s="71"/>
      <c r="BQ15" s="71"/>
    </row>
    <row r="16" spans="1:91" ht="58.5">
      <c r="A16" s="112" t="s">
        <v>747</v>
      </c>
      <c r="B16" s="109"/>
      <c r="C16" s="96" t="s">
        <v>872</v>
      </c>
      <c r="D16" s="96"/>
      <c r="E16" s="90" t="s">
        <v>843</v>
      </c>
      <c r="F16" s="91" t="s">
        <v>837</v>
      </c>
      <c r="G16" s="102" t="s">
        <v>898</v>
      </c>
      <c r="H16" s="102" t="s">
        <v>892</v>
      </c>
      <c r="I16" s="102" t="s">
        <v>902</v>
      </c>
      <c r="J16" s="82" t="s">
        <v>824</v>
      </c>
      <c r="K16" s="82"/>
      <c r="L16" s="96" t="s">
        <v>810</v>
      </c>
      <c r="M16" s="96"/>
      <c r="N16" s="91" t="s">
        <v>833</v>
      </c>
      <c r="O16" s="90"/>
      <c r="P16" s="102"/>
      <c r="Q16" s="102"/>
      <c r="R16" s="102"/>
      <c r="S16" s="96" t="s">
        <v>804</v>
      </c>
      <c r="T16" s="96" t="s">
        <v>847</v>
      </c>
      <c r="U16" s="106" t="s">
        <v>842</v>
      </c>
      <c r="V16" s="158" t="s">
        <v>879</v>
      </c>
      <c r="W16" s="106"/>
      <c r="X16" s="90" t="s">
        <v>754</v>
      </c>
      <c r="Y16" s="90"/>
      <c r="Z16" s="102" t="s">
        <v>754</v>
      </c>
      <c r="AA16" s="102"/>
      <c r="AB16" s="102"/>
      <c r="AC16" s="82"/>
      <c r="AD16" s="96"/>
      <c r="AE16" s="90"/>
      <c r="AF16" s="102"/>
      <c r="AG16" s="80"/>
      <c r="AH16" s="80"/>
      <c r="AI16" s="80"/>
      <c r="AJ16" s="71"/>
      <c r="AK16" s="71"/>
      <c r="AL16" s="71"/>
      <c r="AM16" s="71"/>
      <c r="AN16" s="71" t="s">
        <v>755</v>
      </c>
      <c r="AO16" s="71"/>
      <c r="AP16" s="74" t="s">
        <v>788</v>
      </c>
      <c r="AQ16" s="75"/>
      <c r="AR16" s="74" t="s">
        <v>783</v>
      </c>
      <c r="AS16" s="78" t="s">
        <v>779</v>
      </c>
      <c r="AT16" s="74" t="s">
        <v>769</v>
      </c>
      <c r="AU16" s="71"/>
      <c r="AV16" s="71"/>
      <c r="AW16" s="71"/>
      <c r="AX16" s="71"/>
      <c r="AY16" s="71"/>
      <c r="AZ16" s="74"/>
      <c r="BA16" s="74"/>
      <c r="BB16" s="71"/>
      <c r="BC16" s="71"/>
      <c r="BD16" s="71"/>
      <c r="BE16" s="71"/>
      <c r="BF16" s="71"/>
      <c r="BG16" s="71"/>
      <c r="BH16" s="72" t="s">
        <v>776</v>
      </c>
      <c r="BI16" s="72" t="s">
        <v>771</v>
      </c>
      <c r="BJ16" s="71"/>
      <c r="BK16" s="74" t="s">
        <v>800</v>
      </c>
      <c r="BL16" s="74" t="s">
        <v>798</v>
      </c>
      <c r="BM16" s="72"/>
      <c r="BN16" s="71"/>
      <c r="BO16" s="71" t="s">
        <v>747</v>
      </c>
      <c r="BP16" s="71"/>
      <c r="BQ16" s="71"/>
    </row>
    <row r="17" spans="1:69" ht="58.5">
      <c r="A17" s="112" t="s">
        <v>748</v>
      </c>
      <c r="B17" s="96"/>
      <c r="C17" s="96" t="s">
        <v>873</v>
      </c>
      <c r="D17" s="96"/>
      <c r="E17" s="90" t="s">
        <v>842</v>
      </c>
      <c r="F17" s="91" t="s">
        <v>838</v>
      </c>
      <c r="G17" s="165" t="s">
        <v>899</v>
      </c>
      <c r="H17" s="102" t="s">
        <v>893</v>
      </c>
      <c r="I17" s="102"/>
      <c r="J17" s="83" t="s">
        <v>829</v>
      </c>
      <c r="K17" s="82" t="s">
        <v>828</v>
      </c>
      <c r="L17" s="96" t="s">
        <v>812</v>
      </c>
      <c r="M17" s="109" t="s">
        <v>811</v>
      </c>
      <c r="N17" s="91" t="s">
        <v>833</v>
      </c>
      <c r="O17" s="90"/>
      <c r="P17" s="102"/>
      <c r="Q17" s="102"/>
      <c r="R17" s="102"/>
      <c r="S17" s="96" t="s">
        <v>754</v>
      </c>
      <c r="T17" s="96" t="s">
        <v>754</v>
      </c>
      <c r="U17" s="106"/>
      <c r="V17" s="106" t="s">
        <v>461</v>
      </c>
      <c r="W17" s="106"/>
      <c r="X17" s="90" t="s">
        <v>754</v>
      </c>
      <c r="Y17" s="90"/>
      <c r="Z17" s="102" t="s">
        <v>805</v>
      </c>
      <c r="AA17" s="102" t="s">
        <v>859</v>
      </c>
      <c r="AB17" s="102" t="s">
        <v>861</v>
      </c>
      <c r="AC17" s="82"/>
      <c r="AD17" s="96"/>
      <c r="AE17" s="90"/>
      <c r="AF17" s="102"/>
      <c r="AG17" s="80"/>
      <c r="AH17" s="80"/>
      <c r="AI17" s="80"/>
      <c r="AJ17" s="71"/>
      <c r="AK17" s="71"/>
      <c r="AL17" s="71"/>
      <c r="AM17" s="71"/>
      <c r="AN17" s="71" t="s">
        <v>750</v>
      </c>
      <c r="AO17" s="71"/>
      <c r="AP17" s="74" t="s">
        <v>754</v>
      </c>
      <c r="AQ17" s="75"/>
      <c r="AR17" s="74" t="s">
        <v>784</v>
      </c>
      <c r="AS17" s="72" t="s">
        <v>780</v>
      </c>
      <c r="AT17" s="74" t="s">
        <v>769</v>
      </c>
      <c r="AU17" s="71"/>
      <c r="AV17" s="71"/>
      <c r="AW17" s="71"/>
      <c r="AX17" s="71"/>
      <c r="AY17" s="71"/>
      <c r="AZ17" s="74"/>
      <c r="BA17" s="74"/>
      <c r="BB17" s="71"/>
      <c r="BC17" s="71"/>
      <c r="BD17" s="71"/>
      <c r="BE17" s="71"/>
      <c r="BF17" s="71"/>
      <c r="BG17" s="71"/>
      <c r="BH17" s="72" t="s">
        <v>777</v>
      </c>
      <c r="BI17" s="72"/>
      <c r="BJ17" s="71"/>
      <c r="BK17" s="74" t="s">
        <v>461</v>
      </c>
      <c r="BL17" s="74"/>
      <c r="BM17" s="72"/>
      <c r="BN17" s="71"/>
      <c r="BO17" s="71" t="s">
        <v>748</v>
      </c>
      <c r="BP17" s="71"/>
      <c r="BQ17" s="71"/>
    </row>
    <row r="18" spans="1:69" ht="20.25">
      <c r="A18" s="112" t="s">
        <v>817</v>
      </c>
      <c r="B18" s="96"/>
      <c r="C18" s="96"/>
      <c r="D18" s="96"/>
      <c r="E18" s="90" t="s">
        <v>461</v>
      </c>
      <c r="F18" s="90"/>
      <c r="G18" s="102" t="s">
        <v>897</v>
      </c>
      <c r="H18" s="102" t="s">
        <v>894</v>
      </c>
      <c r="I18" s="102" t="s">
        <v>903</v>
      </c>
      <c r="J18" s="82" t="s">
        <v>461</v>
      </c>
      <c r="K18" s="82"/>
      <c r="L18" s="96" t="s">
        <v>461</v>
      </c>
      <c r="M18" s="96"/>
      <c r="N18" s="90" t="s">
        <v>461</v>
      </c>
      <c r="O18" s="90"/>
      <c r="P18" s="102"/>
      <c r="Q18" s="102"/>
      <c r="R18" s="102"/>
      <c r="S18" s="96" t="s">
        <v>850</v>
      </c>
      <c r="T18" s="96" t="s">
        <v>849</v>
      </c>
      <c r="U18" s="106">
        <v>0.4</v>
      </c>
      <c r="V18" s="106"/>
      <c r="W18" s="106"/>
      <c r="X18" s="90" t="s">
        <v>818</v>
      </c>
      <c r="Y18" s="90"/>
      <c r="Z18" s="102" t="s">
        <v>860</v>
      </c>
      <c r="AA18" s="102" t="s">
        <v>858</v>
      </c>
      <c r="AB18" s="102" t="s">
        <v>862</v>
      </c>
      <c r="AC18" s="82"/>
      <c r="AD18" s="96"/>
      <c r="AE18" s="90"/>
      <c r="AF18" s="102"/>
      <c r="AG18" s="80"/>
      <c r="AH18" s="80"/>
      <c r="AI18" s="80"/>
      <c r="AJ18" s="71"/>
      <c r="AK18" s="71"/>
      <c r="AL18" s="71"/>
      <c r="AM18" s="71"/>
      <c r="AN18" s="71" t="s">
        <v>754</v>
      </c>
      <c r="AO18" s="71"/>
      <c r="AP18" s="74" t="s">
        <v>461</v>
      </c>
      <c r="AQ18" s="75"/>
      <c r="AR18" s="74" t="s">
        <v>461</v>
      </c>
      <c r="AS18" s="72"/>
      <c r="AT18" s="74" t="s">
        <v>754</v>
      </c>
      <c r="AU18" s="71"/>
      <c r="AV18" s="71"/>
      <c r="AW18" s="71"/>
      <c r="AX18" s="71"/>
      <c r="AY18" s="71"/>
      <c r="AZ18" s="74"/>
      <c r="BA18" s="74"/>
      <c r="BB18" s="71"/>
      <c r="BC18" s="71"/>
      <c r="BD18" s="71"/>
      <c r="BE18" s="71"/>
      <c r="BF18" s="71"/>
      <c r="BG18" s="71"/>
      <c r="BH18" s="72" t="s">
        <v>754</v>
      </c>
      <c r="BI18" s="72"/>
      <c r="BJ18" s="71"/>
      <c r="BK18" s="74" t="s">
        <v>801</v>
      </c>
      <c r="BL18" s="74" t="s">
        <v>771</v>
      </c>
      <c r="BM18" s="72"/>
      <c r="BN18" s="71"/>
      <c r="BO18" s="71" t="s">
        <v>762</v>
      </c>
      <c r="BP18" s="71"/>
      <c r="BQ18" s="71"/>
    </row>
    <row r="19" spans="1:69" ht="20.25">
      <c r="A19" s="112" t="s">
        <v>758</v>
      </c>
      <c r="B19" s="96"/>
      <c r="C19" s="96"/>
      <c r="D19" s="96"/>
      <c r="E19" s="90" t="s">
        <v>770</v>
      </c>
      <c r="F19" s="90"/>
      <c r="G19" s="102" t="s">
        <v>901</v>
      </c>
      <c r="H19" s="102"/>
      <c r="I19" s="102"/>
      <c r="J19" s="82" t="s">
        <v>770</v>
      </c>
      <c r="K19" s="82"/>
      <c r="L19" s="96" t="s">
        <v>770</v>
      </c>
      <c r="M19" s="96"/>
      <c r="N19" s="90" t="s">
        <v>770</v>
      </c>
      <c r="O19" s="90"/>
      <c r="P19" s="102"/>
      <c r="Q19" s="102"/>
      <c r="R19" s="102"/>
      <c r="S19" s="96" t="s">
        <v>770</v>
      </c>
      <c r="T19" s="96"/>
      <c r="U19" s="106" t="s">
        <v>770</v>
      </c>
      <c r="V19" s="106" t="s">
        <v>882</v>
      </c>
      <c r="W19" s="106"/>
      <c r="X19" s="90" t="s">
        <v>770</v>
      </c>
      <c r="Y19" s="90"/>
      <c r="Z19" s="102" t="s">
        <v>770</v>
      </c>
      <c r="AA19" s="102"/>
      <c r="AB19" s="102" t="s">
        <v>863</v>
      </c>
      <c r="AC19" s="82"/>
      <c r="AD19" s="96"/>
      <c r="AE19" s="90"/>
      <c r="AF19" s="102"/>
      <c r="AG19" s="80"/>
      <c r="AH19" s="80"/>
      <c r="AI19" s="80"/>
      <c r="AJ19" s="71"/>
      <c r="AK19" s="71"/>
      <c r="AL19" s="71"/>
      <c r="AM19" s="71"/>
      <c r="AN19" s="71" t="s">
        <v>770</v>
      </c>
      <c r="AO19" s="71"/>
      <c r="AP19" s="74" t="s">
        <v>770</v>
      </c>
      <c r="AQ19" s="75"/>
      <c r="AR19" s="74" t="s">
        <v>770</v>
      </c>
      <c r="AS19" s="72"/>
      <c r="AT19" s="74" t="s">
        <v>770</v>
      </c>
      <c r="AU19" s="71"/>
      <c r="AV19" s="71"/>
      <c r="AW19" s="71"/>
      <c r="AX19" s="71"/>
      <c r="AY19" s="71"/>
      <c r="AZ19" s="74"/>
      <c r="BA19" s="74"/>
      <c r="BB19" s="71"/>
      <c r="BC19" s="71"/>
      <c r="BD19" s="71"/>
      <c r="BE19" s="71"/>
      <c r="BF19" s="71"/>
      <c r="BG19" s="71"/>
      <c r="BH19" s="72" t="s">
        <v>770</v>
      </c>
      <c r="BI19" s="72"/>
      <c r="BJ19" s="71"/>
      <c r="BK19" s="74" t="s">
        <v>770</v>
      </c>
      <c r="BL19" s="74"/>
      <c r="BM19" s="72"/>
      <c r="BN19" s="71"/>
      <c r="BO19" s="71" t="s">
        <v>758</v>
      </c>
      <c r="BP19" s="71"/>
      <c r="BQ19" s="71"/>
    </row>
    <row r="20" spans="1:69" ht="20.25">
      <c r="A20" s="112" t="s">
        <v>759</v>
      </c>
      <c r="B20" s="96"/>
      <c r="C20" s="96"/>
      <c r="D20" s="96"/>
      <c r="E20" s="90" t="s">
        <v>770</v>
      </c>
      <c r="F20" s="90"/>
      <c r="G20" s="102" t="s">
        <v>901</v>
      </c>
      <c r="H20" s="102"/>
      <c r="I20" s="102"/>
      <c r="J20" s="82" t="s">
        <v>770</v>
      </c>
      <c r="K20" s="82"/>
      <c r="L20" s="96" t="s">
        <v>770</v>
      </c>
      <c r="M20" s="96"/>
      <c r="N20" s="90" t="s">
        <v>770</v>
      </c>
      <c r="O20" s="90"/>
      <c r="P20" s="102"/>
      <c r="Q20" s="102"/>
      <c r="R20" s="102"/>
      <c r="S20" s="96" t="s">
        <v>770</v>
      </c>
      <c r="T20" s="96"/>
      <c r="U20" s="106" t="s">
        <v>770</v>
      </c>
      <c r="V20" s="106" t="s">
        <v>863</v>
      </c>
      <c r="W20" s="106"/>
      <c r="X20" s="90" t="s">
        <v>770</v>
      </c>
      <c r="Y20" s="90"/>
      <c r="Z20" s="102" t="s">
        <v>770</v>
      </c>
      <c r="AA20" s="102"/>
      <c r="AB20" s="102" t="s">
        <v>863</v>
      </c>
      <c r="AC20" s="82"/>
      <c r="AD20" s="96"/>
      <c r="AE20" s="90"/>
      <c r="AF20" s="102"/>
      <c r="AG20" s="80"/>
      <c r="AH20" s="80"/>
      <c r="AI20" s="80"/>
      <c r="AJ20" s="71"/>
      <c r="AK20" s="71"/>
      <c r="AL20" s="71"/>
      <c r="AM20" s="71"/>
      <c r="AN20" s="71" t="s">
        <v>770</v>
      </c>
      <c r="AO20" s="71"/>
      <c r="AP20" s="74" t="s">
        <v>770</v>
      </c>
      <c r="AQ20" s="75"/>
      <c r="AR20" s="74" t="s">
        <v>770</v>
      </c>
      <c r="AS20" s="72"/>
      <c r="AT20" s="74" t="s">
        <v>770</v>
      </c>
      <c r="AU20" s="71"/>
      <c r="AV20" s="71"/>
      <c r="AW20" s="71"/>
      <c r="AX20" s="71"/>
      <c r="AY20" s="71"/>
      <c r="AZ20" s="74"/>
      <c r="BA20" s="74"/>
      <c r="BB20" s="71"/>
      <c r="BC20" s="71"/>
      <c r="BD20" s="71"/>
      <c r="BE20" s="71"/>
      <c r="BF20" s="71"/>
      <c r="BG20" s="71"/>
      <c r="BH20" s="72" t="s">
        <v>770</v>
      </c>
      <c r="BI20" s="72"/>
      <c r="BJ20" s="71"/>
      <c r="BK20" s="74" t="s">
        <v>770</v>
      </c>
      <c r="BL20" s="74"/>
      <c r="BM20" s="72"/>
      <c r="BN20" s="71"/>
      <c r="BO20" s="71" t="s">
        <v>759</v>
      </c>
      <c r="BP20" s="71"/>
      <c r="BQ20" s="71"/>
    </row>
    <row r="21" spans="1:69" ht="120.75">
      <c r="A21" s="112" t="s">
        <v>752</v>
      </c>
      <c r="B21" s="96" t="s">
        <v>874</v>
      </c>
      <c r="C21" s="96" t="s">
        <v>875</v>
      </c>
      <c r="D21" s="96"/>
      <c r="E21" s="90" t="s">
        <v>844</v>
      </c>
      <c r="F21" s="90" t="s">
        <v>845</v>
      </c>
      <c r="G21" s="102"/>
      <c r="H21" s="102"/>
      <c r="I21" s="102"/>
      <c r="J21" s="82" t="s">
        <v>831</v>
      </c>
      <c r="K21" s="82" t="s">
        <v>830</v>
      </c>
      <c r="L21" s="96"/>
      <c r="M21" s="96"/>
      <c r="N21" s="90" t="s">
        <v>834</v>
      </c>
      <c r="O21" s="90" t="s">
        <v>835</v>
      </c>
      <c r="P21" s="102"/>
      <c r="Q21" s="102"/>
      <c r="R21" s="102"/>
      <c r="S21" s="96"/>
      <c r="T21" s="96"/>
      <c r="U21" s="106"/>
      <c r="V21" s="106"/>
      <c r="W21" s="106"/>
      <c r="X21" s="90"/>
      <c r="Y21" s="90"/>
      <c r="Z21" s="102"/>
      <c r="AA21" s="102"/>
      <c r="AB21" s="102"/>
      <c r="AC21" s="82"/>
      <c r="AD21" s="96"/>
      <c r="AE21" s="90"/>
      <c r="AF21" s="102"/>
      <c r="AG21" s="80"/>
      <c r="AH21" s="80"/>
      <c r="AI21" s="80"/>
      <c r="AJ21" s="71"/>
      <c r="AK21" s="73" t="s">
        <v>807</v>
      </c>
      <c r="AL21" s="71" t="s">
        <v>803</v>
      </c>
      <c r="AM21" s="71"/>
      <c r="AN21" s="71" t="s">
        <v>751</v>
      </c>
      <c r="AO21" s="71"/>
      <c r="AP21" s="74" t="s">
        <v>461</v>
      </c>
      <c r="AQ21" s="75"/>
      <c r="AR21" s="74" t="s">
        <v>461</v>
      </c>
      <c r="AS21" s="71"/>
      <c r="AT21" s="74"/>
      <c r="AU21" s="71"/>
      <c r="AV21" s="71"/>
      <c r="AW21" s="71"/>
      <c r="AX21" s="71"/>
      <c r="AY21" s="71"/>
      <c r="AZ21" s="74"/>
      <c r="BA21" s="74"/>
      <c r="BB21" s="71"/>
      <c r="BC21" s="71"/>
      <c r="BD21" s="71"/>
      <c r="BE21" s="71"/>
      <c r="BF21" s="71"/>
      <c r="BG21" s="71"/>
      <c r="BH21" s="71" t="s">
        <v>461</v>
      </c>
      <c r="BI21" s="71"/>
      <c r="BJ21" s="71"/>
      <c r="BK21" s="74" t="s">
        <v>461</v>
      </c>
      <c r="BL21" s="74"/>
      <c r="BM21" s="72"/>
      <c r="BN21" s="71"/>
      <c r="BO21" s="71" t="s">
        <v>752</v>
      </c>
      <c r="BP21" s="71"/>
      <c r="BQ21" s="71"/>
    </row>
    <row r="22" spans="1:69">
      <c r="A22" s="113"/>
      <c r="B22" s="97"/>
      <c r="C22" s="97"/>
      <c r="D22" s="97"/>
      <c r="E22" s="94"/>
      <c r="F22" s="94"/>
      <c r="G22" s="103"/>
      <c r="H22" s="103"/>
      <c r="I22" s="103"/>
      <c r="J22" s="71"/>
      <c r="K22" s="71"/>
      <c r="L22" s="97"/>
      <c r="M22" s="97"/>
      <c r="N22" s="79"/>
      <c r="O22" s="79"/>
      <c r="P22" s="103"/>
      <c r="Q22" s="103"/>
      <c r="R22" s="103"/>
      <c r="S22" s="97"/>
      <c r="T22" s="97"/>
      <c r="U22" s="74"/>
      <c r="V22" s="74"/>
      <c r="W22" s="74"/>
      <c r="X22" s="79"/>
      <c r="Y22" s="79"/>
      <c r="Z22" s="103"/>
      <c r="AA22" s="103"/>
      <c r="AB22" s="103"/>
      <c r="AC22" s="80"/>
      <c r="AD22" s="97"/>
      <c r="AE22" s="79"/>
      <c r="AF22" s="103"/>
      <c r="AG22" s="80"/>
      <c r="AH22" s="80"/>
      <c r="AI22" s="80"/>
      <c r="AJ22" s="71"/>
      <c r="AK22" s="71"/>
      <c r="AL22" s="71"/>
      <c r="AM22" s="71"/>
      <c r="AN22" s="71"/>
      <c r="AO22" s="71"/>
      <c r="AP22" s="74"/>
      <c r="AQ22" s="71"/>
      <c r="AR22" s="74"/>
      <c r="AS22" s="71"/>
      <c r="AT22" s="74"/>
      <c r="AU22" s="71"/>
      <c r="AV22" s="71"/>
      <c r="AW22" s="71"/>
      <c r="AX22" s="71"/>
      <c r="AY22" s="71"/>
      <c r="AZ22" s="74"/>
      <c r="BA22" s="74"/>
      <c r="BB22" s="71"/>
      <c r="BC22" s="71"/>
      <c r="BD22" s="71"/>
      <c r="BE22" s="71"/>
      <c r="BF22" s="71"/>
      <c r="BG22" s="71"/>
      <c r="BH22" s="71"/>
      <c r="BI22" s="71"/>
      <c r="BJ22" s="71"/>
      <c r="BK22" s="74"/>
      <c r="BL22" s="74"/>
      <c r="BM22" s="72"/>
      <c r="BN22" s="71"/>
      <c r="BO22" s="71"/>
      <c r="BP22" s="71"/>
      <c r="BQ22" s="7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67"/>
  <sheetViews>
    <sheetView workbookViewId="0">
      <selection activeCell="G43" sqref="G43"/>
    </sheetView>
  </sheetViews>
  <sheetFormatPr defaultRowHeight="15"/>
  <cols>
    <col min="1" max="1" width="11" bestFit="1" customWidth="1"/>
    <col min="2" max="2" width="11.5703125" bestFit="1" customWidth="1"/>
    <col min="3" max="3" width="11.5703125" style="390" customWidth="1"/>
    <col min="4" max="4" width="6" bestFit="1" customWidth="1"/>
    <col min="5" max="5" width="23" bestFit="1" customWidth="1"/>
    <col min="6" max="6" width="14.7109375" bestFit="1" customWidth="1"/>
    <col min="7" max="7" width="15.28515625" bestFit="1" customWidth="1"/>
    <col min="8" max="8" width="11.85546875" bestFit="1" customWidth="1"/>
  </cols>
  <sheetData>
    <row r="1" spans="1:17" ht="45" customHeight="1">
      <c r="A1" s="237" t="s">
        <v>1314</v>
      </c>
      <c r="B1" s="237" t="s">
        <v>256</v>
      </c>
      <c r="C1" s="237"/>
      <c r="D1" s="228" t="s">
        <v>1319</v>
      </c>
      <c r="E1" s="228" t="s">
        <v>1315</v>
      </c>
      <c r="F1" s="229" t="s">
        <v>1316</v>
      </c>
      <c r="G1" s="228" t="s">
        <v>1317</v>
      </c>
      <c r="H1" s="229" t="s">
        <v>1320</v>
      </c>
      <c r="I1" s="219"/>
      <c r="J1" s="219"/>
      <c r="K1" s="219"/>
      <c r="L1" s="219"/>
      <c r="M1" s="219"/>
      <c r="N1" s="219"/>
      <c r="O1" s="219"/>
      <c r="P1" s="219"/>
      <c r="Q1" s="219"/>
    </row>
    <row r="2" spans="1:17">
      <c r="A2" s="207" t="s">
        <v>1296</v>
      </c>
      <c r="B2" s="207">
        <v>847500</v>
      </c>
      <c r="C2" s="207"/>
      <c r="D2" s="226">
        <v>154.19999999999999</v>
      </c>
      <c r="E2" s="230">
        <v>166</v>
      </c>
      <c r="F2" s="230">
        <v>96</v>
      </c>
      <c r="G2" s="230">
        <v>285</v>
      </c>
      <c r="H2" s="230">
        <v>144</v>
      </c>
      <c r="I2" s="220"/>
      <c r="J2" s="220"/>
      <c r="K2" s="219"/>
      <c r="L2" s="219"/>
      <c r="M2" s="219"/>
      <c r="N2" s="219"/>
      <c r="O2" s="219"/>
      <c r="P2" s="219"/>
      <c r="Q2" s="219"/>
    </row>
    <row r="3" spans="1:17">
      <c r="A3" s="207" t="s">
        <v>1178</v>
      </c>
      <c r="B3" s="207">
        <v>932981</v>
      </c>
      <c r="C3" s="207"/>
      <c r="D3" s="226">
        <v>47.4</v>
      </c>
      <c r="E3" s="226">
        <v>121</v>
      </c>
      <c r="F3" s="230">
        <v>266</v>
      </c>
      <c r="G3" s="230">
        <v>416</v>
      </c>
      <c r="H3" s="230">
        <v>143</v>
      </c>
      <c r="I3" s="220"/>
      <c r="J3" s="220"/>
      <c r="K3" s="219"/>
      <c r="L3" s="219"/>
      <c r="M3" s="219"/>
      <c r="N3" s="219"/>
      <c r="O3" s="219"/>
      <c r="P3" s="219"/>
      <c r="Q3" s="219"/>
    </row>
    <row r="4" spans="1:17">
      <c r="A4" s="207" t="s">
        <v>729</v>
      </c>
      <c r="B4" s="207">
        <v>949817</v>
      </c>
      <c r="C4" s="207"/>
      <c r="D4" s="226">
        <v>51.5</v>
      </c>
      <c r="E4" s="230">
        <v>243</v>
      </c>
      <c r="F4" s="230">
        <v>154</v>
      </c>
      <c r="G4" s="230">
        <v>412</v>
      </c>
      <c r="H4" s="226">
        <v>76</v>
      </c>
      <c r="I4" s="220"/>
      <c r="J4" s="220"/>
      <c r="K4" s="219"/>
      <c r="L4" s="219"/>
      <c r="M4" s="219"/>
      <c r="N4" s="219"/>
      <c r="O4" s="219"/>
      <c r="P4" s="219"/>
      <c r="Q4" s="219"/>
    </row>
    <row r="5" spans="1:17">
      <c r="A5" s="207" t="s">
        <v>1137</v>
      </c>
      <c r="B5" s="207">
        <v>949175</v>
      </c>
      <c r="C5" s="207"/>
      <c r="D5" s="231">
        <v>125.5</v>
      </c>
      <c r="E5" s="231">
        <v>99</v>
      </c>
      <c r="F5" s="231">
        <v>33</v>
      </c>
      <c r="G5" s="231">
        <v>138</v>
      </c>
      <c r="H5" s="231">
        <v>30</v>
      </c>
      <c r="I5" s="220"/>
      <c r="J5" s="220"/>
      <c r="K5" s="219"/>
      <c r="L5" s="219"/>
      <c r="M5" s="219"/>
      <c r="N5" s="219"/>
      <c r="O5" s="219"/>
      <c r="P5" s="219"/>
      <c r="Q5" s="219"/>
    </row>
    <row r="6" spans="1:17">
      <c r="A6" s="207" t="s">
        <v>1297</v>
      </c>
      <c r="B6" s="207">
        <v>947180</v>
      </c>
      <c r="C6" s="207"/>
      <c r="D6" s="231">
        <v>30.6</v>
      </c>
      <c r="E6" s="231">
        <v>119</v>
      </c>
      <c r="F6" s="231">
        <v>38</v>
      </c>
      <c r="G6" s="231">
        <v>173</v>
      </c>
      <c r="H6" s="231">
        <v>80</v>
      </c>
      <c r="I6" s="220"/>
      <c r="J6" s="220"/>
      <c r="K6" s="219"/>
      <c r="L6" s="219"/>
      <c r="M6" s="219"/>
      <c r="N6" s="219"/>
      <c r="O6" s="219"/>
      <c r="P6" s="219"/>
      <c r="Q6" s="219"/>
    </row>
    <row r="7" spans="1:17">
      <c r="A7" s="207" t="s">
        <v>333</v>
      </c>
      <c r="B7" s="207">
        <v>949817</v>
      </c>
      <c r="C7" s="207"/>
      <c r="D7" s="226">
        <v>56.3</v>
      </c>
      <c r="E7" s="226">
        <v>113</v>
      </c>
      <c r="F7" s="226">
        <v>22</v>
      </c>
      <c r="G7" s="226">
        <v>149</v>
      </c>
      <c r="H7" s="226">
        <v>70</v>
      </c>
      <c r="I7" s="220"/>
      <c r="J7" s="220"/>
      <c r="K7" s="219"/>
      <c r="L7" s="219"/>
      <c r="M7" s="219"/>
      <c r="N7" s="219"/>
      <c r="O7" s="219"/>
      <c r="P7" s="219"/>
      <c r="Q7" s="219"/>
    </row>
    <row r="8" spans="1:17">
      <c r="A8" s="207" t="s">
        <v>1125</v>
      </c>
      <c r="B8" s="207">
        <v>943070</v>
      </c>
      <c r="C8" s="207"/>
      <c r="D8" s="226">
        <v>53.1</v>
      </c>
      <c r="E8" s="226">
        <v>119</v>
      </c>
      <c r="F8" s="226">
        <v>52</v>
      </c>
      <c r="G8" s="226">
        <v>180</v>
      </c>
      <c r="H8" s="226">
        <v>45</v>
      </c>
      <c r="I8" s="220"/>
      <c r="J8" s="220"/>
      <c r="K8" s="219"/>
      <c r="L8" s="219"/>
      <c r="M8" s="219"/>
      <c r="N8" s="219"/>
      <c r="O8" s="219"/>
      <c r="P8" s="219"/>
      <c r="Q8" s="219"/>
    </row>
    <row r="9" spans="1:17">
      <c r="A9" s="207" t="s">
        <v>610</v>
      </c>
      <c r="B9" s="207">
        <v>949256</v>
      </c>
      <c r="C9" s="207"/>
      <c r="D9" s="226">
        <v>17</v>
      </c>
      <c r="E9" s="230">
        <v>177</v>
      </c>
      <c r="F9" s="230">
        <v>92</v>
      </c>
      <c r="G9" s="230">
        <v>281</v>
      </c>
      <c r="H9" s="226">
        <v>61</v>
      </c>
      <c r="I9" s="220"/>
      <c r="J9" s="220"/>
      <c r="K9" s="219"/>
      <c r="L9" s="219"/>
      <c r="M9" s="219"/>
      <c r="N9" s="219"/>
      <c r="O9" s="219"/>
      <c r="P9" s="219"/>
      <c r="Q9" s="219"/>
    </row>
    <row r="10" spans="1:17">
      <c r="A10" s="207" t="s">
        <v>1298</v>
      </c>
      <c r="B10" s="207">
        <v>937894</v>
      </c>
      <c r="C10" s="207"/>
      <c r="D10" s="226">
        <v>76.2</v>
      </c>
      <c r="E10" s="226">
        <v>125</v>
      </c>
      <c r="F10" s="226">
        <v>10</v>
      </c>
      <c r="G10" s="226">
        <v>142</v>
      </c>
      <c r="H10" s="226">
        <v>36</v>
      </c>
      <c r="I10" s="220"/>
      <c r="J10" s="220"/>
      <c r="K10" s="219"/>
      <c r="L10" s="219"/>
      <c r="M10" s="219"/>
      <c r="N10" s="219"/>
      <c r="O10" s="219"/>
      <c r="P10" s="219"/>
      <c r="Q10" s="219"/>
    </row>
    <row r="11" spans="1:17">
      <c r="A11" s="207" t="s">
        <v>1299</v>
      </c>
      <c r="B11" s="207">
        <v>949817</v>
      </c>
      <c r="C11" s="207"/>
      <c r="D11" s="226">
        <v>90.9</v>
      </c>
      <c r="E11" s="226">
        <v>146</v>
      </c>
      <c r="F11" s="226">
        <v>25</v>
      </c>
      <c r="G11" s="226">
        <v>181</v>
      </c>
      <c r="H11" s="226">
        <v>52</v>
      </c>
      <c r="I11" s="220"/>
      <c r="J11" s="220"/>
      <c r="K11" s="219"/>
      <c r="L11" s="219"/>
      <c r="M11" s="219"/>
      <c r="N11" s="219"/>
      <c r="O11" s="219"/>
      <c r="P11" s="219"/>
      <c r="Q11" s="219"/>
    </row>
    <row r="12" spans="1:17">
      <c r="A12" s="207" t="s">
        <v>610</v>
      </c>
      <c r="B12" s="207">
        <v>949817</v>
      </c>
      <c r="C12" s="207"/>
      <c r="D12" s="226">
        <v>67.099999999999994</v>
      </c>
      <c r="E12" s="226">
        <v>93</v>
      </c>
      <c r="F12" s="226">
        <v>56</v>
      </c>
      <c r="G12" s="226">
        <v>160</v>
      </c>
      <c r="H12" s="226">
        <v>55</v>
      </c>
      <c r="I12" s="220"/>
      <c r="J12" s="220"/>
      <c r="K12" s="219"/>
      <c r="L12" s="219"/>
      <c r="M12" s="219"/>
      <c r="N12" s="219"/>
      <c r="O12" s="219"/>
      <c r="P12" s="219"/>
      <c r="Q12" s="219"/>
    </row>
    <row r="13" spans="1:17">
      <c r="A13" s="207" t="s">
        <v>1279</v>
      </c>
      <c r="B13" s="207">
        <v>949817</v>
      </c>
      <c r="C13" s="207"/>
      <c r="D13" s="226">
        <v>39.9</v>
      </c>
      <c r="E13" s="226">
        <v>113</v>
      </c>
      <c r="F13" s="226">
        <v>37</v>
      </c>
      <c r="G13" s="226">
        <v>159</v>
      </c>
      <c r="H13" s="226">
        <v>46</v>
      </c>
      <c r="I13" s="220"/>
      <c r="J13" s="220"/>
      <c r="K13" s="219"/>
      <c r="L13" s="219"/>
      <c r="M13" s="219"/>
      <c r="N13" s="219"/>
      <c r="O13" s="219"/>
      <c r="P13" s="219"/>
      <c r="Q13" s="219"/>
    </row>
    <row r="14" spans="1:17">
      <c r="A14" s="207" t="s">
        <v>610</v>
      </c>
      <c r="B14" s="207">
        <v>949175</v>
      </c>
      <c r="C14" s="207"/>
      <c r="D14" s="226">
        <v>16.600000000000001</v>
      </c>
      <c r="E14" s="230">
        <v>195</v>
      </c>
      <c r="F14" s="226">
        <v>79</v>
      </c>
      <c r="G14" s="230">
        <v>287</v>
      </c>
      <c r="H14" s="226">
        <v>65</v>
      </c>
      <c r="I14" s="220"/>
      <c r="J14" s="220"/>
      <c r="K14" s="219"/>
      <c r="L14" s="219"/>
      <c r="M14" s="219"/>
      <c r="N14" s="219"/>
      <c r="O14" s="219"/>
      <c r="P14" s="219"/>
      <c r="Q14" s="219"/>
    </row>
    <row r="15" spans="1:17">
      <c r="A15" s="207" t="s">
        <v>1300</v>
      </c>
      <c r="B15" s="207">
        <v>952370</v>
      </c>
      <c r="C15" s="207"/>
      <c r="D15" s="226">
        <v>72.3</v>
      </c>
      <c r="E15" s="226">
        <v>142</v>
      </c>
      <c r="F15" s="230">
        <v>178</v>
      </c>
      <c r="G15" s="230">
        <v>333</v>
      </c>
      <c r="H15" s="226">
        <v>67</v>
      </c>
      <c r="I15" s="220"/>
      <c r="J15" s="220"/>
      <c r="K15" s="219"/>
      <c r="L15" s="219"/>
      <c r="M15" s="219"/>
      <c r="N15" s="219"/>
      <c r="O15" s="219"/>
      <c r="P15" s="219"/>
      <c r="Q15" s="219"/>
    </row>
    <row r="16" spans="1:17">
      <c r="A16" s="207" t="s">
        <v>1301</v>
      </c>
      <c r="B16" s="207">
        <v>903540</v>
      </c>
      <c r="C16" s="207"/>
      <c r="D16" s="226">
        <v>55.5</v>
      </c>
      <c r="E16" s="230">
        <v>191</v>
      </c>
      <c r="F16" s="226">
        <v>24</v>
      </c>
      <c r="G16" s="226">
        <v>226</v>
      </c>
      <c r="H16" s="226">
        <v>54</v>
      </c>
      <c r="I16" s="220"/>
      <c r="J16" s="220"/>
      <c r="K16" s="219"/>
      <c r="L16" s="219"/>
      <c r="M16" s="219"/>
      <c r="N16" s="219"/>
      <c r="O16" s="219"/>
      <c r="P16" s="219"/>
      <c r="Q16" s="219"/>
    </row>
    <row r="17" spans="1:17">
      <c r="A17" s="207" t="s">
        <v>1295</v>
      </c>
      <c r="B17" s="207">
        <v>949817</v>
      </c>
      <c r="C17" s="207"/>
      <c r="D17" s="226">
        <v>56.2</v>
      </c>
      <c r="E17" s="230">
        <v>174</v>
      </c>
      <c r="F17" s="226">
        <v>25</v>
      </c>
      <c r="G17" s="226">
        <v>208</v>
      </c>
      <c r="H17" s="226">
        <v>46</v>
      </c>
      <c r="I17" s="220"/>
      <c r="J17" s="220"/>
      <c r="K17" s="219"/>
      <c r="L17" s="219"/>
      <c r="M17" s="219"/>
      <c r="N17" s="219"/>
      <c r="O17" s="219"/>
      <c r="P17" s="219"/>
      <c r="Q17" s="219"/>
    </row>
    <row r="18" spans="1:17">
      <c r="A18" s="207" t="s">
        <v>1302</v>
      </c>
      <c r="B18" s="207">
        <v>949817</v>
      </c>
      <c r="C18" s="207"/>
      <c r="D18" s="226">
        <v>75</v>
      </c>
      <c r="E18" s="230">
        <v>195</v>
      </c>
      <c r="F18" s="226">
        <v>36</v>
      </c>
      <c r="G18" s="226">
        <v>241</v>
      </c>
      <c r="H18" s="226">
        <v>48</v>
      </c>
      <c r="I18" s="220"/>
      <c r="J18" s="220"/>
      <c r="K18" s="219"/>
      <c r="L18" s="219"/>
      <c r="M18" s="219"/>
      <c r="N18" s="219"/>
      <c r="O18" s="219"/>
      <c r="P18" s="219"/>
      <c r="Q18" s="219"/>
    </row>
    <row r="19" spans="1:17">
      <c r="A19" s="207" t="s">
        <v>1166</v>
      </c>
      <c r="B19" s="207">
        <v>949817</v>
      </c>
      <c r="C19" s="207"/>
      <c r="D19" s="226">
        <v>43.3</v>
      </c>
      <c r="E19" s="230">
        <v>173</v>
      </c>
      <c r="F19" s="226">
        <v>24</v>
      </c>
      <c r="G19" s="226">
        <v>210</v>
      </c>
      <c r="H19" s="226">
        <v>66</v>
      </c>
      <c r="I19" s="220"/>
      <c r="J19" s="220"/>
      <c r="K19" s="219"/>
      <c r="L19" s="219"/>
      <c r="M19" s="219"/>
      <c r="N19" s="219"/>
      <c r="O19" s="219"/>
      <c r="P19" s="219"/>
      <c r="Q19" s="219"/>
    </row>
    <row r="20" spans="1:17">
      <c r="A20" s="207" t="s">
        <v>1303</v>
      </c>
      <c r="B20" s="207">
        <v>949817</v>
      </c>
      <c r="C20" s="207"/>
      <c r="D20" s="226">
        <v>52.2</v>
      </c>
      <c r="E20" s="230">
        <v>189</v>
      </c>
      <c r="F20" s="226">
        <v>34</v>
      </c>
      <c r="G20" s="226">
        <v>236</v>
      </c>
      <c r="H20" s="226">
        <v>64</v>
      </c>
      <c r="I20" s="220"/>
      <c r="J20" s="220"/>
      <c r="K20" s="219"/>
      <c r="L20" s="219"/>
      <c r="M20" s="219"/>
      <c r="N20" s="219"/>
      <c r="O20" s="219"/>
      <c r="P20" s="219"/>
      <c r="Q20" s="219"/>
    </row>
    <row r="21" spans="1:17">
      <c r="A21" s="71" t="s">
        <v>1393</v>
      </c>
      <c r="B21" s="71">
        <v>956449</v>
      </c>
      <c r="C21" s="71"/>
      <c r="D21" s="221">
        <v>113.8</v>
      </c>
      <c r="E21" s="221">
        <v>123</v>
      </c>
      <c r="F21" s="221">
        <v>11</v>
      </c>
      <c r="G21" s="221">
        <v>145</v>
      </c>
      <c r="H21" s="238">
        <v>56</v>
      </c>
      <c r="I21" s="220"/>
      <c r="J21" s="220"/>
      <c r="K21" s="219"/>
      <c r="L21" s="219"/>
      <c r="M21" s="219"/>
      <c r="N21" s="219"/>
      <c r="O21" s="219"/>
      <c r="P21" s="219"/>
      <c r="Q21" s="219"/>
    </row>
    <row r="22" spans="1:17">
      <c r="A22" s="71" t="s">
        <v>1383</v>
      </c>
      <c r="B22" s="71">
        <v>929972</v>
      </c>
      <c r="C22" s="71"/>
      <c r="D22" s="71">
        <v>91.9</v>
      </c>
      <c r="E22" s="71">
        <v>163</v>
      </c>
      <c r="F22" s="71">
        <v>57</v>
      </c>
      <c r="G22" s="71">
        <v>237</v>
      </c>
      <c r="H22" s="233">
        <v>83</v>
      </c>
      <c r="I22" s="220"/>
      <c r="J22" s="220"/>
      <c r="K22" s="219"/>
      <c r="L22" s="219"/>
      <c r="M22" s="219"/>
      <c r="N22" s="219"/>
      <c r="O22" s="219"/>
      <c r="P22" s="219"/>
      <c r="Q22" s="219"/>
    </row>
    <row r="23" spans="1:17">
      <c r="A23" s="71" t="s">
        <v>1475</v>
      </c>
      <c r="B23" s="365">
        <v>43356</v>
      </c>
      <c r="C23" s="365"/>
      <c r="D23" s="71">
        <v>55.4</v>
      </c>
      <c r="E23" s="71">
        <v>151</v>
      </c>
      <c r="F23" s="71">
        <v>14</v>
      </c>
      <c r="G23" s="71">
        <v>175</v>
      </c>
      <c r="H23" s="233">
        <v>51</v>
      </c>
      <c r="I23" s="220"/>
      <c r="J23" s="220"/>
      <c r="K23" s="219"/>
      <c r="L23" s="219"/>
      <c r="M23" s="219"/>
      <c r="N23" s="219"/>
      <c r="O23" s="219"/>
      <c r="P23" s="219"/>
      <c r="Q23" s="219"/>
    </row>
    <row r="24" spans="1:17">
      <c r="A24" s="72" t="s">
        <v>1322</v>
      </c>
      <c r="B24" s="72">
        <v>949817</v>
      </c>
      <c r="C24" s="72"/>
      <c r="D24" s="72">
        <v>70.400000000000006</v>
      </c>
      <c r="E24" s="72">
        <v>32</v>
      </c>
      <c r="F24" s="72">
        <v>185</v>
      </c>
      <c r="G24" s="72">
        <v>246</v>
      </c>
      <c r="H24" s="234">
        <v>143</v>
      </c>
      <c r="I24" s="220"/>
      <c r="J24" s="220"/>
      <c r="K24" s="219"/>
      <c r="L24" s="219"/>
      <c r="M24" s="219"/>
      <c r="N24" s="219"/>
      <c r="O24" s="219"/>
      <c r="P24" s="219"/>
      <c r="Q24" s="219"/>
    </row>
    <row r="25" spans="1:17">
      <c r="A25" s="72" t="s">
        <v>1323</v>
      </c>
      <c r="B25" s="72">
        <v>949817</v>
      </c>
      <c r="C25" s="72"/>
      <c r="D25" s="72">
        <v>104.8</v>
      </c>
      <c r="E25" s="72">
        <v>178</v>
      </c>
      <c r="F25" s="72">
        <v>17</v>
      </c>
      <c r="G25" s="72">
        <v>208</v>
      </c>
      <c r="H25" s="234">
        <v>67</v>
      </c>
      <c r="I25" s="220"/>
      <c r="J25" s="220"/>
      <c r="K25" s="219"/>
      <c r="L25" s="219"/>
      <c r="M25" s="219"/>
      <c r="N25" s="219"/>
      <c r="O25" s="219"/>
      <c r="P25" s="219"/>
      <c r="Q25" s="219"/>
    </row>
    <row r="26" spans="1:17">
      <c r="A26" s="71" t="s">
        <v>1643</v>
      </c>
      <c r="B26" s="365">
        <v>43410</v>
      </c>
      <c r="C26" s="365"/>
      <c r="D26" s="71">
        <v>94.5</v>
      </c>
      <c r="E26" s="71">
        <v>180</v>
      </c>
      <c r="F26" s="71">
        <v>10</v>
      </c>
      <c r="G26" s="71">
        <v>199</v>
      </c>
      <c r="H26" s="233">
        <v>44</v>
      </c>
      <c r="I26" s="219"/>
      <c r="J26" s="219"/>
      <c r="K26" s="219"/>
      <c r="L26" s="219"/>
      <c r="M26" s="219"/>
      <c r="N26" s="219"/>
      <c r="O26" s="219"/>
      <c r="P26" s="219"/>
      <c r="Q26" s="219"/>
    </row>
    <row r="27" spans="1:17">
      <c r="A27" s="71" t="s">
        <v>1476</v>
      </c>
      <c r="B27" s="365">
        <v>43424</v>
      </c>
      <c r="C27" s="365"/>
      <c r="D27" s="71">
        <v>74.5</v>
      </c>
      <c r="E27" s="71">
        <v>140</v>
      </c>
      <c r="F27" s="71">
        <v>10</v>
      </c>
      <c r="G27" s="71">
        <v>161</v>
      </c>
      <c r="H27" s="233">
        <v>53</v>
      </c>
      <c r="I27" s="219"/>
      <c r="J27" s="219"/>
      <c r="K27" s="219"/>
      <c r="L27" s="219"/>
      <c r="M27" s="219"/>
      <c r="N27" s="219"/>
      <c r="O27" s="219"/>
      <c r="P27" s="219"/>
      <c r="Q27" s="219"/>
    </row>
    <row r="28" spans="1:17">
      <c r="A28" s="71" t="s">
        <v>1477</v>
      </c>
      <c r="B28" s="365">
        <v>43392</v>
      </c>
      <c r="C28" s="365"/>
      <c r="D28" s="71">
        <v>95.3</v>
      </c>
      <c r="E28" s="71">
        <v>194</v>
      </c>
      <c r="F28" s="71">
        <v>50</v>
      </c>
      <c r="G28" s="71">
        <v>254</v>
      </c>
      <c r="H28" s="233">
        <v>48</v>
      </c>
      <c r="I28" s="219"/>
      <c r="J28" s="219"/>
      <c r="K28" s="219"/>
      <c r="L28" s="219"/>
      <c r="M28" s="219"/>
      <c r="N28" s="219"/>
      <c r="O28" s="219"/>
      <c r="P28" s="219"/>
      <c r="Q28" s="219"/>
    </row>
    <row r="29" spans="1:17">
      <c r="A29" s="71" t="s">
        <v>1290</v>
      </c>
      <c r="B29" s="71">
        <v>953679</v>
      </c>
      <c r="C29" s="71"/>
      <c r="D29" s="71">
        <v>21.4</v>
      </c>
      <c r="E29" s="71">
        <v>66</v>
      </c>
      <c r="F29" s="71">
        <v>39</v>
      </c>
      <c r="G29" s="71">
        <v>120</v>
      </c>
      <c r="H29" s="233">
        <v>78</v>
      </c>
      <c r="I29" s="219"/>
      <c r="J29" s="219"/>
      <c r="K29" s="219"/>
      <c r="L29" s="219"/>
      <c r="M29" s="219"/>
      <c r="N29" s="219"/>
      <c r="O29" s="219"/>
      <c r="P29" s="219"/>
      <c r="Q29" s="219"/>
    </row>
    <row r="30" spans="1:17">
      <c r="A30" s="71" t="s">
        <v>1482</v>
      </c>
      <c r="B30" s="71">
        <v>934100</v>
      </c>
      <c r="C30" s="71"/>
      <c r="D30" s="71">
        <v>29.6</v>
      </c>
      <c r="E30" s="71">
        <v>141</v>
      </c>
      <c r="F30" s="71">
        <v>74</v>
      </c>
      <c r="G30" s="71">
        <v>231</v>
      </c>
      <c r="H30" s="71">
        <v>78</v>
      </c>
      <c r="I30" s="219"/>
      <c r="J30" s="219"/>
      <c r="K30" s="219"/>
      <c r="L30" s="219"/>
      <c r="M30" s="219"/>
      <c r="N30" s="219"/>
      <c r="O30" s="219"/>
      <c r="P30" s="219"/>
      <c r="Q30" s="219"/>
    </row>
    <row r="31" spans="1:17" ht="16.5">
      <c r="A31" s="71" t="s">
        <v>1484</v>
      </c>
      <c r="B31" s="370" t="s">
        <v>1483</v>
      </c>
      <c r="C31" s="370"/>
      <c r="D31" s="71">
        <v>30.4</v>
      </c>
      <c r="E31" s="71">
        <v>89</v>
      </c>
      <c r="F31" s="71">
        <v>64</v>
      </c>
      <c r="G31" s="71">
        <v>165</v>
      </c>
      <c r="H31" s="71">
        <v>61</v>
      </c>
      <c r="I31" s="219"/>
      <c r="J31" s="219"/>
      <c r="K31" s="219"/>
      <c r="L31" s="219"/>
      <c r="M31" s="219"/>
      <c r="N31" s="219"/>
      <c r="O31" s="219"/>
      <c r="P31" s="219"/>
      <c r="Q31" s="219"/>
    </row>
    <row r="32" spans="1:17">
      <c r="A32" s="71" t="s">
        <v>570</v>
      </c>
      <c r="B32" s="71">
        <v>932540</v>
      </c>
      <c r="C32" s="71"/>
      <c r="D32" s="71">
        <v>50.7</v>
      </c>
      <c r="E32" s="71">
        <v>119</v>
      </c>
      <c r="F32" s="71">
        <v>13</v>
      </c>
      <c r="G32" s="71">
        <v>149</v>
      </c>
      <c r="H32" s="71">
        <v>65</v>
      </c>
      <c r="I32" s="219"/>
      <c r="J32" s="219"/>
      <c r="K32" s="219"/>
      <c r="L32" s="219"/>
      <c r="M32" s="219"/>
      <c r="N32" s="219"/>
      <c r="O32" s="219"/>
      <c r="P32" s="219"/>
      <c r="Q32" s="219"/>
    </row>
    <row r="33" spans="1:17" ht="16.5">
      <c r="A33" s="71" t="s">
        <v>1486</v>
      </c>
      <c r="B33" s="370" t="s">
        <v>1485</v>
      </c>
      <c r="C33" s="370"/>
      <c r="D33" s="72">
        <v>47.5</v>
      </c>
      <c r="E33" s="72">
        <v>98</v>
      </c>
      <c r="F33" s="72">
        <v>33</v>
      </c>
      <c r="G33" s="72">
        <v>142</v>
      </c>
      <c r="H33" s="72">
        <v>57</v>
      </c>
      <c r="I33" s="219"/>
      <c r="J33" s="219"/>
      <c r="K33" s="219"/>
      <c r="L33" s="219"/>
      <c r="M33" s="219"/>
      <c r="N33" s="219"/>
      <c r="O33" s="219"/>
      <c r="P33" s="219"/>
      <c r="Q33" s="219"/>
    </row>
    <row r="34" spans="1:17" ht="16.5">
      <c r="A34" s="71" t="s">
        <v>1488</v>
      </c>
      <c r="B34" s="370" t="s">
        <v>1487</v>
      </c>
      <c r="C34" s="370"/>
      <c r="D34" s="72">
        <v>29.4</v>
      </c>
      <c r="E34" s="72">
        <v>173</v>
      </c>
      <c r="F34" s="72">
        <v>54</v>
      </c>
      <c r="G34" s="72">
        <v>247</v>
      </c>
      <c r="H34" s="72">
        <v>99</v>
      </c>
      <c r="I34" s="219"/>
      <c r="J34" s="219"/>
      <c r="K34" s="219"/>
      <c r="L34" s="219"/>
      <c r="M34" s="219"/>
      <c r="N34" s="219"/>
      <c r="O34" s="219"/>
      <c r="P34" s="219"/>
      <c r="Q34" s="219"/>
    </row>
    <row r="35" spans="1:17" ht="16.5">
      <c r="A35" s="71" t="s">
        <v>1490</v>
      </c>
      <c r="B35" s="370" t="s">
        <v>1489</v>
      </c>
      <c r="C35" s="370"/>
      <c r="D35" s="72">
        <v>25.7</v>
      </c>
      <c r="E35" s="72">
        <v>140</v>
      </c>
      <c r="F35" s="72">
        <v>65</v>
      </c>
      <c r="G35" s="72">
        <v>354</v>
      </c>
      <c r="H35" s="72">
        <v>745</v>
      </c>
      <c r="I35" s="219"/>
      <c r="J35" s="219"/>
      <c r="K35" s="219"/>
      <c r="L35" s="219"/>
      <c r="M35" s="219"/>
      <c r="N35" s="219"/>
      <c r="O35" s="219"/>
      <c r="P35" s="219"/>
      <c r="Q35" s="219"/>
    </row>
    <row r="36" spans="1:17" ht="15.75">
      <c r="A36" s="72" t="s">
        <v>1495</v>
      </c>
      <c r="B36" s="71"/>
      <c r="C36" s="71"/>
      <c r="D36" s="397">
        <v>33.9</v>
      </c>
      <c r="E36" s="401">
        <v>174</v>
      </c>
      <c r="F36" s="363">
        <v>103</v>
      </c>
      <c r="G36" s="363">
        <v>293</v>
      </c>
      <c r="H36" s="360">
        <v>78</v>
      </c>
      <c r="I36" s="219"/>
      <c r="J36" s="219"/>
      <c r="K36" s="219"/>
      <c r="L36" s="219"/>
      <c r="M36" s="219"/>
      <c r="N36" s="219"/>
      <c r="O36" s="219"/>
      <c r="P36" s="219"/>
      <c r="Q36" s="219"/>
    </row>
    <row r="37" spans="1:17">
      <c r="A37" s="71"/>
      <c r="B37" s="71"/>
      <c r="C37" s="71"/>
      <c r="D37" s="71"/>
      <c r="I37" s="219"/>
      <c r="J37" s="219"/>
      <c r="K37" s="219"/>
      <c r="L37" s="219"/>
      <c r="M37" s="219"/>
      <c r="N37" s="219"/>
      <c r="O37" s="219"/>
      <c r="P37" s="219"/>
      <c r="Q37" s="219"/>
    </row>
    <row r="38" spans="1:17">
      <c r="A38" s="71"/>
      <c r="B38" s="71"/>
      <c r="C38" s="71"/>
      <c r="D38" s="71"/>
      <c r="E38" s="71"/>
      <c r="F38" s="71"/>
      <c r="G38" s="71"/>
      <c r="H38" s="71"/>
      <c r="I38" s="219"/>
      <c r="J38" s="219"/>
      <c r="K38" s="219"/>
      <c r="L38" s="219"/>
      <c r="M38" s="219"/>
      <c r="N38" s="219"/>
      <c r="O38" s="219"/>
      <c r="P38" s="219"/>
      <c r="Q38" s="219"/>
    </row>
    <row r="39" spans="1:17">
      <c r="A39" s="71"/>
      <c r="B39" s="71"/>
      <c r="C39" s="71"/>
      <c r="D39" s="71"/>
      <c r="E39" s="71"/>
      <c r="F39" s="71"/>
      <c r="G39" s="71"/>
      <c r="H39" s="71"/>
      <c r="I39" s="219"/>
      <c r="J39" s="219"/>
      <c r="K39" s="219"/>
      <c r="L39" s="219"/>
      <c r="M39" s="219"/>
      <c r="N39" s="219"/>
      <c r="O39" s="219"/>
      <c r="P39" s="219"/>
      <c r="Q39" s="219"/>
    </row>
    <row r="40" spans="1:17">
      <c r="A40" s="71"/>
      <c r="B40" s="71"/>
      <c r="C40" s="71"/>
      <c r="D40" s="71"/>
      <c r="E40" s="71"/>
      <c r="F40" s="71"/>
      <c r="G40" s="71"/>
      <c r="H40" s="71"/>
      <c r="I40" s="219"/>
      <c r="J40" s="219"/>
      <c r="K40" s="219"/>
      <c r="L40" s="219"/>
      <c r="M40" s="219"/>
      <c r="N40" s="219"/>
      <c r="O40" s="219"/>
      <c r="P40" s="219"/>
      <c r="Q40" s="219"/>
    </row>
    <row r="41" spans="1:17">
      <c r="A41" s="71"/>
      <c r="B41" s="71"/>
      <c r="C41" s="71"/>
      <c r="D41" s="71"/>
      <c r="E41" s="71"/>
      <c r="F41" s="71"/>
      <c r="G41" s="71"/>
      <c r="H41" s="71"/>
      <c r="I41" s="219"/>
      <c r="J41" s="219"/>
      <c r="K41" s="219"/>
      <c r="L41" s="219"/>
      <c r="M41" s="219"/>
      <c r="N41" s="219"/>
      <c r="O41" s="219"/>
      <c r="P41" s="219"/>
      <c r="Q41" s="219"/>
    </row>
    <row r="42" spans="1:17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</row>
    <row r="43" spans="1:17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</row>
    <row r="44" spans="1:17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</row>
    <row r="45" spans="1:17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</row>
    <row r="46" spans="1:17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</row>
    <row r="47" spans="1:17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</row>
    <row r="48" spans="1:17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</row>
    <row r="49" spans="1:17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</row>
    <row r="50" spans="1:17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</row>
    <row r="51" spans="1:17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</row>
    <row r="52" spans="1:17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</row>
    <row r="53" spans="1:17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</row>
    <row r="54" spans="1:17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</row>
    <row r="55" spans="1:17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</row>
    <row r="56" spans="1:17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</row>
    <row r="57" spans="1:17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</row>
    <row r="58" spans="1:17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</row>
    <row r="59" spans="1:17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</row>
    <row r="60" spans="1:17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</row>
    <row r="61" spans="1:17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</row>
    <row r="62" spans="1:17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</row>
    <row r="63" spans="1:17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</row>
    <row r="64" spans="1:17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</row>
    <row r="65" spans="1:17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</row>
    <row r="66" spans="1:17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</row>
    <row r="67" spans="1:17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</row>
    <row r="68" spans="1:17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</row>
    <row r="69" spans="1:17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</row>
    <row r="70" spans="1:17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</row>
    <row r="71" spans="1:17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</row>
    <row r="72" spans="1:17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</row>
    <row r="73" spans="1:17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</row>
    <row r="74" spans="1:17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</row>
    <row r="75" spans="1:17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</row>
    <row r="76" spans="1:17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</row>
    <row r="77" spans="1:17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</row>
    <row r="78" spans="1:17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</row>
    <row r="79" spans="1:17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</row>
    <row r="80" spans="1:17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</row>
    <row r="81" spans="1:17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</row>
    <row r="82" spans="1:17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</row>
    <row r="83" spans="1:17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</row>
    <row r="84" spans="1:17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</row>
    <row r="85" spans="1:17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</row>
    <row r="86" spans="1:17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</row>
    <row r="87" spans="1:17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</row>
    <row r="88" spans="1:17">
      <c r="A88" s="219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</row>
    <row r="89" spans="1:17">
      <c r="A89" s="219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</row>
    <row r="90" spans="1:17">
      <c r="A90" s="219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</row>
    <row r="91" spans="1:17">
      <c r="A91" s="219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</row>
    <row r="92" spans="1:17">
      <c r="A92" s="219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</row>
    <row r="93" spans="1:17">
      <c r="A93" s="219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</row>
    <row r="94" spans="1:17">
      <c r="A94" s="219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</row>
    <row r="95" spans="1:17">
      <c r="A95" s="219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</row>
    <row r="96" spans="1:17">
      <c r="A96" s="219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</row>
    <row r="97" spans="1:17">
      <c r="A97" s="219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</row>
    <row r="98" spans="1:17">
      <c r="A98" s="219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</row>
    <row r="99" spans="1:17">
      <c r="A99" s="219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</row>
    <row r="100" spans="1:17">
      <c r="A100" s="219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</row>
    <row r="101" spans="1:17">
      <c r="A101" s="219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</row>
    <row r="102" spans="1:17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</row>
    <row r="103" spans="1:17">
      <c r="A103" s="219"/>
      <c r="B103" s="219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</row>
    <row r="104" spans="1:17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</row>
    <row r="105" spans="1:17">
      <c r="A105" s="219"/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</row>
    <row r="106" spans="1:17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</row>
    <row r="107" spans="1:17">
      <c r="A107" s="219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</row>
    <row r="108" spans="1:17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</row>
    <row r="109" spans="1:17">
      <c r="A109" s="219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</row>
    <row r="110" spans="1:17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</row>
    <row r="111" spans="1:17">
      <c r="A111" s="219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</row>
    <row r="112" spans="1:17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</row>
    <row r="113" spans="1:17">
      <c r="A113" s="219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</row>
    <row r="114" spans="1:17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</row>
    <row r="115" spans="1:17">
      <c r="A115" s="219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</row>
    <row r="116" spans="1:17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</row>
    <row r="117" spans="1:17">
      <c r="A117" s="219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</row>
    <row r="118" spans="1:17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</row>
    <row r="119" spans="1:17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</row>
    <row r="120" spans="1:17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</row>
    <row r="121" spans="1:17">
      <c r="A121" s="219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</row>
    <row r="122" spans="1:17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</row>
    <row r="123" spans="1:17">
      <c r="A123" s="219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</row>
    <row r="124" spans="1:17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</row>
    <row r="125" spans="1:17">
      <c r="A125" s="219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</row>
    <row r="126" spans="1:17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</row>
    <row r="127" spans="1:17">
      <c r="A127" s="219"/>
      <c r="B127" s="219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</row>
    <row r="128" spans="1:17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</row>
    <row r="129" spans="1:17">
      <c r="A129" s="219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</row>
    <row r="130" spans="1:17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</row>
    <row r="131" spans="1:17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</row>
    <row r="132" spans="1:17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</row>
    <row r="133" spans="1:17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</row>
    <row r="134" spans="1:17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</row>
    <row r="135" spans="1:17">
      <c r="A135" s="219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</row>
    <row r="136" spans="1:17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</row>
    <row r="137" spans="1:17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</row>
    <row r="138" spans="1:17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</row>
    <row r="139" spans="1:17">
      <c r="A139" s="219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</row>
    <row r="140" spans="1:17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</row>
    <row r="141" spans="1:17">
      <c r="A141" s="219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</row>
    <row r="142" spans="1:17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</row>
    <row r="143" spans="1:17">
      <c r="A143" s="219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</row>
    <row r="144" spans="1:17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</row>
    <row r="145" spans="1:17">
      <c r="A145" s="219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</row>
    <row r="146" spans="1:17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</row>
    <row r="147" spans="1:17">
      <c r="A147" s="219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</row>
    <row r="148" spans="1:17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</row>
    <row r="149" spans="1:17">
      <c r="A149" s="219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</row>
    <row r="150" spans="1:17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</row>
    <row r="151" spans="1:17">
      <c r="A151" s="219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</row>
    <row r="152" spans="1:17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</row>
    <row r="153" spans="1:17">
      <c r="A153" s="219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</row>
    <row r="154" spans="1:17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</row>
    <row r="155" spans="1:17">
      <c r="A155" s="219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</row>
    <row r="156" spans="1:17">
      <c r="A156" s="219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</row>
    <row r="157" spans="1:17">
      <c r="A157" s="219"/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</row>
    <row r="158" spans="1:17">
      <c r="A158" s="219"/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</row>
    <row r="159" spans="1:17">
      <c r="A159" s="219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</row>
    <row r="160" spans="1:17">
      <c r="A160" s="219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</row>
    <row r="161" spans="1:17">
      <c r="A161" s="219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</row>
    <row r="162" spans="1:17">
      <c r="A162" s="219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</row>
    <row r="163" spans="1:17">
      <c r="A163" s="219"/>
      <c r="B163" s="219"/>
      <c r="C163" s="219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</row>
    <row r="164" spans="1:17">
      <c r="A164" s="219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</row>
    <row r="165" spans="1:17">
      <c r="A165" s="219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</row>
    <row r="166" spans="1:17">
      <c r="A166" s="219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</row>
    <row r="167" spans="1:17">
      <c r="A167" s="219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</row>
    <row r="168" spans="1:17">
      <c r="A168" s="219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</row>
    <row r="169" spans="1:17">
      <c r="A169" s="219"/>
      <c r="B169" s="219"/>
      <c r="C169" s="219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</row>
    <row r="170" spans="1:17">
      <c r="A170" s="219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</row>
    <row r="171" spans="1:17">
      <c r="A171" s="219"/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</row>
    <row r="172" spans="1:17">
      <c r="A172" s="219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</row>
    <row r="173" spans="1:17">
      <c r="A173" s="219"/>
      <c r="B173" s="219"/>
      <c r="C173" s="219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</row>
    <row r="174" spans="1:17">
      <c r="A174" s="219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</row>
    <row r="175" spans="1:17">
      <c r="A175" s="219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</row>
    <row r="176" spans="1:17">
      <c r="A176" s="219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</row>
    <row r="177" spans="1:17">
      <c r="A177" s="219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</row>
    <row r="178" spans="1:17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</row>
    <row r="179" spans="1:17">
      <c r="A179" s="219"/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</row>
    <row r="180" spans="1:17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</row>
    <row r="181" spans="1:17">
      <c r="A181" s="219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</row>
    <row r="182" spans="1:17">
      <c r="A182" s="219"/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</row>
    <row r="183" spans="1:17">
      <c r="A183" s="219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</row>
    <row r="184" spans="1:17">
      <c r="A184" s="219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</row>
    <row r="185" spans="1:17">
      <c r="A185" s="219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</row>
    <row r="186" spans="1:17">
      <c r="A186" s="219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</row>
    <row r="187" spans="1:17">
      <c r="A187" s="219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</row>
    <row r="188" spans="1:17">
      <c r="A188" s="219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</row>
    <row r="189" spans="1:17">
      <c r="A189" s="219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</row>
    <row r="190" spans="1:17">
      <c r="A190" s="219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</row>
    <row r="191" spans="1:17">
      <c r="A191" s="219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</row>
    <row r="192" spans="1:17">
      <c r="A192" s="219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</row>
    <row r="193" spans="1:17">
      <c r="A193" s="219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</row>
    <row r="194" spans="1:17">
      <c r="A194" s="219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</row>
    <row r="195" spans="1:17">
      <c r="A195" s="219"/>
      <c r="B195" s="219"/>
      <c r="C195" s="219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</row>
    <row r="196" spans="1:17">
      <c r="A196" s="219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</row>
    <row r="197" spans="1:17">
      <c r="A197" s="219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</row>
    <row r="198" spans="1:17">
      <c r="A198" s="219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</row>
    <row r="199" spans="1:17">
      <c r="A199" s="219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</row>
    <row r="200" spans="1:17">
      <c r="A200" s="219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</row>
    <row r="201" spans="1:17">
      <c r="A201" s="219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</row>
    <row r="202" spans="1:17">
      <c r="A202" s="219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</row>
    <row r="203" spans="1:17">
      <c r="A203" s="219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</row>
    <row r="204" spans="1:17">
      <c r="A204" s="219"/>
      <c r="B204" s="219"/>
      <c r="C204" s="219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</row>
    <row r="205" spans="1:17">
      <c r="A205" s="219"/>
      <c r="B205" s="219"/>
      <c r="C205" s="219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</row>
    <row r="206" spans="1:17">
      <c r="A206" s="219"/>
      <c r="B206" s="219"/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</row>
    <row r="207" spans="1:17">
      <c r="A207" s="219"/>
      <c r="B207" s="219"/>
      <c r="C207" s="219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</row>
    <row r="208" spans="1:17">
      <c r="A208" s="219"/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</row>
    <row r="209" spans="1:17">
      <c r="A209" s="219"/>
      <c r="B209" s="219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</row>
    <row r="210" spans="1:17">
      <c r="A210" s="219"/>
      <c r="B210" s="219"/>
      <c r="C210" s="219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</row>
    <row r="211" spans="1:17">
      <c r="A211" s="219"/>
      <c r="B211" s="219"/>
      <c r="C211" s="219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</row>
    <row r="212" spans="1:17">
      <c r="A212" s="219"/>
      <c r="B212" s="219"/>
      <c r="C212" s="219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</row>
    <row r="213" spans="1:17">
      <c r="A213" s="219"/>
      <c r="B213" s="219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</row>
    <row r="214" spans="1:17">
      <c r="A214" s="219"/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</row>
    <row r="215" spans="1:17">
      <c r="A215" s="219"/>
      <c r="B215" s="219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</row>
    <row r="216" spans="1:17">
      <c r="A216" s="219"/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</row>
    <row r="217" spans="1:17">
      <c r="A217" s="219"/>
      <c r="B217" s="219"/>
      <c r="C217" s="219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</row>
    <row r="218" spans="1:17">
      <c r="A218" s="219"/>
      <c r="B218" s="219"/>
      <c r="C218" s="219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</row>
    <row r="219" spans="1:17">
      <c r="A219" s="219"/>
      <c r="B219" s="219"/>
      <c r="C219" s="219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</row>
    <row r="220" spans="1:17">
      <c r="A220" s="219"/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</row>
    <row r="221" spans="1:17">
      <c r="A221" s="219"/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</row>
    <row r="222" spans="1:17">
      <c r="A222" s="219"/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</row>
    <row r="223" spans="1:17">
      <c r="A223" s="219"/>
      <c r="B223" s="219"/>
      <c r="C223" s="219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</row>
    <row r="224" spans="1:17">
      <c r="A224" s="219"/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</row>
    <row r="225" spans="1:17">
      <c r="A225" s="219"/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</row>
    <row r="226" spans="1:17">
      <c r="A226" s="219"/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</row>
    <row r="227" spans="1:17">
      <c r="A227" s="219"/>
      <c r="B227" s="219"/>
      <c r="C227" s="219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</row>
    <row r="228" spans="1:17">
      <c r="A228" s="219"/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</row>
    <row r="229" spans="1:17">
      <c r="A229" s="219"/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</row>
    <row r="230" spans="1:17">
      <c r="A230" s="219"/>
      <c r="B230" s="219"/>
      <c r="C230" s="219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</row>
    <row r="231" spans="1:17">
      <c r="A231" s="219"/>
      <c r="B231" s="219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</row>
    <row r="232" spans="1:17">
      <c r="A232" s="219"/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</row>
    <row r="233" spans="1:17">
      <c r="A233" s="219"/>
      <c r="B233" s="219"/>
      <c r="C233" s="219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</row>
    <row r="234" spans="1:17">
      <c r="A234" s="219"/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</row>
    <row r="235" spans="1:17">
      <c r="A235" s="219"/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</row>
    <row r="236" spans="1:17">
      <c r="A236" s="219"/>
      <c r="B236" s="219"/>
      <c r="C236" s="219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</row>
    <row r="237" spans="1:17">
      <c r="A237" s="219"/>
      <c r="B237" s="219"/>
      <c r="C237" s="219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</row>
    <row r="238" spans="1:17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</row>
    <row r="239" spans="1:17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</row>
    <row r="240" spans="1:17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</row>
    <row r="241" spans="1:17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</row>
    <row r="242" spans="1:17">
      <c r="A242" s="219"/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</row>
    <row r="243" spans="1:17">
      <c r="A243" s="219"/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</row>
    <row r="244" spans="1:17">
      <c r="A244" s="219"/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</row>
    <row r="245" spans="1:17">
      <c r="A245" s="219"/>
      <c r="B245" s="219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</row>
    <row r="246" spans="1:17">
      <c r="A246" s="219"/>
      <c r="B246" s="219"/>
      <c r="C246" s="219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</row>
    <row r="247" spans="1:17">
      <c r="A247" s="219"/>
      <c r="B247" s="219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</row>
    <row r="248" spans="1:17">
      <c r="A248" s="219"/>
      <c r="B248" s="219"/>
      <c r="C248" s="219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</row>
    <row r="249" spans="1:17">
      <c r="A249" s="219"/>
      <c r="B249" s="219"/>
      <c r="C249" s="219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</row>
    <row r="250" spans="1:17">
      <c r="A250" s="219"/>
      <c r="B250" s="219"/>
      <c r="C250" s="219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</row>
    <row r="251" spans="1:17">
      <c r="A251" s="219"/>
      <c r="B251" s="219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</row>
    <row r="252" spans="1:17">
      <c r="A252" s="219"/>
      <c r="B252" s="219"/>
      <c r="C252" s="219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</row>
    <row r="253" spans="1:17">
      <c r="A253" s="219"/>
      <c r="B253" s="219"/>
      <c r="C253" s="219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</row>
    <row r="254" spans="1:17">
      <c r="A254" s="219"/>
      <c r="B254" s="219"/>
      <c r="C254" s="219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</row>
    <row r="255" spans="1:17">
      <c r="A255" s="219"/>
      <c r="B255" s="219"/>
      <c r="C255" s="219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</row>
    <row r="256" spans="1:17">
      <c r="A256" s="219"/>
      <c r="B256" s="219"/>
      <c r="C256" s="219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</row>
    <row r="257" spans="1:17">
      <c r="A257" s="219"/>
      <c r="B257" s="219"/>
      <c r="C257" s="219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</row>
    <row r="258" spans="1:17">
      <c r="A258" s="219"/>
      <c r="B258" s="219"/>
      <c r="C258" s="219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</row>
    <row r="259" spans="1:17">
      <c r="A259" s="219"/>
      <c r="B259" s="219"/>
      <c r="C259" s="219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</row>
    <row r="260" spans="1:17">
      <c r="A260" s="219"/>
      <c r="B260" s="219"/>
      <c r="C260" s="219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</row>
    <row r="261" spans="1:17">
      <c r="A261" s="141"/>
      <c r="B261" s="141"/>
      <c r="C261" s="141"/>
      <c r="D261" s="141"/>
      <c r="E261" s="141"/>
      <c r="F261" s="141"/>
      <c r="G261" s="141"/>
      <c r="H261" s="239"/>
      <c r="I261" s="219"/>
      <c r="J261" s="219"/>
      <c r="K261" s="219"/>
      <c r="L261" s="219"/>
      <c r="M261" s="219"/>
      <c r="N261" s="219"/>
      <c r="O261" s="219"/>
      <c r="P261" s="219"/>
      <c r="Q261" s="219"/>
    </row>
    <row r="262" spans="1:17">
      <c r="A262" s="71"/>
      <c r="B262" s="71"/>
      <c r="C262" s="71"/>
      <c r="D262" s="71"/>
      <c r="E262" s="71"/>
      <c r="F262" s="71"/>
      <c r="G262" s="71"/>
      <c r="H262" s="233"/>
      <c r="I262" s="219"/>
      <c r="J262" s="219"/>
      <c r="K262" s="219"/>
      <c r="L262" s="219"/>
      <c r="M262" s="219"/>
      <c r="N262" s="219"/>
      <c r="O262" s="219"/>
      <c r="P262" s="219"/>
      <c r="Q262" s="219"/>
    </row>
    <row r="263" spans="1:17">
      <c r="A263" s="71"/>
      <c r="B263" s="71"/>
      <c r="C263" s="71"/>
      <c r="D263" s="71"/>
      <c r="E263" s="71"/>
      <c r="F263" s="71"/>
      <c r="G263" s="71"/>
      <c r="H263" s="233"/>
      <c r="I263" s="219"/>
      <c r="J263" s="219"/>
      <c r="K263" s="219"/>
      <c r="L263" s="219"/>
      <c r="M263" s="219"/>
      <c r="N263" s="219"/>
      <c r="O263" s="219"/>
      <c r="P263" s="219"/>
      <c r="Q263" s="219"/>
    </row>
    <row r="264" spans="1:17">
      <c r="A264" s="71"/>
      <c r="B264" s="71"/>
      <c r="C264" s="71"/>
      <c r="D264" s="71"/>
      <c r="E264" s="71"/>
      <c r="F264" s="71"/>
      <c r="G264" s="71"/>
      <c r="H264" s="233"/>
      <c r="I264" s="219"/>
      <c r="J264" s="219"/>
      <c r="K264" s="219"/>
      <c r="L264" s="219"/>
      <c r="M264" s="219"/>
      <c r="N264" s="219"/>
      <c r="O264" s="219"/>
      <c r="P264" s="219"/>
      <c r="Q264" s="219"/>
    </row>
    <row r="265" spans="1:17">
      <c r="A265" s="71"/>
      <c r="B265" s="71"/>
      <c r="C265" s="71"/>
      <c r="D265" s="71"/>
      <c r="E265" s="71"/>
      <c r="F265" s="71"/>
      <c r="G265" s="71"/>
      <c r="H265" s="233"/>
      <c r="I265" s="219"/>
      <c r="J265" s="219"/>
      <c r="K265" s="219"/>
      <c r="L265" s="219"/>
      <c r="M265" s="219"/>
      <c r="N265" s="219"/>
      <c r="O265" s="219"/>
      <c r="P265" s="219"/>
      <c r="Q265" s="219"/>
    </row>
    <row r="266" spans="1:17">
      <c r="A266" s="71"/>
      <c r="B266" s="71"/>
      <c r="C266" s="71"/>
      <c r="D266" s="71"/>
      <c r="E266" s="71"/>
      <c r="F266" s="71"/>
      <c r="G266" s="71"/>
      <c r="H266" s="233"/>
      <c r="I266" s="219"/>
      <c r="J266" s="219"/>
      <c r="K266" s="219"/>
      <c r="L266" s="219"/>
      <c r="M266" s="219"/>
      <c r="N266" s="219"/>
      <c r="O266" s="219"/>
      <c r="P266" s="219"/>
      <c r="Q266" s="219"/>
    </row>
    <row r="267" spans="1:17">
      <c r="A267" s="71"/>
      <c r="B267" s="71"/>
      <c r="C267" s="71"/>
      <c r="D267" s="71"/>
      <c r="E267" s="71"/>
      <c r="F267" s="71"/>
      <c r="G267" s="71"/>
      <c r="H267" s="233"/>
      <c r="I267" s="219"/>
      <c r="J267" s="219"/>
      <c r="K267" s="219"/>
      <c r="L267" s="219"/>
      <c r="M267" s="219"/>
      <c r="N267" s="219"/>
      <c r="O267" s="219"/>
      <c r="P267" s="219"/>
      <c r="Q267" s="219"/>
    </row>
    <row r="268" spans="1:17">
      <c r="A268" s="71"/>
      <c r="B268" s="71"/>
      <c r="C268" s="71"/>
      <c r="D268" s="71"/>
      <c r="E268" s="71"/>
      <c r="F268" s="71"/>
      <c r="G268" s="71"/>
      <c r="H268" s="233"/>
      <c r="I268" s="219"/>
      <c r="J268" s="219"/>
      <c r="K268" s="219"/>
      <c r="L268" s="219"/>
      <c r="M268" s="219"/>
      <c r="N268" s="219"/>
      <c r="O268" s="219"/>
      <c r="P268" s="219"/>
      <c r="Q268" s="219"/>
    </row>
    <row r="269" spans="1:17">
      <c r="A269" s="71"/>
      <c r="B269" s="71"/>
      <c r="C269" s="71"/>
      <c r="D269" s="71"/>
      <c r="E269" s="71"/>
      <c r="F269" s="71"/>
      <c r="G269" s="71"/>
      <c r="H269" s="233"/>
      <c r="I269" s="219"/>
      <c r="J269" s="219"/>
      <c r="K269" s="219"/>
      <c r="L269" s="219"/>
      <c r="M269" s="219"/>
      <c r="N269" s="219"/>
      <c r="O269" s="219"/>
      <c r="P269" s="219"/>
      <c r="Q269" s="219"/>
    </row>
    <row r="270" spans="1:17">
      <c r="A270" s="71"/>
      <c r="B270" s="71"/>
      <c r="C270" s="71"/>
      <c r="D270" s="71"/>
      <c r="E270" s="71"/>
      <c r="F270" s="71"/>
      <c r="G270" s="71"/>
      <c r="H270" s="233"/>
      <c r="I270" s="219"/>
      <c r="J270" s="219"/>
      <c r="K270" s="219"/>
      <c r="L270" s="219"/>
      <c r="M270" s="219"/>
      <c r="N270" s="219"/>
      <c r="O270" s="219"/>
      <c r="P270" s="219"/>
      <c r="Q270" s="219"/>
    </row>
    <row r="271" spans="1:17">
      <c r="A271" s="71"/>
      <c r="B271" s="71"/>
      <c r="C271" s="71"/>
      <c r="D271" s="71"/>
      <c r="E271" s="71"/>
      <c r="F271" s="71"/>
      <c r="G271" s="71"/>
      <c r="H271" s="233"/>
      <c r="I271" s="219"/>
      <c r="J271" s="219"/>
      <c r="K271" s="219"/>
      <c r="L271" s="219"/>
      <c r="M271" s="219"/>
      <c r="N271" s="219"/>
      <c r="O271" s="219"/>
      <c r="P271" s="219"/>
      <c r="Q271" s="219"/>
    </row>
    <row r="272" spans="1:17">
      <c r="A272" s="71"/>
      <c r="B272" s="71"/>
      <c r="C272" s="71"/>
      <c r="D272" s="71"/>
      <c r="E272" s="71"/>
      <c r="F272" s="71"/>
      <c r="G272" s="71"/>
      <c r="H272" s="233"/>
      <c r="I272" s="219"/>
      <c r="J272" s="219"/>
      <c r="K272" s="219"/>
      <c r="L272" s="219"/>
      <c r="M272" s="219"/>
      <c r="N272" s="219"/>
      <c r="O272" s="219"/>
      <c r="P272" s="219"/>
      <c r="Q272" s="219"/>
    </row>
    <row r="273" spans="1:17">
      <c r="A273" s="71"/>
      <c r="B273" s="71"/>
      <c r="C273" s="71"/>
      <c r="D273" s="71"/>
      <c r="E273" s="71"/>
      <c r="F273" s="71"/>
      <c r="G273" s="71"/>
      <c r="H273" s="233"/>
      <c r="I273" s="219"/>
      <c r="J273" s="219"/>
      <c r="K273" s="219"/>
      <c r="L273" s="219"/>
      <c r="M273" s="219"/>
      <c r="N273" s="219"/>
      <c r="O273" s="219"/>
      <c r="P273" s="219"/>
      <c r="Q273" s="219"/>
    </row>
    <row r="274" spans="1:17">
      <c r="A274" s="71"/>
      <c r="B274" s="71"/>
      <c r="C274" s="71"/>
      <c r="D274" s="71"/>
      <c r="E274" s="71"/>
      <c r="F274" s="71"/>
      <c r="G274" s="71"/>
      <c r="H274" s="233"/>
      <c r="I274" s="219"/>
      <c r="J274" s="219"/>
      <c r="K274" s="219"/>
      <c r="L274" s="219"/>
      <c r="M274" s="219"/>
      <c r="N274" s="219"/>
      <c r="O274" s="219"/>
      <c r="P274" s="219"/>
      <c r="Q274" s="219"/>
    </row>
    <row r="275" spans="1:17">
      <c r="A275" s="71"/>
      <c r="B275" s="71"/>
      <c r="C275" s="71"/>
      <c r="D275" s="71"/>
      <c r="E275" s="71"/>
      <c r="F275" s="71"/>
      <c r="G275" s="71"/>
      <c r="H275" s="233"/>
      <c r="I275" s="219"/>
      <c r="J275" s="219"/>
      <c r="K275" s="219"/>
      <c r="L275" s="219"/>
      <c r="M275" s="219"/>
      <c r="N275" s="219"/>
      <c r="O275" s="219"/>
      <c r="P275" s="219"/>
      <c r="Q275" s="219"/>
    </row>
    <row r="276" spans="1:17">
      <c r="A276" s="71"/>
      <c r="B276" s="71"/>
      <c r="C276" s="71"/>
      <c r="D276" s="71"/>
      <c r="E276" s="71"/>
      <c r="F276" s="71"/>
      <c r="G276" s="71"/>
      <c r="H276" s="233"/>
      <c r="I276" s="219"/>
      <c r="J276" s="219"/>
      <c r="K276" s="219"/>
      <c r="L276" s="219"/>
      <c r="M276" s="219"/>
      <c r="N276" s="219"/>
      <c r="O276" s="219"/>
      <c r="P276" s="219"/>
      <c r="Q276" s="219"/>
    </row>
    <row r="277" spans="1:17">
      <c r="A277" s="71"/>
      <c r="B277" s="71"/>
      <c r="C277" s="71"/>
      <c r="D277" s="71"/>
      <c r="E277" s="71"/>
      <c r="F277" s="71"/>
      <c r="G277" s="71"/>
      <c r="H277" s="233"/>
      <c r="I277" s="219"/>
      <c r="J277" s="219"/>
      <c r="K277" s="219"/>
      <c r="L277" s="219"/>
      <c r="M277" s="219"/>
      <c r="N277" s="219"/>
      <c r="O277" s="219"/>
      <c r="P277" s="219"/>
      <c r="Q277" s="219"/>
    </row>
    <row r="278" spans="1:17">
      <c r="A278" s="71"/>
      <c r="B278" s="71"/>
      <c r="C278" s="71"/>
      <c r="D278" s="71"/>
      <c r="E278" s="71"/>
      <c r="F278" s="71"/>
      <c r="G278" s="71"/>
      <c r="H278" s="233"/>
      <c r="I278" s="219"/>
      <c r="J278" s="219"/>
      <c r="K278" s="219"/>
      <c r="L278" s="219"/>
      <c r="M278" s="219"/>
      <c r="N278" s="219"/>
      <c r="O278" s="219"/>
      <c r="P278" s="219"/>
      <c r="Q278" s="219"/>
    </row>
    <row r="279" spans="1:17">
      <c r="A279" s="71"/>
      <c r="B279" s="71"/>
      <c r="C279" s="71"/>
      <c r="D279" s="71"/>
      <c r="E279" s="71"/>
      <c r="F279" s="71"/>
      <c r="G279" s="71"/>
      <c r="H279" s="233"/>
      <c r="I279" s="219"/>
      <c r="J279" s="219"/>
      <c r="K279" s="219"/>
      <c r="L279" s="219"/>
      <c r="M279" s="219"/>
      <c r="N279" s="219"/>
      <c r="O279" s="219"/>
      <c r="P279" s="219"/>
      <c r="Q279" s="219"/>
    </row>
    <row r="280" spans="1:17">
      <c r="A280" s="71"/>
      <c r="B280" s="71"/>
      <c r="C280" s="71"/>
      <c r="D280" s="71"/>
      <c r="E280" s="71"/>
      <c r="F280" s="71"/>
      <c r="G280" s="71"/>
      <c r="H280" s="233"/>
      <c r="I280" s="219"/>
      <c r="J280" s="219"/>
      <c r="K280" s="219"/>
      <c r="L280" s="219"/>
      <c r="M280" s="219"/>
      <c r="N280" s="219"/>
      <c r="O280" s="219"/>
      <c r="P280" s="219"/>
      <c r="Q280" s="219"/>
    </row>
    <row r="281" spans="1:17">
      <c r="A281" s="71"/>
      <c r="B281" s="71"/>
      <c r="C281" s="71"/>
      <c r="D281" s="71"/>
      <c r="E281" s="71"/>
      <c r="F281" s="71"/>
      <c r="G281" s="71"/>
      <c r="H281" s="233"/>
      <c r="I281" s="219"/>
      <c r="J281" s="219"/>
      <c r="K281" s="219"/>
      <c r="L281" s="219"/>
      <c r="M281" s="219"/>
      <c r="N281" s="219"/>
      <c r="O281" s="219"/>
      <c r="P281" s="219"/>
      <c r="Q281" s="219"/>
    </row>
    <row r="282" spans="1:17">
      <c r="A282" s="71"/>
      <c r="B282" s="71"/>
      <c r="C282" s="71"/>
      <c r="D282" s="71"/>
      <c r="E282" s="71"/>
      <c r="F282" s="71"/>
      <c r="G282" s="71"/>
      <c r="H282" s="233"/>
      <c r="I282" s="219"/>
      <c r="J282" s="219"/>
      <c r="K282" s="219"/>
      <c r="L282" s="219"/>
      <c r="M282" s="219"/>
      <c r="N282" s="219"/>
      <c r="O282" s="219"/>
      <c r="P282" s="219"/>
      <c r="Q282" s="219"/>
    </row>
    <row r="283" spans="1:17">
      <c r="A283" s="71"/>
      <c r="B283" s="71"/>
      <c r="C283" s="71"/>
      <c r="D283" s="71"/>
      <c r="E283" s="71"/>
      <c r="F283" s="71"/>
      <c r="G283" s="71"/>
      <c r="H283" s="233"/>
      <c r="I283" s="219"/>
      <c r="J283" s="219"/>
      <c r="K283" s="219"/>
      <c r="L283" s="219"/>
      <c r="M283" s="219"/>
      <c r="N283" s="219"/>
      <c r="O283" s="219"/>
      <c r="P283" s="219"/>
      <c r="Q283" s="219"/>
    </row>
    <row r="284" spans="1:17">
      <c r="A284" s="71"/>
      <c r="B284" s="71"/>
      <c r="C284" s="71"/>
      <c r="D284" s="71"/>
      <c r="E284" s="71"/>
      <c r="F284" s="71"/>
      <c r="G284" s="71"/>
      <c r="H284" s="233"/>
      <c r="I284" s="219"/>
      <c r="J284" s="219"/>
      <c r="K284" s="219"/>
      <c r="L284" s="219"/>
      <c r="M284" s="219"/>
      <c r="N284" s="219"/>
      <c r="O284" s="219"/>
      <c r="P284" s="219"/>
      <c r="Q284" s="219"/>
    </row>
    <row r="285" spans="1:17">
      <c r="A285" s="71"/>
      <c r="B285" s="71"/>
      <c r="C285" s="71"/>
      <c r="D285" s="71"/>
      <c r="E285" s="71"/>
      <c r="F285" s="71"/>
      <c r="G285" s="71"/>
      <c r="H285" s="233"/>
      <c r="I285" s="219"/>
      <c r="J285" s="219"/>
      <c r="K285" s="219"/>
      <c r="L285" s="219"/>
      <c r="M285" s="219"/>
      <c r="N285" s="219"/>
      <c r="O285" s="219"/>
      <c r="P285" s="219"/>
      <c r="Q285" s="219"/>
    </row>
    <row r="286" spans="1:17">
      <c r="A286" s="71"/>
      <c r="B286" s="71"/>
      <c r="C286" s="71"/>
      <c r="D286" s="71"/>
      <c r="E286" s="71"/>
      <c r="F286" s="71"/>
      <c r="G286" s="71"/>
      <c r="H286" s="233"/>
      <c r="I286" s="219"/>
      <c r="J286" s="219"/>
      <c r="K286" s="219"/>
      <c r="L286" s="219"/>
      <c r="M286" s="219"/>
      <c r="N286" s="219"/>
      <c r="O286" s="219"/>
      <c r="P286" s="219"/>
      <c r="Q286" s="219"/>
    </row>
    <row r="287" spans="1:17">
      <c r="A287" s="71"/>
      <c r="B287" s="71"/>
      <c r="C287" s="71"/>
      <c r="D287" s="71"/>
      <c r="E287" s="71"/>
      <c r="F287" s="71"/>
      <c r="G287" s="71"/>
      <c r="H287" s="233"/>
      <c r="I287" s="219"/>
      <c r="J287" s="219"/>
      <c r="K287" s="219"/>
      <c r="L287" s="219"/>
      <c r="M287" s="219"/>
      <c r="N287" s="219"/>
      <c r="O287" s="219"/>
      <c r="P287" s="219"/>
      <c r="Q287" s="219"/>
    </row>
    <row r="288" spans="1:17">
      <c r="A288" s="71"/>
      <c r="B288" s="71"/>
      <c r="C288" s="71"/>
      <c r="D288" s="71"/>
      <c r="E288" s="71"/>
      <c r="F288" s="71"/>
      <c r="G288" s="71"/>
      <c r="H288" s="233"/>
      <c r="I288" s="219"/>
      <c r="J288" s="219"/>
      <c r="K288" s="219"/>
      <c r="L288" s="219"/>
      <c r="M288" s="219"/>
      <c r="N288" s="219"/>
      <c r="O288" s="219"/>
      <c r="P288" s="219"/>
      <c r="Q288" s="219"/>
    </row>
    <row r="289" spans="1:17">
      <c r="A289" s="71"/>
      <c r="B289" s="71"/>
      <c r="C289" s="71"/>
      <c r="D289" s="71"/>
      <c r="E289" s="71"/>
      <c r="F289" s="71"/>
      <c r="G289" s="71"/>
      <c r="H289" s="233"/>
      <c r="I289" s="219"/>
      <c r="J289" s="219"/>
      <c r="K289" s="219"/>
      <c r="L289" s="219"/>
      <c r="M289" s="219"/>
      <c r="N289" s="219"/>
      <c r="O289" s="219"/>
      <c r="P289" s="219"/>
      <c r="Q289" s="219"/>
    </row>
    <row r="290" spans="1:17">
      <c r="A290" s="71"/>
      <c r="B290" s="71"/>
      <c r="C290" s="71"/>
      <c r="D290" s="71"/>
      <c r="E290" s="71"/>
      <c r="F290" s="71"/>
      <c r="G290" s="71"/>
      <c r="H290" s="233"/>
      <c r="I290" s="219"/>
      <c r="J290" s="219"/>
      <c r="K290" s="219"/>
      <c r="L290" s="219"/>
      <c r="M290" s="219"/>
      <c r="N290" s="219"/>
      <c r="O290" s="219"/>
      <c r="P290" s="219"/>
      <c r="Q290" s="219"/>
    </row>
    <row r="291" spans="1:17">
      <c r="A291" s="71"/>
      <c r="B291" s="71"/>
      <c r="C291" s="71"/>
      <c r="D291" s="71"/>
      <c r="E291" s="71"/>
      <c r="F291" s="71"/>
      <c r="G291" s="71"/>
      <c r="H291" s="233"/>
      <c r="I291" s="219"/>
      <c r="J291" s="219"/>
      <c r="K291" s="219"/>
      <c r="L291" s="219"/>
      <c r="M291" s="219"/>
      <c r="N291" s="219"/>
      <c r="O291" s="219"/>
      <c r="P291" s="219"/>
      <c r="Q291" s="219"/>
    </row>
    <row r="292" spans="1:17">
      <c r="A292" s="71"/>
      <c r="B292" s="71"/>
      <c r="C292" s="71"/>
      <c r="D292" s="71"/>
      <c r="E292" s="71"/>
      <c r="F292" s="71"/>
      <c r="G292" s="71"/>
      <c r="H292" s="233"/>
      <c r="I292" s="219"/>
      <c r="J292" s="219"/>
      <c r="K292" s="219"/>
      <c r="L292" s="219"/>
      <c r="M292" s="219"/>
      <c r="N292" s="219"/>
      <c r="O292" s="219"/>
      <c r="P292" s="219"/>
      <c r="Q292" s="219"/>
    </row>
    <row r="293" spans="1:17">
      <c r="A293" s="71"/>
      <c r="B293" s="71"/>
      <c r="C293" s="71"/>
      <c r="D293" s="71"/>
      <c r="E293" s="71"/>
      <c r="F293" s="71"/>
      <c r="G293" s="71"/>
      <c r="H293" s="233"/>
      <c r="I293" s="219"/>
      <c r="J293" s="219"/>
      <c r="K293" s="219"/>
      <c r="L293" s="219"/>
      <c r="M293" s="219"/>
      <c r="N293" s="219"/>
      <c r="O293" s="219"/>
      <c r="P293" s="219"/>
      <c r="Q293" s="219"/>
    </row>
    <row r="294" spans="1:17">
      <c r="A294" s="71"/>
      <c r="B294" s="71"/>
      <c r="C294" s="71"/>
      <c r="D294" s="71"/>
      <c r="E294" s="71"/>
      <c r="F294" s="71"/>
      <c r="G294" s="71"/>
      <c r="H294" s="233"/>
      <c r="I294" s="219"/>
      <c r="J294" s="219"/>
      <c r="K294" s="219"/>
      <c r="L294" s="219"/>
      <c r="M294" s="219"/>
      <c r="N294" s="219"/>
      <c r="O294" s="219"/>
      <c r="P294" s="219"/>
      <c r="Q294" s="219"/>
    </row>
    <row r="295" spans="1:17">
      <c r="A295" s="71"/>
      <c r="B295" s="71"/>
      <c r="C295" s="71"/>
      <c r="D295" s="71"/>
      <c r="E295" s="71"/>
      <c r="F295" s="71"/>
      <c r="G295" s="71"/>
      <c r="H295" s="233"/>
      <c r="I295" s="219"/>
      <c r="J295" s="219"/>
      <c r="K295" s="219"/>
      <c r="L295" s="219"/>
      <c r="M295" s="219"/>
      <c r="N295" s="219"/>
      <c r="O295" s="219"/>
      <c r="P295" s="219"/>
      <c r="Q295" s="219"/>
    </row>
    <row r="296" spans="1:17">
      <c r="A296" s="71"/>
      <c r="B296" s="71"/>
      <c r="C296" s="71"/>
      <c r="D296" s="71"/>
      <c r="E296" s="71"/>
      <c r="F296" s="71"/>
      <c r="G296" s="71"/>
      <c r="H296" s="233"/>
      <c r="I296" s="219"/>
      <c r="J296" s="219"/>
      <c r="K296" s="219"/>
      <c r="L296" s="219"/>
      <c r="M296" s="219"/>
      <c r="N296" s="219"/>
      <c r="O296" s="219"/>
      <c r="P296" s="219"/>
      <c r="Q296" s="219"/>
    </row>
    <row r="297" spans="1:17">
      <c r="A297" s="71"/>
      <c r="B297" s="71"/>
      <c r="C297" s="71"/>
      <c r="D297" s="71"/>
      <c r="E297" s="71"/>
      <c r="F297" s="71"/>
      <c r="G297" s="71"/>
      <c r="H297" s="233"/>
      <c r="I297" s="219"/>
      <c r="J297" s="219"/>
      <c r="K297" s="219"/>
      <c r="L297" s="219"/>
      <c r="M297" s="219"/>
      <c r="N297" s="219"/>
      <c r="O297" s="219"/>
      <c r="P297" s="219"/>
      <c r="Q297" s="219"/>
    </row>
    <row r="298" spans="1:17">
      <c r="A298" s="71"/>
      <c r="B298" s="71"/>
      <c r="C298" s="71"/>
      <c r="D298" s="71"/>
      <c r="E298" s="71"/>
      <c r="F298" s="71"/>
      <c r="G298" s="71"/>
      <c r="H298" s="233"/>
      <c r="I298" s="219"/>
      <c r="J298" s="219"/>
      <c r="K298" s="219"/>
      <c r="L298" s="219"/>
      <c r="M298" s="219"/>
      <c r="N298" s="219"/>
      <c r="O298" s="219"/>
      <c r="P298" s="219"/>
      <c r="Q298" s="219"/>
    </row>
    <row r="299" spans="1:17">
      <c r="A299" s="71"/>
      <c r="B299" s="71"/>
      <c r="C299" s="71"/>
      <c r="D299" s="71"/>
      <c r="E299" s="71"/>
      <c r="F299" s="71"/>
      <c r="G299" s="71"/>
      <c r="H299" s="233"/>
      <c r="I299" s="219"/>
      <c r="J299" s="219"/>
      <c r="K299" s="219"/>
      <c r="L299" s="219"/>
      <c r="M299" s="219"/>
      <c r="N299" s="219"/>
      <c r="O299" s="219"/>
      <c r="P299" s="219"/>
      <c r="Q299" s="219"/>
    </row>
    <row r="300" spans="1:17">
      <c r="A300" s="71"/>
      <c r="B300" s="71"/>
      <c r="C300" s="71"/>
      <c r="D300" s="71"/>
      <c r="E300" s="71"/>
      <c r="F300" s="71"/>
      <c r="G300" s="71"/>
      <c r="H300" s="233"/>
      <c r="I300" s="219"/>
      <c r="J300" s="219"/>
      <c r="K300" s="219"/>
      <c r="L300" s="219"/>
      <c r="M300" s="219"/>
      <c r="N300" s="219"/>
      <c r="O300" s="219"/>
      <c r="P300" s="219"/>
      <c r="Q300" s="219"/>
    </row>
    <row r="301" spans="1:17">
      <c r="A301" s="71"/>
      <c r="B301" s="71"/>
      <c r="C301" s="71"/>
      <c r="D301" s="71"/>
      <c r="E301" s="71"/>
      <c r="F301" s="71"/>
      <c r="G301" s="71"/>
      <c r="H301" s="233"/>
      <c r="I301" s="219"/>
      <c r="J301" s="219"/>
      <c r="K301" s="219"/>
      <c r="L301" s="219"/>
      <c r="M301" s="219"/>
      <c r="N301" s="219"/>
      <c r="O301" s="219"/>
      <c r="P301" s="219"/>
      <c r="Q301" s="219"/>
    </row>
    <row r="302" spans="1:17">
      <c r="A302" s="71"/>
      <c r="B302" s="71"/>
      <c r="C302" s="71"/>
      <c r="D302" s="71"/>
      <c r="E302" s="71"/>
      <c r="F302" s="71"/>
      <c r="G302" s="71"/>
      <c r="H302" s="233"/>
      <c r="I302" s="219"/>
      <c r="J302" s="219"/>
      <c r="K302" s="219"/>
      <c r="L302" s="219"/>
      <c r="M302" s="219"/>
      <c r="N302" s="219"/>
      <c r="O302" s="219"/>
      <c r="P302" s="219"/>
      <c r="Q302" s="219"/>
    </row>
    <row r="303" spans="1:17">
      <c r="A303" s="71"/>
      <c r="B303" s="71"/>
      <c r="C303" s="71"/>
      <c r="D303" s="71"/>
      <c r="E303" s="71"/>
      <c r="F303" s="71"/>
      <c r="G303" s="71"/>
      <c r="H303" s="233"/>
      <c r="I303" s="219"/>
      <c r="J303" s="219"/>
      <c r="K303" s="219"/>
      <c r="L303" s="219"/>
      <c r="M303" s="219"/>
      <c r="N303" s="219"/>
      <c r="O303" s="219"/>
      <c r="P303" s="219"/>
      <c r="Q303" s="219"/>
    </row>
    <row r="304" spans="1:17">
      <c r="A304" s="71"/>
      <c r="B304" s="71"/>
      <c r="C304" s="71"/>
      <c r="D304" s="71"/>
      <c r="E304" s="71"/>
      <c r="F304" s="71"/>
      <c r="G304" s="71"/>
      <c r="H304" s="233"/>
      <c r="I304" s="219"/>
      <c r="J304" s="219"/>
      <c r="K304" s="219"/>
      <c r="L304" s="219"/>
      <c r="M304" s="219"/>
      <c r="N304" s="219"/>
      <c r="O304" s="219"/>
      <c r="P304" s="219"/>
      <c r="Q304" s="219"/>
    </row>
    <row r="305" spans="1:17">
      <c r="A305" s="71"/>
      <c r="B305" s="71"/>
      <c r="C305" s="71"/>
      <c r="D305" s="71"/>
      <c r="E305" s="71"/>
      <c r="F305" s="71"/>
      <c r="G305" s="71"/>
      <c r="H305" s="233"/>
      <c r="I305" s="219"/>
      <c r="J305" s="219"/>
      <c r="K305" s="219"/>
      <c r="L305" s="219"/>
      <c r="M305" s="219"/>
      <c r="N305" s="219"/>
      <c r="O305" s="219"/>
      <c r="P305" s="219"/>
      <c r="Q305" s="219"/>
    </row>
    <row r="306" spans="1:17">
      <c r="A306" s="71"/>
      <c r="B306" s="71"/>
      <c r="C306" s="71"/>
      <c r="D306" s="71"/>
      <c r="E306" s="71"/>
      <c r="F306" s="71"/>
      <c r="G306" s="71"/>
      <c r="H306" s="233"/>
      <c r="I306" s="219"/>
      <c r="J306" s="219"/>
      <c r="K306" s="219"/>
      <c r="L306" s="219"/>
      <c r="M306" s="219"/>
      <c r="N306" s="219"/>
      <c r="O306" s="219"/>
      <c r="P306" s="219"/>
      <c r="Q306" s="219"/>
    </row>
    <row r="307" spans="1:17">
      <c r="A307" s="71"/>
      <c r="B307" s="71"/>
      <c r="C307" s="71"/>
      <c r="D307" s="71"/>
      <c r="E307" s="71"/>
      <c r="F307" s="71"/>
      <c r="G307" s="71"/>
      <c r="H307" s="233"/>
      <c r="I307" s="219"/>
      <c r="J307" s="219"/>
      <c r="K307" s="219"/>
      <c r="L307" s="219"/>
      <c r="M307" s="219"/>
      <c r="N307" s="219"/>
      <c r="O307" s="219"/>
      <c r="P307" s="219"/>
      <c r="Q307" s="219"/>
    </row>
    <row r="308" spans="1:17">
      <c r="A308" s="71"/>
      <c r="B308" s="71"/>
      <c r="C308" s="71"/>
      <c r="D308" s="71"/>
      <c r="E308" s="71"/>
      <c r="F308" s="71"/>
      <c r="G308" s="71"/>
      <c r="H308" s="233"/>
      <c r="I308" s="219"/>
      <c r="J308" s="219"/>
      <c r="K308" s="219"/>
      <c r="L308" s="219"/>
      <c r="M308" s="219"/>
      <c r="N308" s="219"/>
      <c r="O308" s="219"/>
      <c r="P308" s="219"/>
      <c r="Q308" s="219"/>
    </row>
    <row r="309" spans="1:17">
      <c r="A309" s="71"/>
      <c r="B309" s="71"/>
      <c r="C309" s="71"/>
      <c r="D309" s="71"/>
      <c r="E309" s="71"/>
      <c r="F309" s="71"/>
      <c r="G309" s="71"/>
      <c r="H309" s="233"/>
      <c r="I309" s="219"/>
      <c r="J309" s="219"/>
      <c r="K309" s="219"/>
      <c r="L309" s="219"/>
      <c r="M309" s="219"/>
      <c r="N309" s="219"/>
      <c r="O309" s="219"/>
      <c r="P309" s="219"/>
      <c r="Q309" s="219"/>
    </row>
    <row r="310" spans="1:17">
      <c r="A310" s="71"/>
      <c r="B310" s="71"/>
      <c r="C310" s="71"/>
      <c r="D310" s="71"/>
      <c r="E310" s="71"/>
      <c r="F310" s="71"/>
      <c r="G310" s="71"/>
      <c r="H310" s="233"/>
      <c r="I310" s="219"/>
      <c r="J310" s="219"/>
      <c r="K310" s="219"/>
      <c r="L310" s="219"/>
      <c r="M310" s="219"/>
      <c r="N310" s="219"/>
      <c r="O310" s="219"/>
      <c r="P310" s="219"/>
      <c r="Q310" s="219"/>
    </row>
    <row r="311" spans="1:17">
      <c r="A311" s="71"/>
      <c r="B311" s="71"/>
      <c r="C311" s="71"/>
      <c r="D311" s="71"/>
      <c r="E311" s="71"/>
      <c r="F311" s="71"/>
      <c r="G311" s="71"/>
      <c r="H311" s="233"/>
      <c r="I311" s="219"/>
      <c r="J311" s="219"/>
      <c r="K311" s="219"/>
      <c r="L311" s="219"/>
      <c r="M311" s="219"/>
      <c r="N311" s="219"/>
      <c r="O311" s="219"/>
      <c r="P311" s="219"/>
      <c r="Q311" s="219"/>
    </row>
    <row r="312" spans="1:17">
      <c r="A312" s="71"/>
      <c r="B312" s="71"/>
      <c r="C312" s="71"/>
      <c r="D312" s="71"/>
      <c r="E312" s="71"/>
      <c r="F312" s="71"/>
      <c r="G312" s="71"/>
      <c r="H312" s="233"/>
      <c r="I312" s="219"/>
      <c r="J312" s="219"/>
      <c r="K312" s="219"/>
      <c r="L312" s="219"/>
      <c r="M312" s="219"/>
      <c r="N312" s="219"/>
      <c r="O312" s="219"/>
      <c r="P312" s="219"/>
      <c r="Q312" s="219"/>
    </row>
    <row r="313" spans="1:17">
      <c r="A313" s="71"/>
      <c r="B313" s="71"/>
      <c r="C313" s="71"/>
      <c r="D313" s="71"/>
      <c r="E313" s="71"/>
      <c r="F313" s="71"/>
      <c r="G313" s="71"/>
      <c r="H313" s="233"/>
      <c r="I313" s="219"/>
      <c r="J313" s="219"/>
      <c r="K313" s="219"/>
      <c r="L313" s="219"/>
      <c r="M313" s="219"/>
      <c r="N313" s="219"/>
      <c r="O313" s="219"/>
      <c r="P313" s="219"/>
      <c r="Q313" s="219"/>
    </row>
    <row r="314" spans="1:17">
      <c r="A314" s="71"/>
      <c r="B314" s="71"/>
      <c r="C314" s="71"/>
      <c r="D314" s="71"/>
      <c r="E314" s="71"/>
      <c r="F314" s="71"/>
      <c r="G314" s="71"/>
      <c r="H314" s="233"/>
      <c r="I314" s="219"/>
      <c r="J314" s="219"/>
      <c r="K314" s="219"/>
      <c r="L314" s="219"/>
      <c r="M314" s="219"/>
      <c r="N314" s="219"/>
      <c r="O314" s="219"/>
      <c r="P314" s="219"/>
      <c r="Q314" s="219"/>
    </row>
    <row r="315" spans="1:17">
      <c r="A315" s="71"/>
      <c r="B315" s="71"/>
      <c r="C315" s="71"/>
      <c r="D315" s="71"/>
      <c r="E315" s="71"/>
      <c r="F315" s="71"/>
      <c r="G315" s="71"/>
      <c r="H315" s="233"/>
      <c r="I315" s="219"/>
      <c r="J315" s="219"/>
      <c r="K315" s="219"/>
      <c r="L315" s="219"/>
      <c r="M315" s="219"/>
      <c r="N315" s="219"/>
      <c r="O315" s="219"/>
      <c r="P315" s="219"/>
      <c r="Q315" s="219"/>
    </row>
    <row r="316" spans="1:17">
      <c r="A316" s="71"/>
      <c r="B316" s="71"/>
      <c r="C316" s="71"/>
      <c r="D316" s="71"/>
      <c r="E316" s="71"/>
      <c r="F316" s="71"/>
      <c r="G316" s="71"/>
      <c r="H316" s="233"/>
      <c r="I316" s="219"/>
      <c r="J316" s="219"/>
      <c r="K316" s="219"/>
      <c r="L316" s="219"/>
      <c r="M316" s="219"/>
      <c r="N316" s="219"/>
      <c r="O316" s="219"/>
      <c r="P316" s="219"/>
      <c r="Q316" s="219"/>
    </row>
    <row r="317" spans="1:17">
      <c r="A317" s="71"/>
      <c r="B317" s="71"/>
      <c r="C317" s="71"/>
      <c r="D317" s="71"/>
      <c r="E317" s="71"/>
      <c r="F317" s="71"/>
      <c r="G317" s="71"/>
      <c r="H317" s="233"/>
      <c r="I317" s="219"/>
      <c r="J317" s="219"/>
      <c r="K317" s="219"/>
      <c r="L317" s="219"/>
      <c r="M317" s="219"/>
      <c r="N317" s="219"/>
      <c r="O317" s="219"/>
      <c r="P317" s="219"/>
      <c r="Q317" s="219"/>
    </row>
    <row r="318" spans="1:17">
      <c r="A318" s="71"/>
      <c r="B318" s="71"/>
      <c r="C318" s="71"/>
      <c r="D318" s="71"/>
      <c r="E318" s="71"/>
      <c r="F318" s="71"/>
      <c r="G318" s="71"/>
      <c r="H318" s="233"/>
      <c r="I318" s="219"/>
      <c r="J318" s="219"/>
      <c r="K318" s="219"/>
      <c r="L318" s="219"/>
      <c r="M318" s="219"/>
      <c r="N318" s="219"/>
      <c r="O318" s="219"/>
      <c r="P318" s="219"/>
      <c r="Q318" s="219"/>
    </row>
    <row r="319" spans="1:17">
      <c r="A319" s="71"/>
      <c r="B319" s="71"/>
      <c r="C319" s="71"/>
      <c r="D319" s="71"/>
      <c r="E319" s="71"/>
      <c r="F319" s="71"/>
      <c r="G319" s="71"/>
      <c r="H319" s="233"/>
      <c r="I319" s="219"/>
      <c r="J319" s="219"/>
      <c r="K319" s="219"/>
      <c r="L319" s="219"/>
      <c r="M319" s="219"/>
      <c r="N319" s="219"/>
      <c r="O319" s="219"/>
      <c r="P319" s="219"/>
      <c r="Q319" s="219"/>
    </row>
    <row r="320" spans="1:17">
      <c r="A320" s="71"/>
      <c r="B320" s="71"/>
      <c r="C320" s="71"/>
      <c r="D320" s="71"/>
      <c r="E320" s="71"/>
      <c r="F320" s="71"/>
      <c r="G320" s="71"/>
      <c r="H320" s="233"/>
      <c r="I320" s="219"/>
      <c r="J320" s="219"/>
      <c r="K320" s="219"/>
      <c r="L320" s="219"/>
      <c r="M320" s="219"/>
      <c r="N320" s="219"/>
      <c r="O320" s="219"/>
      <c r="P320" s="219"/>
      <c r="Q320" s="219"/>
    </row>
    <row r="321" spans="1:17">
      <c r="A321" s="71"/>
      <c r="B321" s="71"/>
      <c r="C321" s="71"/>
      <c r="D321" s="71"/>
      <c r="E321" s="71"/>
      <c r="F321" s="71"/>
      <c r="G321" s="71"/>
      <c r="H321" s="233"/>
      <c r="I321" s="219"/>
      <c r="J321" s="219"/>
      <c r="K321" s="219"/>
      <c r="L321" s="219"/>
      <c r="M321" s="219"/>
      <c r="N321" s="219"/>
      <c r="O321" s="219"/>
      <c r="P321" s="219"/>
      <c r="Q321" s="219"/>
    </row>
    <row r="322" spans="1:17">
      <c r="A322" s="71"/>
      <c r="B322" s="71"/>
      <c r="C322" s="71"/>
      <c r="D322" s="71"/>
      <c r="E322" s="71"/>
      <c r="F322" s="71"/>
      <c r="G322" s="71"/>
      <c r="H322" s="233"/>
      <c r="I322" s="219"/>
      <c r="J322" s="219"/>
      <c r="K322" s="219"/>
      <c r="L322" s="219"/>
      <c r="M322" s="219"/>
      <c r="N322" s="219"/>
      <c r="O322" s="219"/>
      <c r="P322" s="219"/>
      <c r="Q322" s="219"/>
    </row>
    <row r="323" spans="1:17">
      <c r="A323" s="71"/>
      <c r="B323" s="71"/>
      <c r="C323" s="71"/>
      <c r="D323" s="71"/>
      <c r="E323" s="71"/>
      <c r="F323" s="71"/>
      <c r="G323" s="71"/>
      <c r="H323" s="233"/>
      <c r="I323" s="219"/>
      <c r="J323" s="219"/>
      <c r="K323" s="219"/>
      <c r="L323" s="219"/>
      <c r="M323" s="219"/>
      <c r="N323" s="219"/>
      <c r="O323" s="219"/>
      <c r="P323" s="219"/>
      <c r="Q323" s="219"/>
    </row>
    <row r="324" spans="1:17">
      <c r="A324" s="71"/>
      <c r="B324" s="71"/>
      <c r="C324" s="71"/>
      <c r="D324" s="71"/>
      <c r="E324" s="71"/>
      <c r="F324" s="71"/>
      <c r="G324" s="71"/>
      <c r="H324" s="233"/>
      <c r="I324" s="219"/>
      <c r="J324" s="219"/>
      <c r="K324" s="219"/>
      <c r="L324" s="219"/>
      <c r="M324" s="219"/>
      <c r="N324" s="219"/>
      <c r="O324" s="219"/>
      <c r="P324" s="219"/>
      <c r="Q324" s="219"/>
    </row>
    <row r="325" spans="1:17">
      <c r="A325" s="71"/>
      <c r="B325" s="71"/>
      <c r="C325" s="71"/>
      <c r="D325" s="71"/>
      <c r="E325" s="71"/>
      <c r="F325" s="71"/>
      <c r="G325" s="71"/>
      <c r="H325" s="233"/>
      <c r="I325" s="219"/>
      <c r="J325" s="219"/>
      <c r="K325" s="219"/>
      <c r="L325" s="219"/>
      <c r="M325" s="219"/>
      <c r="N325" s="219"/>
      <c r="O325" s="219"/>
      <c r="P325" s="219"/>
      <c r="Q325" s="219"/>
    </row>
    <row r="326" spans="1:17">
      <c r="A326" s="71"/>
      <c r="B326" s="71"/>
      <c r="C326" s="71"/>
      <c r="D326" s="71"/>
      <c r="E326" s="71"/>
      <c r="F326" s="71"/>
      <c r="G326" s="71"/>
      <c r="H326" s="233"/>
      <c r="I326" s="219"/>
      <c r="J326" s="219"/>
      <c r="K326" s="219"/>
      <c r="L326" s="219"/>
      <c r="M326" s="219"/>
      <c r="N326" s="219"/>
      <c r="O326" s="219"/>
      <c r="P326" s="219"/>
      <c r="Q326" s="219"/>
    </row>
    <row r="327" spans="1:17">
      <c r="A327" s="71"/>
      <c r="B327" s="71"/>
      <c r="C327" s="71"/>
      <c r="D327" s="71"/>
      <c r="E327" s="71"/>
      <c r="F327" s="71"/>
      <c r="G327" s="71"/>
      <c r="H327" s="233"/>
      <c r="I327" s="219"/>
      <c r="J327" s="219"/>
      <c r="K327" s="219"/>
      <c r="L327" s="219"/>
      <c r="M327" s="219"/>
      <c r="N327" s="219"/>
      <c r="O327" s="219"/>
      <c r="P327" s="219"/>
      <c r="Q327" s="219"/>
    </row>
    <row r="328" spans="1:17">
      <c r="A328" s="71"/>
      <c r="B328" s="71"/>
      <c r="C328" s="71"/>
      <c r="D328" s="71"/>
      <c r="E328" s="71"/>
      <c r="F328" s="71"/>
      <c r="G328" s="71"/>
      <c r="H328" s="233"/>
      <c r="I328" s="219"/>
      <c r="J328" s="219"/>
      <c r="K328" s="219"/>
      <c r="L328" s="219"/>
      <c r="M328" s="219"/>
      <c r="N328" s="219"/>
      <c r="O328" s="219"/>
      <c r="P328" s="219"/>
      <c r="Q328" s="219"/>
    </row>
    <row r="329" spans="1:17">
      <c r="A329" s="71"/>
      <c r="B329" s="71"/>
      <c r="C329" s="71"/>
      <c r="D329" s="71"/>
      <c r="E329" s="71"/>
      <c r="F329" s="71"/>
      <c r="G329" s="71"/>
      <c r="H329" s="233"/>
      <c r="I329" s="219"/>
      <c r="J329" s="219"/>
      <c r="K329" s="219"/>
      <c r="L329" s="219"/>
      <c r="M329" s="219"/>
      <c r="N329" s="219"/>
      <c r="O329" s="219"/>
      <c r="P329" s="219"/>
      <c r="Q329" s="219"/>
    </row>
    <row r="330" spans="1:17">
      <c r="A330" s="71"/>
      <c r="B330" s="71"/>
      <c r="C330" s="71"/>
      <c r="D330" s="71"/>
      <c r="E330" s="71"/>
      <c r="F330" s="71"/>
      <c r="G330" s="71"/>
      <c r="H330" s="233"/>
      <c r="I330" s="219"/>
      <c r="J330" s="219"/>
      <c r="K330" s="219"/>
      <c r="L330" s="219"/>
      <c r="M330" s="219"/>
      <c r="N330" s="219"/>
      <c r="O330" s="219"/>
      <c r="P330" s="219"/>
      <c r="Q330" s="219"/>
    </row>
    <row r="331" spans="1:17">
      <c r="A331" s="71"/>
      <c r="B331" s="71"/>
      <c r="C331" s="71"/>
      <c r="D331" s="71"/>
      <c r="E331" s="71"/>
      <c r="F331" s="71"/>
      <c r="G331" s="71"/>
      <c r="H331" s="233"/>
      <c r="I331" s="219"/>
      <c r="J331" s="219"/>
      <c r="K331" s="219"/>
      <c r="L331" s="219"/>
      <c r="M331" s="219"/>
      <c r="N331" s="219"/>
      <c r="O331" s="219"/>
      <c r="P331" s="219"/>
      <c r="Q331" s="219"/>
    </row>
    <row r="332" spans="1:17">
      <c r="A332" s="71"/>
      <c r="B332" s="71"/>
      <c r="C332" s="71"/>
      <c r="D332" s="71"/>
      <c r="E332" s="71"/>
      <c r="F332" s="71"/>
      <c r="G332" s="71"/>
      <c r="H332" s="233"/>
      <c r="I332" s="219"/>
      <c r="J332" s="219"/>
      <c r="K332" s="219"/>
      <c r="L332" s="219"/>
      <c r="M332" s="219"/>
      <c r="N332" s="219"/>
      <c r="O332" s="219"/>
      <c r="P332" s="219"/>
      <c r="Q332" s="219"/>
    </row>
    <row r="333" spans="1:17">
      <c r="A333" s="71"/>
      <c r="B333" s="71"/>
      <c r="C333" s="71"/>
      <c r="D333" s="71"/>
      <c r="E333" s="71"/>
      <c r="F333" s="71"/>
      <c r="G333" s="71"/>
      <c r="H333" s="233"/>
      <c r="I333" s="219"/>
      <c r="J333" s="219"/>
      <c r="K333" s="219"/>
      <c r="L333" s="219"/>
      <c r="M333" s="219"/>
      <c r="N333" s="219"/>
      <c r="O333" s="219"/>
      <c r="P333" s="219"/>
      <c r="Q333" s="219"/>
    </row>
    <row r="334" spans="1:17">
      <c r="A334" s="71"/>
      <c r="B334" s="71"/>
      <c r="C334" s="71"/>
      <c r="D334" s="71"/>
      <c r="E334" s="71"/>
      <c r="F334" s="71"/>
      <c r="G334" s="71"/>
      <c r="H334" s="233"/>
      <c r="I334" s="219"/>
      <c r="J334" s="219"/>
      <c r="K334" s="219"/>
      <c r="L334" s="219"/>
      <c r="M334" s="219"/>
      <c r="N334" s="219"/>
      <c r="O334" s="219"/>
      <c r="P334" s="219"/>
      <c r="Q334" s="219"/>
    </row>
    <row r="335" spans="1:17">
      <c r="A335" s="71"/>
      <c r="B335" s="71"/>
      <c r="C335" s="71"/>
      <c r="D335" s="71"/>
      <c r="E335" s="71"/>
      <c r="F335" s="71"/>
      <c r="G335" s="71"/>
      <c r="H335" s="233"/>
      <c r="I335" s="219"/>
      <c r="J335" s="219"/>
      <c r="K335" s="219"/>
      <c r="L335" s="219"/>
      <c r="M335" s="219"/>
      <c r="N335" s="219"/>
      <c r="O335" s="219"/>
      <c r="P335" s="219"/>
      <c r="Q335" s="219"/>
    </row>
    <row r="336" spans="1:17">
      <c r="A336" s="71"/>
      <c r="B336" s="71"/>
      <c r="C336" s="71"/>
      <c r="D336" s="71"/>
      <c r="E336" s="71"/>
      <c r="F336" s="71"/>
      <c r="G336" s="71"/>
      <c r="H336" s="233"/>
      <c r="I336" s="219"/>
      <c r="J336" s="219"/>
      <c r="K336" s="219"/>
      <c r="L336" s="219"/>
      <c r="M336" s="219"/>
      <c r="N336" s="219"/>
      <c r="O336" s="219"/>
      <c r="P336" s="219"/>
      <c r="Q336" s="219"/>
    </row>
    <row r="337" spans="1:17">
      <c r="A337" s="71"/>
      <c r="B337" s="71"/>
      <c r="C337" s="71"/>
      <c r="D337" s="71"/>
      <c r="E337" s="71"/>
      <c r="F337" s="71"/>
      <c r="G337" s="71"/>
      <c r="H337" s="233"/>
      <c r="I337" s="219"/>
      <c r="J337" s="219"/>
      <c r="K337" s="219"/>
      <c r="L337" s="219"/>
      <c r="M337" s="219"/>
      <c r="N337" s="219"/>
      <c r="O337" s="219"/>
      <c r="P337" s="219"/>
      <c r="Q337" s="219"/>
    </row>
    <row r="338" spans="1:17">
      <c r="A338" s="71"/>
      <c r="B338" s="71"/>
      <c r="C338" s="71"/>
      <c r="D338" s="71"/>
      <c r="E338" s="71"/>
      <c r="F338" s="71"/>
      <c r="G338" s="71"/>
      <c r="H338" s="233"/>
      <c r="I338" s="219"/>
      <c r="J338" s="219"/>
      <c r="K338" s="219"/>
      <c r="L338" s="219"/>
      <c r="M338" s="219"/>
      <c r="N338" s="219"/>
      <c r="O338" s="219"/>
      <c r="P338" s="219"/>
      <c r="Q338" s="219"/>
    </row>
    <row r="339" spans="1:17">
      <c r="A339" s="71"/>
      <c r="B339" s="71"/>
      <c r="C339" s="71"/>
      <c r="D339" s="71"/>
      <c r="E339" s="71"/>
      <c r="F339" s="71"/>
      <c r="G339" s="71"/>
      <c r="H339" s="233"/>
      <c r="I339" s="219"/>
      <c r="J339" s="219"/>
      <c r="K339" s="219"/>
      <c r="L339" s="219"/>
      <c r="M339" s="219"/>
      <c r="N339" s="219"/>
      <c r="O339" s="219"/>
      <c r="P339" s="219"/>
      <c r="Q339" s="219"/>
    </row>
    <row r="340" spans="1:17">
      <c r="A340" s="71"/>
      <c r="B340" s="71"/>
      <c r="C340" s="71"/>
      <c r="D340" s="71"/>
      <c r="E340" s="71"/>
      <c r="F340" s="71"/>
      <c r="G340" s="71"/>
      <c r="H340" s="233"/>
      <c r="I340" s="219"/>
      <c r="J340" s="219"/>
      <c r="K340" s="219"/>
      <c r="L340" s="219"/>
      <c r="M340" s="219"/>
      <c r="N340" s="219"/>
      <c r="O340" s="219"/>
      <c r="P340" s="219"/>
      <c r="Q340" s="219"/>
    </row>
    <row r="341" spans="1:17">
      <c r="A341" s="71"/>
      <c r="B341" s="71"/>
      <c r="C341" s="71"/>
      <c r="D341" s="71"/>
      <c r="E341" s="71"/>
      <c r="F341" s="71"/>
      <c r="G341" s="71"/>
      <c r="H341" s="233"/>
      <c r="I341" s="219"/>
      <c r="J341" s="219"/>
      <c r="K341" s="219"/>
      <c r="L341" s="219"/>
      <c r="M341" s="219"/>
      <c r="N341" s="219"/>
      <c r="O341" s="219"/>
      <c r="P341" s="219"/>
      <c r="Q341" s="219"/>
    </row>
    <row r="342" spans="1:17">
      <c r="A342" s="71"/>
      <c r="B342" s="71"/>
      <c r="C342" s="71"/>
      <c r="D342" s="71"/>
      <c r="E342" s="71"/>
      <c r="F342" s="71"/>
      <c r="G342" s="71"/>
      <c r="H342" s="233"/>
      <c r="I342" s="219"/>
      <c r="J342" s="219"/>
      <c r="K342" s="219"/>
      <c r="L342" s="219"/>
      <c r="M342" s="219"/>
      <c r="N342" s="219"/>
      <c r="O342" s="219"/>
      <c r="P342" s="219"/>
      <c r="Q342" s="219"/>
    </row>
    <row r="343" spans="1:17">
      <c r="A343" s="71"/>
      <c r="B343" s="71"/>
      <c r="C343" s="71"/>
      <c r="D343" s="71"/>
      <c r="E343" s="71"/>
      <c r="F343" s="71"/>
      <c r="G343" s="71"/>
      <c r="H343" s="233"/>
      <c r="I343" s="219"/>
      <c r="J343" s="219"/>
      <c r="K343" s="219"/>
      <c r="L343" s="219"/>
      <c r="M343" s="219"/>
      <c r="N343" s="219"/>
      <c r="O343" s="219"/>
      <c r="P343" s="219"/>
      <c r="Q343" s="219"/>
    </row>
    <row r="344" spans="1:17">
      <c r="A344" s="71"/>
      <c r="B344" s="71"/>
      <c r="C344" s="71"/>
      <c r="D344" s="71"/>
      <c r="E344" s="71"/>
      <c r="F344" s="71"/>
      <c r="G344" s="71"/>
      <c r="H344" s="233"/>
      <c r="I344" s="219"/>
      <c r="J344" s="219"/>
      <c r="K344" s="219"/>
      <c r="L344" s="219"/>
      <c r="M344" s="219"/>
      <c r="N344" s="219"/>
      <c r="O344" s="219"/>
      <c r="P344" s="219"/>
      <c r="Q344" s="219"/>
    </row>
    <row r="345" spans="1:17">
      <c r="A345" s="71"/>
      <c r="B345" s="71"/>
      <c r="C345" s="71"/>
      <c r="D345" s="71"/>
      <c r="E345" s="71"/>
      <c r="F345" s="71"/>
      <c r="G345" s="71"/>
      <c r="H345" s="233"/>
      <c r="I345" s="219"/>
      <c r="J345" s="219"/>
      <c r="K345" s="219"/>
      <c r="L345" s="219"/>
      <c r="M345" s="219"/>
      <c r="N345" s="219"/>
      <c r="O345" s="219"/>
      <c r="P345" s="219"/>
      <c r="Q345" s="219"/>
    </row>
    <row r="346" spans="1:17">
      <c r="A346" s="71"/>
      <c r="B346" s="71"/>
      <c r="C346" s="71"/>
      <c r="D346" s="71"/>
      <c r="E346" s="71"/>
      <c r="F346" s="71"/>
      <c r="G346" s="71"/>
      <c r="H346" s="233"/>
      <c r="I346" s="219"/>
      <c r="J346" s="219"/>
      <c r="K346" s="219"/>
      <c r="L346" s="219"/>
      <c r="M346" s="219"/>
      <c r="N346" s="219"/>
      <c r="O346" s="219"/>
      <c r="P346" s="219"/>
      <c r="Q346" s="219"/>
    </row>
    <row r="347" spans="1:17">
      <c r="A347" s="71"/>
      <c r="B347" s="71"/>
      <c r="C347" s="71"/>
      <c r="D347" s="71"/>
      <c r="E347" s="71"/>
      <c r="F347" s="71"/>
      <c r="G347" s="71"/>
      <c r="H347" s="233"/>
      <c r="I347" s="219"/>
      <c r="J347" s="219"/>
      <c r="K347" s="219"/>
      <c r="L347" s="219"/>
      <c r="M347" s="219"/>
      <c r="N347" s="219"/>
      <c r="O347" s="219"/>
      <c r="P347" s="219"/>
      <c r="Q347" s="219"/>
    </row>
    <row r="348" spans="1:17">
      <c r="A348" s="71"/>
      <c r="B348" s="71"/>
      <c r="C348" s="71"/>
      <c r="D348" s="71"/>
      <c r="E348" s="71"/>
      <c r="F348" s="71"/>
      <c r="G348" s="71"/>
      <c r="H348" s="233"/>
      <c r="I348" s="219"/>
      <c r="J348" s="219"/>
      <c r="K348" s="219"/>
      <c r="L348" s="219"/>
      <c r="M348" s="219"/>
      <c r="N348" s="219"/>
      <c r="O348" s="219"/>
      <c r="P348" s="219"/>
      <c r="Q348" s="219"/>
    </row>
    <row r="349" spans="1:17">
      <c r="A349" s="71"/>
      <c r="B349" s="71"/>
      <c r="C349" s="71"/>
      <c r="D349" s="71"/>
      <c r="E349" s="71"/>
      <c r="F349" s="71"/>
      <c r="G349" s="71"/>
      <c r="H349" s="233"/>
      <c r="I349" s="219"/>
      <c r="J349" s="219"/>
      <c r="K349" s="219"/>
      <c r="L349" s="219"/>
      <c r="M349" s="219"/>
      <c r="N349" s="219"/>
      <c r="O349" s="219"/>
      <c r="P349" s="219"/>
      <c r="Q349" s="219"/>
    </row>
    <row r="350" spans="1:17">
      <c r="A350" s="71"/>
      <c r="B350" s="71"/>
      <c r="C350" s="71"/>
      <c r="D350" s="71"/>
      <c r="E350" s="71"/>
      <c r="F350" s="71"/>
      <c r="G350" s="71"/>
      <c r="H350" s="233"/>
      <c r="I350" s="219"/>
      <c r="J350" s="219"/>
      <c r="K350" s="219"/>
      <c r="L350" s="219"/>
      <c r="M350" s="219"/>
      <c r="N350" s="219"/>
      <c r="O350" s="219"/>
      <c r="P350" s="219"/>
      <c r="Q350" s="219"/>
    </row>
    <row r="351" spans="1:17">
      <c r="A351" s="71"/>
      <c r="B351" s="71"/>
      <c r="C351" s="71"/>
      <c r="D351" s="71"/>
      <c r="E351" s="71"/>
      <c r="F351" s="71"/>
      <c r="G351" s="71"/>
      <c r="H351" s="233"/>
      <c r="I351" s="219"/>
      <c r="J351" s="219"/>
      <c r="K351" s="219"/>
      <c r="L351" s="219"/>
      <c r="M351" s="219"/>
      <c r="N351" s="219"/>
      <c r="O351" s="219"/>
      <c r="P351" s="219"/>
      <c r="Q351" s="219"/>
    </row>
    <row r="352" spans="1:17">
      <c r="A352" s="71"/>
      <c r="B352" s="71"/>
      <c r="C352" s="71"/>
      <c r="D352" s="71"/>
      <c r="E352" s="71"/>
      <c r="F352" s="71"/>
      <c r="G352" s="71"/>
      <c r="H352" s="233"/>
      <c r="I352" s="219"/>
      <c r="J352" s="219"/>
      <c r="K352" s="219"/>
      <c r="L352" s="219"/>
      <c r="M352" s="219"/>
      <c r="N352" s="219"/>
      <c r="O352" s="219"/>
      <c r="P352" s="219"/>
      <c r="Q352" s="219"/>
    </row>
    <row r="353" spans="1:17">
      <c r="A353" s="71"/>
      <c r="B353" s="71"/>
      <c r="C353" s="71"/>
      <c r="D353" s="71"/>
      <c r="E353" s="71"/>
      <c r="F353" s="71"/>
      <c r="G353" s="71"/>
      <c r="H353" s="233"/>
      <c r="I353" s="219"/>
      <c r="J353" s="219"/>
      <c r="K353" s="219"/>
      <c r="L353" s="219"/>
      <c r="M353" s="219"/>
      <c r="N353" s="219"/>
      <c r="O353" s="219"/>
      <c r="P353" s="219"/>
      <c r="Q353" s="219"/>
    </row>
    <row r="354" spans="1:17">
      <c r="A354" s="71"/>
      <c r="B354" s="71"/>
      <c r="C354" s="71"/>
      <c r="D354" s="71"/>
      <c r="E354" s="71"/>
      <c r="F354" s="71"/>
      <c r="G354" s="71"/>
      <c r="H354" s="233"/>
      <c r="I354" s="219"/>
      <c r="J354" s="219"/>
      <c r="K354" s="219"/>
      <c r="L354" s="219"/>
      <c r="M354" s="219"/>
      <c r="N354" s="219"/>
      <c r="O354" s="219"/>
      <c r="P354" s="219"/>
      <c r="Q354" s="219"/>
    </row>
    <row r="355" spans="1:17">
      <c r="A355" s="71"/>
      <c r="B355" s="71"/>
      <c r="C355" s="71"/>
      <c r="D355" s="71"/>
      <c r="E355" s="71"/>
      <c r="F355" s="71"/>
      <c r="G355" s="71"/>
      <c r="H355" s="233"/>
      <c r="I355" s="219"/>
      <c r="J355" s="219"/>
      <c r="K355" s="219"/>
      <c r="L355" s="219"/>
      <c r="M355" s="219"/>
      <c r="N355" s="219"/>
      <c r="O355" s="219"/>
      <c r="P355" s="219"/>
      <c r="Q355" s="219"/>
    </row>
    <row r="356" spans="1:17">
      <c r="A356" s="71"/>
      <c r="B356" s="71"/>
      <c r="C356" s="71"/>
      <c r="D356" s="71"/>
      <c r="E356" s="71"/>
      <c r="F356" s="71"/>
      <c r="G356" s="71"/>
      <c r="H356" s="233"/>
      <c r="I356" s="219"/>
      <c r="J356" s="219"/>
      <c r="K356" s="219"/>
      <c r="L356" s="219"/>
      <c r="M356" s="219"/>
      <c r="N356" s="219"/>
      <c r="O356" s="219"/>
      <c r="P356" s="219"/>
      <c r="Q356" s="219"/>
    </row>
    <row r="357" spans="1:17">
      <c r="A357" s="71"/>
      <c r="B357" s="71"/>
      <c r="C357" s="71"/>
      <c r="D357" s="71"/>
      <c r="E357" s="71"/>
      <c r="F357" s="71"/>
      <c r="G357" s="71"/>
      <c r="H357" s="233"/>
      <c r="I357" s="219"/>
      <c r="J357" s="219"/>
      <c r="K357" s="219"/>
      <c r="L357" s="219"/>
      <c r="M357" s="219"/>
      <c r="N357" s="219"/>
      <c r="O357" s="219"/>
      <c r="P357" s="219"/>
      <c r="Q357" s="219"/>
    </row>
    <row r="358" spans="1:17">
      <c r="A358" s="71"/>
      <c r="B358" s="71"/>
      <c r="C358" s="71"/>
      <c r="D358" s="71"/>
      <c r="E358" s="71"/>
      <c r="F358" s="71"/>
      <c r="G358" s="71"/>
      <c r="H358" s="233"/>
      <c r="I358" s="219"/>
      <c r="J358" s="219"/>
      <c r="K358" s="219"/>
      <c r="L358" s="219"/>
      <c r="M358" s="219"/>
      <c r="N358" s="219"/>
      <c r="O358" s="219"/>
      <c r="P358" s="219"/>
      <c r="Q358" s="219"/>
    </row>
    <row r="359" spans="1:17">
      <c r="A359" s="71"/>
      <c r="B359" s="71"/>
      <c r="C359" s="71"/>
      <c r="D359" s="71"/>
      <c r="E359" s="71"/>
      <c r="F359" s="71"/>
      <c r="G359" s="71"/>
      <c r="H359" s="233"/>
      <c r="I359" s="219"/>
      <c r="J359" s="219"/>
      <c r="K359" s="219"/>
      <c r="L359" s="219"/>
      <c r="M359" s="219"/>
      <c r="N359" s="219"/>
      <c r="O359" s="219"/>
      <c r="P359" s="219"/>
      <c r="Q359" s="219"/>
    </row>
    <row r="360" spans="1:17">
      <c r="A360" s="71"/>
      <c r="B360" s="71"/>
      <c r="C360" s="71"/>
      <c r="D360" s="71"/>
      <c r="E360" s="71"/>
      <c r="F360" s="71"/>
      <c r="G360" s="71"/>
      <c r="H360" s="233"/>
      <c r="I360" s="219"/>
      <c r="J360" s="219"/>
      <c r="K360" s="219"/>
      <c r="L360" s="219"/>
      <c r="M360" s="219"/>
      <c r="N360" s="219"/>
      <c r="O360" s="219"/>
      <c r="P360" s="219"/>
      <c r="Q360" s="219"/>
    </row>
    <row r="361" spans="1:17">
      <c r="A361" s="71"/>
      <c r="B361" s="71"/>
      <c r="C361" s="71"/>
      <c r="D361" s="71"/>
      <c r="E361" s="71"/>
      <c r="F361" s="71"/>
      <c r="G361" s="71"/>
      <c r="H361" s="233"/>
      <c r="I361" s="219"/>
      <c r="J361" s="219"/>
      <c r="K361" s="219"/>
      <c r="L361" s="219"/>
      <c r="M361" s="219"/>
      <c r="N361" s="219"/>
      <c r="O361" s="219"/>
      <c r="P361" s="219"/>
      <c r="Q361" s="219"/>
    </row>
    <row r="362" spans="1:17">
      <c r="A362" s="71"/>
      <c r="B362" s="71"/>
      <c r="C362" s="71"/>
      <c r="D362" s="71"/>
      <c r="E362" s="71"/>
      <c r="F362" s="71"/>
      <c r="G362" s="71"/>
      <c r="H362" s="233"/>
      <c r="I362" s="219"/>
      <c r="J362" s="219"/>
      <c r="K362" s="219"/>
      <c r="L362" s="219"/>
      <c r="M362" s="219"/>
      <c r="N362" s="219"/>
      <c r="O362" s="219"/>
      <c r="P362" s="219"/>
      <c r="Q362" s="219"/>
    </row>
    <row r="363" spans="1:17">
      <c r="A363" s="71"/>
      <c r="B363" s="71"/>
      <c r="C363" s="71"/>
      <c r="D363" s="71"/>
      <c r="E363" s="71"/>
      <c r="F363" s="71"/>
      <c r="G363" s="71"/>
      <c r="H363" s="233"/>
      <c r="I363" s="219"/>
      <c r="J363" s="219"/>
      <c r="K363" s="219"/>
      <c r="L363" s="219"/>
      <c r="M363" s="219"/>
      <c r="N363" s="219"/>
      <c r="O363" s="219"/>
      <c r="P363" s="219"/>
      <c r="Q363" s="219"/>
    </row>
    <row r="364" spans="1:17">
      <c r="A364" s="71"/>
      <c r="B364" s="71"/>
      <c r="C364" s="71"/>
      <c r="D364" s="71"/>
      <c r="E364" s="71"/>
      <c r="F364" s="71"/>
      <c r="G364" s="71"/>
      <c r="H364" s="233"/>
      <c r="I364" s="219"/>
      <c r="J364" s="219"/>
      <c r="K364" s="219"/>
      <c r="L364" s="219"/>
      <c r="M364" s="219"/>
      <c r="N364" s="219"/>
      <c r="O364" s="219"/>
      <c r="P364" s="219"/>
      <c r="Q364" s="219"/>
    </row>
    <row r="365" spans="1:17">
      <c r="A365" s="71"/>
      <c r="B365" s="71"/>
      <c r="C365" s="71"/>
      <c r="D365" s="71"/>
      <c r="E365" s="71"/>
      <c r="F365" s="71"/>
      <c r="G365" s="71"/>
      <c r="H365" s="233"/>
      <c r="I365" s="219"/>
      <c r="J365" s="219"/>
      <c r="K365" s="219"/>
      <c r="L365" s="219"/>
      <c r="M365" s="219"/>
      <c r="N365" s="219"/>
      <c r="O365" s="219"/>
      <c r="P365" s="219"/>
      <c r="Q365" s="219"/>
    </row>
    <row r="366" spans="1:17">
      <c r="A366" s="71"/>
      <c r="B366" s="71"/>
      <c r="C366" s="71"/>
      <c r="D366" s="71"/>
      <c r="E366" s="71"/>
      <c r="F366" s="71"/>
      <c r="G366" s="71"/>
      <c r="H366" s="233"/>
      <c r="I366" s="219"/>
      <c r="J366" s="219"/>
      <c r="K366" s="219"/>
      <c r="L366" s="219"/>
      <c r="M366" s="219"/>
      <c r="N366" s="219"/>
      <c r="O366" s="219"/>
      <c r="P366" s="219"/>
      <c r="Q366" s="219"/>
    </row>
    <row r="367" spans="1:17">
      <c r="A367" s="71"/>
      <c r="B367" s="71"/>
      <c r="C367" s="71"/>
      <c r="D367" s="71"/>
      <c r="E367" s="71"/>
      <c r="F367" s="71"/>
      <c r="G367" s="71"/>
      <c r="H367" s="233"/>
      <c r="I367" s="219"/>
      <c r="J367" s="219"/>
      <c r="K367" s="219"/>
      <c r="L367" s="219"/>
      <c r="M367" s="219"/>
      <c r="N367" s="219"/>
      <c r="O367" s="219"/>
      <c r="P367" s="219"/>
      <c r="Q367" s="219"/>
    </row>
    <row r="368" spans="1:17">
      <c r="A368" s="71"/>
      <c r="B368" s="71"/>
      <c r="C368" s="71"/>
      <c r="D368" s="71"/>
      <c r="E368" s="71"/>
      <c r="F368" s="71"/>
      <c r="G368" s="71"/>
      <c r="H368" s="233"/>
      <c r="I368" s="219"/>
      <c r="J368" s="219"/>
      <c r="K368" s="219"/>
      <c r="L368" s="219"/>
      <c r="M368" s="219"/>
      <c r="N368" s="219"/>
      <c r="O368" s="219"/>
      <c r="P368" s="219"/>
      <c r="Q368" s="219"/>
    </row>
    <row r="369" spans="1:17">
      <c r="A369" s="71"/>
      <c r="B369" s="71"/>
      <c r="C369" s="71"/>
      <c r="D369" s="71"/>
      <c r="E369" s="71"/>
      <c r="F369" s="71"/>
      <c r="G369" s="71"/>
      <c r="H369" s="233"/>
      <c r="I369" s="219"/>
      <c r="J369" s="219"/>
      <c r="K369" s="219"/>
      <c r="L369" s="219"/>
      <c r="M369" s="219"/>
      <c r="N369" s="219"/>
      <c r="O369" s="219"/>
      <c r="P369" s="219"/>
      <c r="Q369" s="219"/>
    </row>
    <row r="370" spans="1:17">
      <c r="A370" s="71"/>
      <c r="B370" s="71"/>
      <c r="C370" s="71"/>
      <c r="D370" s="71"/>
      <c r="E370" s="71"/>
      <c r="F370" s="71"/>
      <c r="G370" s="71"/>
      <c r="H370" s="233"/>
      <c r="I370" s="219"/>
      <c r="J370" s="219"/>
      <c r="K370" s="219"/>
      <c r="L370" s="219"/>
      <c r="M370" s="219"/>
      <c r="N370" s="219"/>
      <c r="O370" s="219"/>
      <c r="P370" s="219"/>
      <c r="Q370" s="219"/>
    </row>
    <row r="371" spans="1:17">
      <c r="A371" s="71"/>
      <c r="B371" s="71"/>
      <c r="C371" s="71"/>
      <c r="D371" s="71"/>
      <c r="E371" s="71"/>
      <c r="F371" s="71"/>
      <c r="G371" s="71"/>
      <c r="H371" s="233"/>
      <c r="I371" s="219"/>
      <c r="J371" s="219"/>
      <c r="K371" s="219"/>
      <c r="L371" s="219"/>
      <c r="M371" s="219"/>
      <c r="N371" s="219"/>
      <c r="O371" s="219"/>
      <c r="P371" s="219"/>
      <c r="Q371" s="219"/>
    </row>
    <row r="372" spans="1:17">
      <c r="A372" s="71"/>
      <c r="B372" s="71"/>
      <c r="C372" s="71"/>
      <c r="D372" s="71"/>
      <c r="E372" s="71"/>
      <c r="F372" s="71"/>
      <c r="G372" s="71"/>
      <c r="H372" s="233"/>
      <c r="I372" s="219"/>
      <c r="J372" s="219"/>
      <c r="K372" s="219"/>
      <c r="L372" s="219"/>
      <c r="M372" s="219"/>
      <c r="N372" s="219"/>
      <c r="O372" s="219"/>
      <c r="P372" s="219"/>
      <c r="Q372" s="219"/>
    </row>
    <row r="373" spans="1:17">
      <c r="A373" s="71"/>
      <c r="B373" s="71"/>
      <c r="C373" s="71"/>
      <c r="D373" s="71"/>
      <c r="E373" s="71"/>
      <c r="F373" s="71"/>
      <c r="G373" s="71"/>
      <c r="H373" s="233"/>
      <c r="I373" s="219"/>
      <c r="J373" s="219"/>
      <c r="K373" s="219"/>
      <c r="L373" s="219"/>
      <c r="M373" s="219"/>
      <c r="N373" s="219"/>
      <c r="O373" s="219"/>
      <c r="P373" s="219"/>
      <c r="Q373" s="219"/>
    </row>
    <row r="374" spans="1:17">
      <c r="A374" s="71"/>
      <c r="B374" s="71"/>
      <c r="C374" s="71"/>
      <c r="D374" s="71"/>
      <c r="E374" s="71"/>
      <c r="F374" s="71"/>
      <c r="G374" s="71"/>
      <c r="H374" s="233"/>
      <c r="I374" s="219"/>
      <c r="J374" s="219"/>
      <c r="K374" s="219"/>
      <c r="L374" s="219"/>
      <c r="M374" s="219"/>
      <c r="N374" s="219"/>
      <c r="O374" s="219"/>
      <c r="P374" s="219"/>
      <c r="Q374" s="219"/>
    </row>
    <row r="375" spans="1:17">
      <c r="A375" s="71"/>
      <c r="B375" s="71"/>
      <c r="C375" s="71"/>
      <c r="D375" s="71"/>
      <c r="E375" s="71"/>
      <c r="F375" s="71"/>
      <c r="G375" s="71"/>
      <c r="H375" s="233"/>
      <c r="I375" s="219"/>
      <c r="J375" s="219"/>
      <c r="K375" s="219"/>
      <c r="L375" s="219"/>
      <c r="M375" s="219"/>
      <c r="N375" s="219"/>
      <c r="O375" s="219"/>
      <c r="P375" s="219"/>
      <c r="Q375" s="219"/>
    </row>
    <row r="376" spans="1:17">
      <c r="A376" s="71"/>
      <c r="B376" s="71"/>
      <c r="C376" s="71"/>
      <c r="D376" s="71"/>
      <c r="E376" s="71"/>
      <c r="F376" s="71"/>
      <c r="G376" s="71"/>
      <c r="H376" s="233"/>
      <c r="I376" s="219"/>
      <c r="J376" s="219"/>
      <c r="K376" s="219"/>
      <c r="L376" s="219"/>
      <c r="M376" s="219"/>
      <c r="N376" s="219"/>
      <c r="O376" s="219"/>
      <c r="P376" s="219"/>
      <c r="Q376" s="219"/>
    </row>
    <row r="377" spans="1:17">
      <c r="A377" s="71"/>
      <c r="B377" s="71"/>
      <c r="C377" s="71"/>
      <c r="D377" s="71"/>
      <c r="E377" s="71"/>
      <c r="F377" s="71"/>
      <c r="G377" s="71"/>
      <c r="H377" s="233"/>
      <c r="I377" s="219"/>
      <c r="J377" s="219"/>
      <c r="K377" s="219"/>
      <c r="L377" s="219"/>
      <c r="M377" s="219"/>
      <c r="N377" s="219"/>
      <c r="O377" s="219"/>
      <c r="P377" s="219"/>
      <c r="Q377" s="219"/>
    </row>
    <row r="378" spans="1:17">
      <c r="A378" s="71"/>
      <c r="B378" s="71"/>
      <c r="C378" s="71"/>
      <c r="D378" s="71"/>
      <c r="E378" s="71"/>
      <c r="F378" s="71"/>
      <c r="G378" s="71"/>
      <c r="H378" s="233"/>
      <c r="I378" s="219"/>
      <c r="J378" s="219"/>
      <c r="K378" s="219"/>
      <c r="L378" s="219"/>
      <c r="M378" s="219"/>
      <c r="N378" s="219"/>
      <c r="O378" s="219"/>
      <c r="P378" s="219"/>
      <c r="Q378" s="219"/>
    </row>
    <row r="379" spans="1:17">
      <c r="A379" s="71"/>
      <c r="B379" s="71"/>
      <c r="C379" s="71"/>
      <c r="D379" s="71"/>
      <c r="E379" s="71"/>
      <c r="F379" s="71"/>
      <c r="G379" s="71"/>
      <c r="H379" s="233"/>
      <c r="I379" s="219"/>
      <c r="J379" s="219"/>
      <c r="K379" s="219"/>
      <c r="L379" s="219"/>
      <c r="M379" s="219"/>
      <c r="N379" s="219"/>
      <c r="O379" s="219"/>
      <c r="P379" s="219"/>
      <c r="Q379" s="219"/>
    </row>
    <row r="380" spans="1:17">
      <c r="A380" s="71"/>
      <c r="B380" s="71"/>
      <c r="C380" s="71"/>
      <c r="D380" s="71"/>
      <c r="E380" s="71"/>
      <c r="F380" s="71"/>
      <c r="G380" s="71"/>
      <c r="H380" s="233"/>
      <c r="I380" s="219"/>
      <c r="J380" s="219"/>
      <c r="K380" s="219"/>
      <c r="L380" s="219"/>
      <c r="M380" s="219"/>
      <c r="N380" s="219"/>
      <c r="O380" s="219"/>
      <c r="P380" s="219"/>
      <c r="Q380" s="219"/>
    </row>
    <row r="381" spans="1:17">
      <c r="A381" s="71"/>
      <c r="B381" s="71"/>
      <c r="C381" s="71"/>
      <c r="D381" s="71"/>
      <c r="E381" s="71"/>
      <c r="F381" s="71"/>
      <c r="G381" s="71"/>
      <c r="H381" s="233"/>
      <c r="I381" s="219"/>
      <c r="J381" s="219"/>
      <c r="K381" s="219"/>
      <c r="L381" s="219"/>
      <c r="M381" s="219"/>
      <c r="N381" s="219"/>
      <c r="O381" s="219"/>
      <c r="P381" s="219"/>
      <c r="Q381" s="219"/>
    </row>
    <row r="382" spans="1:17">
      <c r="A382" s="71"/>
      <c r="B382" s="71"/>
      <c r="C382" s="71"/>
      <c r="D382" s="71"/>
      <c r="E382" s="71"/>
      <c r="F382" s="71"/>
      <c r="G382" s="71"/>
      <c r="H382" s="233"/>
      <c r="I382" s="219"/>
      <c r="J382" s="219"/>
      <c r="K382" s="219"/>
      <c r="L382" s="219"/>
      <c r="M382" s="219"/>
      <c r="N382" s="219"/>
      <c r="O382" s="219"/>
      <c r="P382" s="219"/>
      <c r="Q382" s="219"/>
    </row>
    <row r="383" spans="1:17">
      <c r="A383" s="71"/>
      <c r="B383" s="71"/>
      <c r="C383" s="71"/>
      <c r="D383" s="71"/>
      <c r="E383" s="71"/>
      <c r="F383" s="71"/>
      <c r="G383" s="71"/>
      <c r="H383" s="233"/>
      <c r="I383" s="219"/>
      <c r="J383" s="219"/>
      <c r="K383" s="219"/>
      <c r="L383" s="219"/>
      <c r="M383" s="219"/>
      <c r="N383" s="219"/>
      <c r="O383" s="219"/>
      <c r="P383" s="219"/>
      <c r="Q383" s="219"/>
    </row>
    <row r="384" spans="1:17">
      <c r="A384" s="71"/>
      <c r="B384" s="71"/>
      <c r="C384" s="71"/>
      <c r="D384" s="71"/>
      <c r="E384" s="71"/>
      <c r="F384" s="71"/>
      <c r="G384" s="71"/>
      <c r="H384" s="233"/>
      <c r="I384" s="219"/>
      <c r="J384" s="219"/>
      <c r="K384" s="219"/>
      <c r="L384" s="219"/>
      <c r="M384" s="219"/>
      <c r="N384" s="219"/>
      <c r="O384" s="219"/>
      <c r="P384" s="219"/>
      <c r="Q384" s="219"/>
    </row>
    <row r="385" spans="1:17">
      <c r="A385" s="71"/>
      <c r="B385" s="71"/>
      <c r="C385" s="71"/>
      <c r="D385" s="71"/>
      <c r="E385" s="71"/>
      <c r="F385" s="71"/>
      <c r="G385" s="71"/>
      <c r="H385" s="233"/>
      <c r="I385" s="219"/>
      <c r="J385" s="219"/>
      <c r="K385" s="219"/>
      <c r="L385" s="219"/>
      <c r="M385" s="219"/>
      <c r="N385" s="219"/>
      <c r="O385" s="219"/>
      <c r="P385" s="219"/>
      <c r="Q385" s="219"/>
    </row>
    <row r="386" spans="1:17">
      <c r="A386" s="71"/>
      <c r="B386" s="71"/>
      <c r="C386" s="71"/>
      <c r="D386" s="71"/>
      <c r="E386" s="71"/>
      <c r="F386" s="71"/>
      <c r="G386" s="71"/>
      <c r="H386" s="233"/>
      <c r="I386" s="219"/>
      <c r="J386" s="219"/>
      <c r="K386" s="219"/>
      <c r="L386" s="219"/>
      <c r="M386" s="219"/>
      <c r="N386" s="219"/>
      <c r="O386" s="219"/>
      <c r="P386" s="219"/>
      <c r="Q386" s="219"/>
    </row>
    <row r="387" spans="1:17">
      <c r="A387" s="71"/>
      <c r="B387" s="71"/>
      <c r="C387" s="71"/>
      <c r="D387" s="71"/>
      <c r="E387" s="71"/>
      <c r="F387" s="71"/>
      <c r="G387" s="71"/>
      <c r="H387" s="233"/>
      <c r="I387" s="219"/>
      <c r="J387" s="219"/>
      <c r="K387" s="219"/>
      <c r="L387" s="219"/>
      <c r="M387" s="219"/>
      <c r="N387" s="219"/>
      <c r="O387" s="219"/>
      <c r="P387" s="219"/>
      <c r="Q387" s="219"/>
    </row>
    <row r="388" spans="1:17">
      <c r="A388" s="71"/>
      <c r="B388" s="71"/>
      <c r="C388" s="71"/>
      <c r="D388" s="71"/>
      <c r="E388" s="71"/>
      <c r="F388" s="71"/>
      <c r="G388" s="71"/>
      <c r="H388" s="233"/>
      <c r="I388" s="219"/>
      <c r="J388" s="219"/>
      <c r="K388" s="219"/>
      <c r="L388" s="219"/>
      <c r="M388" s="219"/>
      <c r="N388" s="219"/>
      <c r="O388" s="219"/>
      <c r="P388" s="219"/>
      <c r="Q388" s="219"/>
    </row>
    <row r="389" spans="1:17">
      <c r="A389" s="71"/>
      <c r="B389" s="71"/>
      <c r="C389" s="71"/>
      <c r="D389" s="71"/>
      <c r="E389" s="71"/>
      <c r="F389" s="71"/>
      <c r="G389" s="71"/>
      <c r="H389" s="233"/>
      <c r="I389" s="219"/>
      <c r="J389" s="219"/>
      <c r="K389" s="219"/>
      <c r="L389" s="219"/>
      <c r="M389" s="219"/>
      <c r="N389" s="219"/>
      <c r="O389" s="219"/>
      <c r="P389" s="219"/>
      <c r="Q389" s="219"/>
    </row>
    <row r="390" spans="1:17">
      <c r="A390" s="71"/>
      <c r="B390" s="71"/>
      <c r="C390" s="71"/>
      <c r="D390" s="71"/>
      <c r="E390" s="71"/>
      <c r="F390" s="71"/>
      <c r="G390" s="71"/>
      <c r="H390" s="233"/>
      <c r="I390" s="219"/>
      <c r="J390" s="219"/>
      <c r="K390" s="219"/>
      <c r="L390" s="219"/>
      <c r="M390" s="219"/>
      <c r="N390" s="219"/>
      <c r="O390" s="219"/>
      <c r="P390" s="219"/>
      <c r="Q390" s="219"/>
    </row>
    <row r="391" spans="1:17">
      <c r="A391" s="71"/>
      <c r="B391" s="71"/>
      <c r="C391" s="71"/>
      <c r="D391" s="71"/>
      <c r="E391" s="71"/>
      <c r="F391" s="71"/>
      <c r="G391" s="71"/>
      <c r="H391" s="233"/>
      <c r="I391" s="219"/>
      <c r="J391" s="219"/>
      <c r="K391" s="219"/>
      <c r="L391" s="219"/>
      <c r="M391" s="219"/>
      <c r="N391" s="219"/>
      <c r="O391" s="219"/>
      <c r="P391" s="219"/>
      <c r="Q391" s="219"/>
    </row>
    <row r="392" spans="1:17">
      <c r="A392" s="71"/>
      <c r="B392" s="71"/>
      <c r="C392" s="71"/>
      <c r="D392" s="71"/>
      <c r="E392" s="71"/>
      <c r="F392" s="71"/>
      <c r="G392" s="71"/>
      <c r="H392" s="233"/>
      <c r="I392" s="219"/>
      <c r="J392" s="219"/>
      <c r="K392" s="219"/>
      <c r="L392" s="219"/>
      <c r="M392" s="219"/>
      <c r="N392" s="219"/>
      <c r="O392" s="219"/>
      <c r="P392" s="219"/>
      <c r="Q392" s="219"/>
    </row>
    <row r="393" spans="1:17">
      <c r="A393" s="71"/>
      <c r="B393" s="71"/>
      <c r="C393" s="71"/>
      <c r="D393" s="71"/>
      <c r="E393" s="71"/>
      <c r="F393" s="71"/>
      <c r="G393" s="71"/>
      <c r="H393" s="233"/>
      <c r="I393" s="219"/>
      <c r="J393" s="219"/>
      <c r="K393" s="219"/>
      <c r="L393" s="219"/>
      <c r="M393" s="219"/>
      <c r="N393" s="219"/>
      <c r="O393" s="219"/>
      <c r="P393" s="219"/>
      <c r="Q393" s="219"/>
    </row>
    <row r="394" spans="1:17">
      <c r="A394" s="71"/>
      <c r="B394" s="71"/>
      <c r="C394" s="71"/>
      <c r="D394" s="71"/>
      <c r="E394" s="71"/>
      <c r="F394" s="71"/>
      <c r="G394" s="71"/>
      <c r="H394" s="233"/>
      <c r="I394" s="219"/>
      <c r="J394" s="219"/>
      <c r="K394" s="219"/>
      <c r="L394" s="219"/>
      <c r="M394" s="219"/>
      <c r="N394" s="219"/>
      <c r="O394" s="219"/>
      <c r="P394" s="219"/>
      <c r="Q394" s="219"/>
    </row>
    <row r="395" spans="1:17">
      <c r="A395" s="71"/>
      <c r="B395" s="71"/>
      <c r="C395" s="71"/>
      <c r="D395" s="71"/>
      <c r="E395" s="71"/>
      <c r="F395" s="71"/>
      <c r="G395" s="71"/>
      <c r="H395" s="233"/>
      <c r="I395" s="219"/>
      <c r="J395" s="219"/>
      <c r="K395" s="219"/>
      <c r="L395" s="219"/>
      <c r="M395" s="219"/>
      <c r="N395" s="219"/>
      <c r="O395" s="219"/>
      <c r="P395" s="219"/>
      <c r="Q395" s="219"/>
    </row>
    <row r="396" spans="1:17">
      <c r="A396" s="71"/>
      <c r="B396" s="71"/>
      <c r="C396" s="71"/>
      <c r="D396" s="71"/>
      <c r="E396" s="71"/>
      <c r="F396" s="71"/>
      <c r="G396" s="71"/>
      <c r="H396" s="233"/>
      <c r="I396" s="219"/>
      <c r="J396" s="219"/>
      <c r="K396" s="219"/>
      <c r="L396" s="219"/>
      <c r="M396" s="219"/>
      <c r="N396" s="219"/>
      <c r="O396" s="219"/>
      <c r="P396" s="219"/>
      <c r="Q396" s="219"/>
    </row>
    <row r="397" spans="1:17">
      <c r="A397" s="71"/>
      <c r="B397" s="71"/>
      <c r="C397" s="71"/>
      <c r="D397" s="71"/>
      <c r="E397" s="71"/>
      <c r="F397" s="71"/>
      <c r="G397" s="71"/>
      <c r="H397" s="233"/>
      <c r="I397" s="219"/>
      <c r="J397" s="219"/>
      <c r="K397" s="219"/>
      <c r="L397" s="219"/>
      <c r="M397" s="219"/>
      <c r="N397" s="219"/>
      <c r="O397" s="219"/>
      <c r="P397" s="219"/>
      <c r="Q397" s="219"/>
    </row>
    <row r="398" spans="1:17">
      <c r="A398" s="71"/>
      <c r="B398" s="71"/>
      <c r="C398" s="71"/>
      <c r="D398" s="71"/>
      <c r="E398" s="71"/>
      <c r="F398" s="71"/>
      <c r="G398" s="71"/>
      <c r="H398" s="233"/>
      <c r="I398" s="219"/>
      <c r="J398" s="219"/>
      <c r="K398" s="219"/>
      <c r="L398" s="219"/>
      <c r="M398" s="219"/>
      <c r="N398" s="219"/>
      <c r="O398" s="219"/>
      <c r="P398" s="219"/>
      <c r="Q398" s="219"/>
    </row>
    <row r="399" spans="1:17">
      <c r="A399" s="71"/>
      <c r="B399" s="71"/>
      <c r="C399" s="71"/>
      <c r="D399" s="71"/>
      <c r="E399" s="71"/>
      <c r="F399" s="71"/>
      <c r="G399" s="71"/>
      <c r="H399" s="233"/>
      <c r="I399" s="219"/>
      <c r="J399" s="219"/>
      <c r="K399" s="219"/>
      <c r="L399" s="219"/>
      <c r="M399" s="219"/>
      <c r="N399" s="219"/>
      <c r="O399" s="219"/>
      <c r="P399" s="219"/>
      <c r="Q399" s="219"/>
    </row>
    <row r="400" spans="1:17">
      <c r="A400" s="71"/>
      <c r="B400" s="71"/>
      <c r="C400" s="71"/>
      <c r="D400" s="71"/>
      <c r="E400" s="71"/>
      <c r="F400" s="71"/>
      <c r="G400" s="71"/>
      <c r="H400" s="233"/>
      <c r="I400" s="219"/>
      <c r="J400" s="219"/>
      <c r="K400" s="219"/>
      <c r="L400" s="219"/>
      <c r="M400" s="219"/>
      <c r="N400" s="219"/>
      <c r="O400" s="219"/>
      <c r="P400" s="219"/>
      <c r="Q400" s="219"/>
    </row>
    <row r="401" spans="1:17">
      <c r="A401" s="71"/>
      <c r="B401" s="71"/>
      <c r="C401" s="71"/>
      <c r="D401" s="71"/>
      <c r="E401" s="71"/>
      <c r="F401" s="71"/>
      <c r="G401" s="71"/>
      <c r="H401" s="233"/>
      <c r="I401" s="219"/>
      <c r="J401" s="219"/>
      <c r="K401" s="219"/>
      <c r="L401" s="219"/>
      <c r="M401" s="219"/>
      <c r="N401" s="219"/>
      <c r="O401" s="219"/>
      <c r="P401" s="219"/>
      <c r="Q401" s="219"/>
    </row>
    <row r="402" spans="1:17">
      <c r="A402" s="71"/>
      <c r="B402" s="71"/>
      <c r="C402" s="71"/>
      <c r="D402" s="71"/>
      <c r="E402" s="71"/>
      <c r="F402" s="71"/>
      <c r="G402" s="71"/>
      <c r="H402" s="233"/>
      <c r="I402" s="219"/>
      <c r="J402" s="219"/>
      <c r="K402" s="219"/>
      <c r="L402" s="219"/>
      <c r="M402" s="219"/>
      <c r="N402" s="219"/>
      <c r="O402" s="219"/>
      <c r="P402" s="219"/>
      <c r="Q402" s="219"/>
    </row>
    <row r="403" spans="1:17">
      <c r="A403" s="71"/>
      <c r="B403" s="71"/>
      <c r="C403" s="71"/>
      <c r="D403" s="71"/>
      <c r="E403" s="71"/>
      <c r="F403" s="71"/>
      <c r="G403" s="71"/>
      <c r="H403" s="233"/>
      <c r="I403" s="219"/>
      <c r="J403" s="219"/>
      <c r="K403" s="219"/>
      <c r="L403" s="219"/>
      <c r="M403" s="219"/>
      <c r="N403" s="219"/>
      <c r="O403" s="219"/>
      <c r="P403" s="219"/>
      <c r="Q403" s="219"/>
    </row>
    <row r="404" spans="1:17">
      <c r="A404" s="71"/>
      <c r="B404" s="71"/>
      <c r="C404" s="71"/>
      <c r="D404" s="71"/>
      <c r="E404" s="71"/>
      <c r="F404" s="71"/>
      <c r="G404" s="71"/>
      <c r="H404" s="233"/>
      <c r="I404" s="219"/>
      <c r="J404" s="219"/>
      <c r="K404" s="219"/>
      <c r="L404" s="219"/>
      <c r="M404" s="219"/>
      <c r="N404" s="219"/>
      <c r="O404" s="219"/>
      <c r="P404" s="219"/>
      <c r="Q404" s="219"/>
    </row>
    <row r="405" spans="1:17">
      <c r="A405" s="71"/>
      <c r="B405" s="71"/>
      <c r="C405" s="71"/>
      <c r="D405" s="71"/>
      <c r="E405" s="71"/>
      <c r="F405" s="71"/>
      <c r="G405" s="71"/>
      <c r="H405" s="233"/>
      <c r="I405" s="219"/>
      <c r="J405" s="219"/>
      <c r="K405" s="219"/>
      <c r="L405" s="219"/>
      <c r="M405" s="219"/>
      <c r="N405" s="219"/>
      <c r="O405" s="219"/>
      <c r="P405" s="219"/>
      <c r="Q405" s="219"/>
    </row>
    <row r="406" spans="1:17">
      <c r="A406" s="71"/>
      <c r="B406" s="71"/>
      <c r="C406" s="71"/>
      <c r="D406" s="71"/>
      <c r="E406" s="71"/>
      <c r="F406" s="71"/>
      <c r="G406" s="71"/>
      <c r="H406" s="233"/>
      <c r="I406" s="219"/>
      <c r="J406" s="219"/>
      <c r="K406" s="219"/>
      <c r="L406" s="219"/>
      <c r="M406" s="219"/>
      <c r="N406" s="219"/>
      <c r="O406" s="219"/>
      <c r="P406" s="219"/>
      <c r="Q406" s="219"/>
    </row>
    <row r="407" spans="1:17">
      <c r="A407" s="71"/>
      <c r="B407" s="71"/>
      <c r="C407" s="71"/>
      <c r="D407" s="71"/>
      <c r="E407" s="71"/>
      <c r="F407" s="71"/>
      <c r="G407" s="71"/>
      <c r="H407" s="233"/>
      <c r="I407" s="219"/>
      <c r="J407" s="219"/>
      <c r="K407" s="219"/>
      <c r="L407" s="219"/>
      <c r="M407" s="219"/>
      <c r="N407" s="219"/>
      <c r="O407" s="219"/>
      <c r="P407" s="219"/>
      <c r="Q407" s="219"/>
    </row>
    <row r="408" spans="1:17">
      <c r="A408" s="71"/>
      <c r="B408" s="71"/>
      <c r="C408" s="71"/>
      <c r="D408" s="71"/>
      <c r="E408" s="71"/>
      <c r="F408" s="71"/>
      <c r="G408" s="71"/>
      <c r="H408" s="233"/>
      <c r="I408" s="219"/>
      <c r="J408" s="219"/>
      <c r="K408" s="219"/>
      <c r="L408" s="219"/>
      <c r="M408" s="219"/>
      <c r="N408" s="219"/>
      <c r="O408" s="219"/>
      <c r="P408" s="219"/>
      <c r="Q408" s="219"/>
    </row>
    <row r="409" spans="1:17">
      <c r="A409" s="71"/>
      <c r="B409" s="71"/>
      <c r="C409" s="71"/>
      <c r="D409" s="71"/>
      <c r="E409" s="71"/>
      <c r="F409" s="71"/>
      <c r="G409" s="71"/>
      <c r="H409" s="233"/>
      <c r="I409" s="219"/>
      <c r="J409" s="219"/>
      <c r="K409" s="219"/>
      <c r="L409" s="219"/>
      <c r="M409" s="219"/>
      <c r="N409" s="219"/>
      <c r="O409" s="219"/>
      <c r="P409" s="219"/>
      <c r="Q409" s="219"/>
    </row>
    <row r="410" spans="1:17">
      <c r="A410" s="71"/>
      <c r="B410" s="71"/>
      <c r="C410" s="71"/>
      <c r="D410" s="71"/>
      <c r="E410" s="71"/>
      <c r="F410" s="71"/>
      <c r="G410" s="71"/>
      <c r="H410" s="233"/>
      <c r="I410" s="219"/>
      <c r="J410" s="219"/>
      <c r="K410" s="219"/>
      <c r="L410" s="219"/>
      <c r="M410" s="219"/>
      <c r="N410" s="219"/>
      <c r="O410" s="219"/>
      <c r="P410" s="219"/>
      <c r="Q410" s="219"/>
    </row>
    <row r="411" spans="1:17">
      <c r="A411" s="71"/>
      <c r="B411" s="71"/>
      <c r="C411" s="71"/>
      <c r="D411" s="71"/>
      <c r="E411" s="71"/>
      <c r="F411" s="71"/>
      <c r="G411" s="71"/>
      <c r="H411" s="233"/>
      <c r="I411" s="219"/>
      <c r="J411" s="219"/>
      <c r="K411" s="219"/>
      <c r="L411" s="219"/>
      <c r="M411" s="219"/>
      <c r="N411" s="219"/>
      <c r="O411" s="219"/>
      <c r="P411" s="219"/>
      <c r="Q411" s="219"/>
    </row>
    <row r="412" spans="1:17">
      <c r="A412" s="71"/>
      <c r="B412" s="71"/>
      <c r="C412" s="71"/>
      <c r="D412" s="71"/>
      <c r="E412" s="71"/>
      <c r="F412" s="71"/>
      <c r="G412" s="71"/>
      <c r="H412" s="233"/>
      <c r="I412" s="219"/>
      <c r="J412" s="219"/>
      <c r="K412" s="219"/>
      <c r="L412" s="219"/>
      <c r="M412" s="219"/>
      <c r="N412" s="219"/>
      <c r="O412" s="219"/>
      <c r="P412" s="219"/>
      <c r="Q412" s="219"/>
    </row>
    <row r="413" spans="1:17">
      <c r="A413" s="71"/>
      <c r="B413" s="71"/>
      <c r="C413" s="71"/>
      <c r="D413" s="71"/>
      <c r="E413" s="71"/>
      <c r="F413" s="71"/>
      <c r="G413" s="71"/>
      <c r="H413" s="233"/>
      <c r="I413" s="219"/>
      <c r="J413" s="219"/>
      <c r="K413" s="219"/>
      <c r="L413" s="219"/>
      <c r="M413" s="219"/>
      <c r="N413" s="219"/>
      <c r="O413" s="219"/>
      <c r="P413" s="219"/>
      <c r="Q413" s="219"/>
    </row>
    <row r="414" spans="1:17">
      <c r="A414" s="71"/>
      <c r="B414" s="71"/>
      <c r="C414" s="71"/>
      <c r="D414" s="71"/>
      <c r="E414" s="71"/>
      <c r="F414" s="71"/>
      <c r="G414" s="71"/>
      <c r="H414" s="233"/>
      <c r="I414" s="219"/>
      <c r="J414" s="219"/>
      <c r="K414" s="219"/>
      <c r="L414" s="219"/>
      <c r="M414" s="219"/>
      <c r="N414" s="219"/>
      <c r="O414" s="219"/>
      <c r="P414" s="219"/>
      <c r="Q414" s="219"/>
    </row>
    <row r="415" spans="1:17">
      <c r="A415" s="71"/>
      <c r="B415" s="71"/>
      <c r="C415" s="71"/>
      <c r="D415" s="71"/>
      <c r="E415" s="71"/>
      <c r="F415" s="71"/>
      <c r="G415" s="71"/>
      <c r="H415" s="233"/>
      <c r="I415" s="219"/>
      <c r="J415" s="219"/>
      <c r="K415" s="219"/>
      <c r="L415" s="219"/>
      <c r="M415" s="219"/>
      <c r="N415" s="219"/>
      <c r="O415" s="219"/>
      <c r="P415" s="219"/>
      <c r="Q415" s="219"/>
    </row>
    <row r="416" spans="1:17">
      <c r="A416" s="71"/>
      <c r="B416" s="71"/>
      <c r="C416" s="71"/>
      <c r="D416" s="71"/>
      <c r="E416" s="71"/>
      <c r="F416" s="71"/>
      <c r="G416" s="71"/>
      <c r="H416" s="233"/>
      <c r="I416" s="219"/>
      <c r="J416" s="219"/>
      <c r="K416" s="219"/>
      <c r="L416" s="219"/>
      <c r="M416" s="219"/>
      <c r="N416" s="219"/>
      <c r="O416" s="219"/>
      <c r="P416" s="219"/>
      <c r="Q416" s="219"/>
    </row>
    <row r="417" spans="1:17">
      <c r="A417" s="71"/>
      <c r="B417" s="71"/>
      <c r="C417" s="71"/>
      <c r="D417" s="71"/>
      <c r="E417" s="71"/>
      <c r="F417" s="71"/>
      <c r="G417" s="71"/>
      <c r="H417" s="233"/>
      <c r="I417" s="219"/>
      <c r="J417" s="219"/>
      <c r="K417" s="219"/>
      <c r="L417" s="219"/>
      <c r="M417" s="219"/>
      <c r="N417" s="219"/>
      <c r="O417" s="219"/>
      <c r="P417" s="219"/>
      <c r="Q417" s="219"/>
    </row>
    <row r="418" spans="1:17">
      <c r="A418" s="71"/>
      <c r="B418" s="71"/>
      <c r="C418" s="71"/>
      <c r="D418" s="71"/>
      <c r="E418" s="71"/>
      <c r="F418" s="71"/>
      <c r="G418" s="71"/>
      <c r="H418" s="233"/>
      <c r="I418" s="219"/>
      <c r="J418" s="219"/>
      <c r="K418" s="219"/>
      <c r="L418" s="219"/>
      <c r="M418" s="219"/>
      <c r="N418" s="219"/>
      <c r="O418" s="219"/>
      <c r="P418" s="219"/>
      <c r="Q418" s="219"/>
    </row>
    <row r="419" spans="1:17">
      <c r="A419" s="71"/>
      <c r="B419" s="71"/>
      <c r="C419" s="71"/>
      <c r="D419" s="71"/>
      <c r="E419" s="71"/>
      <c r="F419" s="71"/>
      <c r="G419" s="71"/>
      <c r="H419" s="233"/>
      <c r="I419" s="219"/>
      <c r="J419" s="219"/>
      <c r="K419" s="219"/>
      <c r="L419" s="219"/>
      <c r="M419" s="219"/>
      <c r="N419" s="219"/>
      <c r="O419" s="219"/>
      <c r="P419" s="219"/>
      <c r="Q419" s="219"/>
    </row>
    <row r="420" spans="1:17">
      <c r="A420" s="71"/>
      <c r="B420" s="71"/>
      <c r="C420" s="71"/>
      <c r="D420" s="71"/>
      <c r="E420" s="71"/>
      <c r="F420" s="71"/>
      <c r="G420" s="71"/>
      <c r="H420" s="233"/>
      <c r="I420" s="219"/>
      <c r="J420" s="219"/>
      <c r="K420" s="219"/>
      <c r="L420" s="219"/>
      <c r="M420" s="219"/>
      <c r="N420" s="219"/>
      <c r="O420" s="219"/>
      <c r="P420" s="219"/>
      <c r="Q420" s="219"/>
    </row>
    <row r="421" spans="1:17">
      <c r="A421" s="71"/>
      <c r="B421" s="71"/>
      <c r="C421" s="71"/>
      <c r="D421" s="71"/>
      <c r="E421" s="71"/>
      <c r="F421" s="71"/>
      <c r="G421" s="71"/>
      <c r="H421" s="233"/>
      <c r="I421" s="219"/>
      <c r="J421" s="219"/>
      <c r="K421" s="219"/>
      <c r="L421" s="219"/>
      <c r="M421" s="219"/>
      <c r="N421" s="219"/>
      <c r="O421" s="219"/>
      <c r="P421" s="219"/>
      <c r="Q421" s="219"/>
    </row>
    <row r="422" spans="1:17">
      <c r="A422" s="71"/>
      <c r="B422" s="71"/>
      <c r="C422" s="71"/>
      <c r="D422" s="71"/>
      <c r="E422" s="71"/>
      <c r="F422" s="71"/>
      <c r="G422" s="71"/>
      <c r="H422" s="233"/>
      <c r="I422" s="219"/>
      <c r="J422" s="219"/>
      <c r="K422" s="219"/>
      <c r="L422" s="219"/>
      <c r="M422" s="219"/>
      <c r="N422" s="219"/>
      <c r="O422" s="219"/>
      <c r="P422" s="219"/>
      <c r="Q422" s="219"/>
    </row>
    <row r="423" spans="1:17">
      <c r="A423" s="71"/>
      <c r="B423" s="71"/>
      <c r="C423" s="71"/>
      <c r="D423" s="71"/>
      <c r="E423" s="71"/>
      <c r="F423" s="71"/>
      <c r="G423" s="71"/>
      <c r="H423" s="233"/>
      <c r="I423" s="219"/>
      <c r="J423" s="219"/>
      <c r="K423" s="219"/>
      <c r="L423" s="219"/>
      <c r="M423" s="219"/>
      <c r="N423" s="219"/>
      <c r="O423" s="219"/>
      <c r="P423" s="219"/>
      <c r="Q423" s="219"/>
    </row>
    <row r="424" spans="1:17">
      <c r="A424" s="71"/>
      <c r="B424" s="71"/>
      <c r="C424" s="71"/>
      <c r="D424" s="71"/>
      <c r="E424" s="71"/>
      <c r="F424" s="71"/>
      <c r="G424" s="71"/>
      <c r="H424" s="233"/>
      <c r="I424" s="219"/>
      <c r="J424" s="219"/>
      <c r="K424" s="219"/>
      <c r="L424" s="219"/>
      <c r="M424" s="219"/>
      <c r="N424" s="219"/>
      <c r="O424" s="219"/>
      <c r="P424" s="219"/>
      <c r="Q424" s="219"/>
    </row>
    <row r="425" spans="1:17">
      <c r="A425" s="71"/>
      <c r="B425" s="71"/>
      <c r="C425" s="71"/>
      <c r="D425" s="71"/>
      <c r="E425" s="71"/>
      <c r="F425" s="71"/>
      <c r="G425" s="71"/>
      <c r="H425" s="233"/>
      <c r="I425" s="219"/>
      <c r="J425" s="219"/>
      <c r="K425" s="219"/>
      <c r="L425" s="219"/>
      <c r="M425" s="219"/>
      <c r="N425" s="219"/>
      <c r="O425" s="219"/>
      <c r="P425" s="219"/>
      <c r="Q425" s="219"/>
    </row>
    <row r="426" spans="1:17">
      <c r="A426" s="71"/>
      <c r="B426" s="71"/>
      <c r="C426" s="71"/>
      <c r="D426" s="71"/>
      <c r="E426" s="71"/>
      <c r="F426" s="71"/>
      <c r="G426" s="71"/>
      <c r="H426" s="233"/>
      <c r="I426" s="219"/>
      <c r="J426" s="219"/>
      <c r="K426" s="219"/>
      <c r="L426" s="219"/>
      <c r="M426" s="219"/>
      <c r="N426" s="219"/>
      <c r="O426" s="219"/>
      <c r="P426" s="219"/>
      <c r="Q426" s="219"/>
    </row>
    <row r="427" spans="1:17">
      <c r="A427" s="71"/>
      <c r="B427" s="71"/>
      <c r="C427" s="71"/>
      <c r="D427" s="71"/>
      <c r="E427" s="71"/>
      <c r="F427" s="71"/>
      <c r="G427" s="71"/>
      <c r="H427" s="233"/>
      <c r="I427" s="219"/>
      <c r="J427" s="219"/>
      <c r="K427" s="219"/>
      <c r="L427" s="219"/>
      <c r="M427" s="219"/>
      <c r="N427" s="219"/>
      <c r="O427" s="219"/>
      <c r="P427" s="219"/>
      <c r="Q427" s="219"/>
    </row>
    <row r="428" spans="1:17">
      <c r="A428" s="71"/>
      <c r="B428" s="71"/>
      <c r="C428" s="71"/>
      <c r="D428" s="71"/>
      <c r="E428" s="71"/>
      <c r="F428" s="71"/>
      <c r="G428" s="71"/>
      <c r="H428" s="233"/>
      <c r="I428" s="219"/>
      <c r="J428" s="219"/>
      <c r="K428" s="219"/>
      <c r="L428" s="219"/>
      <c r="M428" s="219"/>
      <c r="N428" s="219"/>
      <c r="O428" s="219"/>
      <c r="P428" s="219"/>
      <c r="Q428" s="219"/>
    </row>
    <row r="429" spans="1:17">
      <c r="A429" s="71"/>
      <c r="B429" s="71"/>
      <c r="C429" s="71"/>
      <c r="D429" s="71"/>
      <c r="E429" s="71"/>
      <c r="F429" s="71"/>
      <c r="G429" s="71"/>
      <c r="H429" s="233"/>
      <c r="I429" s="219"/>
      <c r="J429" s="219"/>
      <c r="K429" s="219"/>
      <c r="L429" s="219"/>
      <c r="M429" s="219"/>
      <c r="N429" s="219"/>
      <c r="O429" s="219"/>
      <c r="P429" s="219"/>
      <c r="Q429" s="219"/>
    </row>
    <row r="430" spans="1:17">
      <c r="A430" s="71"/>
      <c r="B430" s="71"/>
      <c r="C430" s="71"/>
      <c r="D430" s="71"/>
      <c r="E430" s="71"/>
      <c r="F430" s="71"/>
      <c r="G430" s="71"/>
      <c r="H430" s="233"/>
      <c r="I430" s="219"/>
      <c r="J430" s="219"/>
      <c r="K430" s="219"/>
      <c r="L430" s="219"/>
      <c r="M430" s="219"/>
      <c r="N430" s="219"/>
      <c r="O430" s="219"/>
      <c r="P430" s="219"/>
      <c r="Q430" s="219"/>
    </row>
    <row r="431" spans="1:17">
      <c r="A431" s="71"/>
      <c r="B431" s="71"/>
      <c r="C431" s="71"/>
      <c r="D431" s="71"/>
      <c r="E431" s="71"/>
      <c r="F431" s="71"/>
      <c r="G431" s="71"/>
      <c r="H431" s="233"/>
      <c r="I431" s="219"/>
      <c r="J431" s="219"/>
      <c r="K431" s="219"/>
      <c r="L431" s="219"/>
      <c r="M431" s="219"/>
      <c r="N431" s="219"/>
      <c r="O431" s="219"/>
      <c r="P431" s="219"/>
      <c r="Q431" s="219"/>
    </row>
    <row r="432" spans="1:17">
      <c r="A432" s="71"/>
      <c r="B432" s="71"/>
      <c r="C432" s="71"/>
      <c r="D432" s="71"/>
      <c r="E432" s="71"/>
      <c r="F432" s="71"/>
      <c r="G432" s="71"/>
      <c r="H432" s="233"/>
      <c r="I432" s="219"/>
      <c r="J432" s="219"/>
      <c r="K432" s="219"/>
      <c r="L432" s="219"/>
      <c r="M432" s="219"/>
      <c r="N432" s="219"/>
      <c r="O432" s="219"/>
      <c r="P432" s="219"/>
      <c r="Q432" s="219"/>
    </row>
    <row r="433" spans="1:17">
      <c r="A433" s="71"/>
      <c r="B433" s="71"/>
      <c r="C433" s="71"/>
      <c r="D433" s="71"/>
      <c r="E433" s="71"/>
      <c r="F433" s="71"/>
      <c r="G433" s="71"/>
      <c r="H433" s="233"/>
      <c r="I433" s="219"/>
      <c r="J433" s="219"/>
      <c r="K433" s="219"/>
      <c r="L433" s="219"/>
      <c r="M433" s="219"/>
      <c r="N433" s="219"/>
      <c r="O433" s="219"/>
      <c r="P433" s="219"/>
      <c r="Q433" s="219"/>
    </row>
    <row r="434" spans="1:17">
      <c r="A434" s="71"/>
      <c r="B434" s="71"/>
      <c r="C434" s="71"/>
      <c r="D434" s="71"/>
      <c r="E434" s="71"/>
      <c r="F434" s="71"/>
      <c r="G434" s="71"/>
      <c r="H434" s="233"/>
      <c r="I434" s="219"/>
      <c r="J434" s="219"/>
      <c r="K434" s="219"/>
      <c r="L434" s="219"/>
      <c r="M434" s="219"/>
      <c r="N434" s="219"/>
      <c r="O434" s="219"/>
      <c r="P434" s="219"/>
      <c r="Q434" s="219"/>
    </row>
    <row r="435" spans="1:17">
      <c r="A435" s="71"/>
      <c r="B435" s="71"/>
      <c r="C435" s="71"/>
      <c r="D435" s="71"/>
      <c r="E435" s="71"/>
      <c r="F435" s="71"/>
      <c r="G435" s="71"/>
      <c r="H435" s="233"/>
      <c r="I435" s="219"/>
      <c r="J435" s="219"/>
      <c r="K435" s="219"/>
      <c r="L435" s="219"/>
      <c r="M435" s="219"/>
      <c r="N435" s="219"/>
      <c r="O435" s="219"/>
      <c r="P435" s="219"/>
      <c r="Q435" s="219"/>
    </row>
    <row r="436" spans="1:17">
      <c r="A436" s="71"/>
      <c r="B436" s="71"/>
      <c r="C436" s="71"/>
      <c r="D436" s="71"/>
      <c r="E436" s="71"/>
      <c r="F436" s="71"/>
      <c r="G436" s="71"/>
      <c r="H436" s="233"/>
      <c r="I436" s="219"/>
      <c r="J436" s="219"/>
      <c r="K436" s="219"/>
      <c r="L436" s="219"/>
      <c r="M436" s="219"/>
      <c r="N436" s="219"/>
      <c r="O436" s="219"/>
      <c r="P436" s="219"/>
      <c r="Q436" s="219"/>
    </row>
    <row r="437" spans="1:17">
      <c r="A437" s="71"/>
      <c r="B437" s="71"/>
      <c r="C437" s="71"/>
      <c r="D437" s="71"/>
      <c r="E437" s="71"/>
      <c r="F437" s="71"/>
      <c r="G437" s="71"/>
      <c r="H437" s="233"/>
      <c r="I437" s="219"/>
      <c r="J437" s="219"/>
      <c r="K437" s="219"/>
      <c r="L437" s="219"/>
      <c r="M437" s="219"/>
      <c r="N437" s="219"/>
      <c r="O437" s="219"/>
      <c r="P437" s="219"/>
      <c r="Q437" s="219"/>
    </row>
    <row r="438" spans="1:17">
      <c r="A438" s="71"/>
      <c r="B438" s="71"/>
      <c r="C438" s="71"/>
      <c r="D438" s="71"/>
      <c r="E438" s="71"/>
      <c r="F438" s="71"/>
      <c r="G438" s="71"/>
      <c r="H438" s="233"/>
      <c r="I438" s="219"/>
      <c r="J438" s="219"/>
      <c r="K438" s="219"/>
      <c r="L438" s="219"/>
      <c r="M438" s="219"/>
      <c r="N438" s="219"/>
      <c r="O438" s="219"/>
      <c r="P438" s="219"/>
      <c r="Q438" s="219"/>
    </row>
    <row r="439" spans="1:17">
      <c r="A439" s="71"/>
      <c r="B439" s="71"/>
      <c r="C439" s="71"/>
      <c r="D439" s="71"/>
      <c r="E439" s="71"/>
      <c r="F439" s="71"/>
      <c r="G439" s="71"/>
      <c r="H439" s="233"/>
      <c r="I439" s="219"/>
      <c r="J439" s="219"/>
      <c r="K439" s="219"/>
      <c r="L439" s="219"/>
      <c r="M439" s="219"/>
      <c r="N439" s="219"/>
      <c r="O439" s="219"/>
      <c r="P439" s="219"/>
      <c r="Q439" s="219"/>
    </row>
    <row r="440" spans="1:17">
      <c r="A440" s="71"/>
      <c r="B440" s="71"/>
      <c r="C440" s="71"/>
      <c r="D440" s="71"/>
      <c r="E440" s="71"/>
      <c r="F440" s="71"/>
      <c r="G440" s="71"/>
      <c r="H440" s="233"/>
      <c r="I440" s="219"/>
      <c r="J440" s="219"/>
      <c r="K440" s="219"/>
      <c r="L440" s="219"/>
      <c r="M440" s="219"/>
      <c r="N440" s="219"/>
      <c r="O440" s="219"/>
      <c r="P440" s="219"/>
      <c r="Q440" s="219"/>
    </row>
    <row r="441" spans="1:17">
      <c r="A441" s="71"/>
      <c r="B441" s="71"/>
      <c r="C441" s="71"/>
      <c r="D441" s="71"/>
      <c r="E441" s="71"/>
      <c r="F441" s="71"/>
      <c r="G441" s="71"/>
      <c r="H441" s="233"/>
      <c r="I441" s="219"/>
      <c r="J441" s="219"/>
      <c r="K441" s="219"/>
      <c r="L441" s="219"/>
      <c r="M441" s="219"/>
      <c r="N441" s="219"/>
      <c r="O441" s="219"/>
      <c r="P441" s="219"/>
      <c r="Q441" s="219"/>
    </row>
    <row r="442" spans="1:17">
      <c r="A442" s="71"/>
      <c r="B442" s="71"/>
      <c r="C442" s="71"/>
      <c r="D442" s="71"/>
      <c r="E442" s="71"/>
      <c r="F442" s="71"/>
      <c r="G442" s="71"/>
      <c r="H442" s="233"/>
      <c r="I442" s="219"/>
      <c r="J442" s="219"/>
      <c r="K442" s="219"/>
      <c r="L442" s="219"/>
      <c r="M442" s="219"/>
      <c r="N442" s="219"/>
      <c r="O442" s="219"/>
      <c r="P442" s="219"/>
      <c r="Q442" s="219"/>
    </row>
    <row r="443" spans="1:17">
      <c r="A443" s="71"/>
      <c r="B443" s="71"/>
      <c r="C443" s="71"/>
      <c r="D443" s="71"/>
      <c r="E443" s="71"/>
      <c r="F443" s="71"/>
      <c r="G443" s="71"/>
      <c r="H443" s="233"/>
      <c r="I443" s="219"/>
      <c r="J443" s="219"/>
      <c r="K443" s="219"/>
      <c r="L443" s="219"/>
      <c r="M443" s="219"/>
      <c r="N443" s="219"/>
      <c r="O443" s="219"/>
      <c r="P443" s="219"/>
      <c r="Q443" s="219"/>
    </row>
    <row r="444" spans="1:17">
      <c r="A444" s="71"/>
      <c r="B444" s="71"/>
      <c r="C444" s="71"/>
      <c r="D444" s="71"/>
      <c r="E444" s="71"/>
      <c r="F444" s="71"/>
      <c r="G444" s="71"/>
      <c r="H444" s="233"/>
      <c r="I444" s="219"/>
      <c r="J444" s="219"/>
      <c r="K444" s="219"/>
      <c r="L444" s="219"/>
      <c r="M444" s="219"/>
      <c r="N444" s="219"/>
      <c r="O444" s="219"/>
      <c r="P444" s="219"/>
      <c r="Q444" s="219"/>
    </row>
    <row r="445" spans="1:17">
      <c r="A445" s="71"/>
      <c r="B445" s="71"/>
      <c r="C445" s="71"/>
      <c r="D445" s="71"/>
      <c r="E445" s="71"/>
      <c r="F445" s="71"/>
      <c r="G445" s="71"/>
      <c r="H445" s="233"/>
      <c r="I445" s="219"/>
      <c r="J445" s="219"/>
      <c r="K445" s="219"/>
      <c r="L445" s="219"/>
      <c r="M445" s="219"/>
      <c r="N445" s="219"/>
      <c r="O445" s="219"/>
      <c r="P445" s="219"/>
      <c r="Q445" s="219"/>
    </row>
    <row r="446" spans="1:17">
      <c r="A446" s="71"/>
      <c r="B446" s="71"/>
      <c r="C446" s="71"/>
      <c r="D446" s="71"/>
      <c r="E446" s="71"/>
      <c r="F446" s="71"/>
      <c r="G446" s="71"/>
      <c r="H446" s="233"/>
      <c r="I446" s="219"/>
      <c r="J446" s="219"/>
      <c r="K446" s="219"/>
      <c r="L446" s="219"/>
      <c r="M446" s="219"/>
      <c r="N446" s="219"/>
      <c r="O446" s="219"/>
      <c r="P446" s="219"/>
      <c r="Q446" s="219"/>
    </row>
    <row r="447" spans="1:17">
      <c r="A447" s="71"/>
      <c r="B447" s="71"/>
      <c r="C447" s="71"/>
      <c r="D447" s="71"/>
      <c r="E447" s="71"/>
      <c r="F447" s="71"/>
      <c r="G447" s="71"/>
      <c r="H447" s="233"/>
      <c r="I447" s="219"/>
      <c r="J447" s="219"/>
      <c r="K447" s="219"/>
      <c r="L447" s="219"/>
      <c r="M447" s="219"/>
      <c r="N447" s="219"/>
      <c r="O447" s="219"/>
      <c r="P447" s="219"/>
      <c r="Q447" s="219"/>
    </row>
    <row r="448" spans="1:17">
      <c r="A448" s="71"/>
      <c r="B448" s="71"/>
      <c r="C448" s="71"/>
      <c r="D448" s="71"/>
      <c r="E448" s="71"/>
      <c r="F448" s="71"/>
      <c r="G448" s="71"/>
      <c r="H448" s="233"/>
      <c r="I448" s="219"/>
      <c r="J448" s="219"/>
      <c r="K448" s="219"/>
      <c r="L448" s="219"/>
      <c r="M448" s="219"/>
      <c r="N448" s="219"/>
      <c r="O448" s="219"/>
      <c r="P448" s="219"/>
      <c r="Q448" s="219"/>
    </row>
    <row r="449" spans="1:17">
      <c r="A449" s="71"/>
      <c r="B449" s="71"/>
      <c r="C449" s="71"/>
      <c r="D449" s="71"/>
      <c r="E449" s="71"/>
      <c r="F449" s="71"/>
      <c r="G449" s="71"/>
      <c r="H449" s="233"/>
      <c r="I449" s="219"/>
      <c r="J449" s="219"/>
      <c r="K449" s="219"/>
      <c r="L449" s="219"/>
      <c r="M449" s="219"/>
      <c r="N449" s="219"/>
      <c r="O449" s="219"/>
      <c r="P449" s="219"/>
      <c r="Q449" s="219"/>
    </row>
    <row r="450" spans="1:17">
      <c r="A450" s="71"/>
      <c r="B450" s="71"/>
      <c r="C450" s="71"/>
      <c r="D450" s="71"/>
      <c r="E450" s="71"/>
      <c r="F450" s="71"/>
      <c r="G450" s="71"/>
      <c r="H450" s="233"/>
      <c r="I450" s="219"/>
      <c r="J450" s="219"/>
      <c r="K450" s="219"/>
      <c r="L450" s="219"/>
      <c r="M450" s="219"/>
      <c r="N450" s="219"/>
      <c r="O450" s="219"/>
      <c r="P450" s="219"/>
      <c r="Q450" s="219"/>
    </row>
    <row r="451" spans="1:17">
      <c r="A451" s="71"/>
      <c r="B451" s="71"/>
      <c r="C451" s="71"/>
      <c r="D451" s="71"/>
      <c r="E451" s="71"/>
      <c r="F451" s="71"/>
      <c r="G451" s="71"/>
      <c r="H451" s="233"/>
      <c r="I451" s="219"/>
      <c r="J451" s="219"/>
      <c r="K451" s="219"/>
      <c r="L451" s="219"/>
      <c r="M451" s="219"/>
      <c r="N451" s="219"/>
      <c r="O451" s="219"/>
      <c r="P451" s="219"/>
      <c r="Q451" s="219"/>
    </row>
    <row r="452" spans="1:17">
      <c r="A452" s="71"/>
      <c r="B452" s="71"/>
      <c r="C452" s="71"/>
      <c r="D452" s="71"/>
      <c r="E452" s="71"/>
      <c r="F452" s="71"/>
      <c r="G452" s="71"/>
      <c r="H452" s="233"/>
      <c r="I452" s="219"/>
      <c r="J452" s="219"/>
      <c r="K452" s="219"/>
      <c r="L452" s="219"/>
      <c r="M452" s="219"/>
      <c r="N452" s="219"/>
      <c r="O452" s="219"/>
      <c r="P452" s="219"/>
      <c r="Q452" s="219"/>
    </row>
    <row r="453" spans="1:17">
      <c r="A453" s="71"/>
      <c r="B453" s="71"/>
      <c r="C453" s="71"/>
      <c r="D453" s="71"/>
      <c r="E453" s="71"/>
      <c r="F453" s="71"/>
      <c r="G453" s="71"/>
      <c r="H453" s="233"/>
      <c r="I453" s="219"/>
      <c r="J453" s="219"/>
      <c r="K453" s="219"/>
      <c r="L453" s="219"/>
      <c r="M453" s="219"/>
      <c r="N453" s="219"/>
      <c r="O453" s="219"/>
      <c r="P453" s="219"/>
      <c r="Q453" s="219"/>
    </row>
    <row r="454" spans="1:17">
      <c r="A454" s="71"/>
      <c r="B454" s="71"/>
      <c r="C454" s="71"/>
      <c r="D454" s="71"/>
      <c r="E454" s="71"/>
      <c r="F454" s="71"/>
      <c r="G454" s="71"/>
      <c r="H454" s="233"/>
      <c r="I454" s="219"/>
      <c r="J454" s="219"/>
      <c r="K454" s="219"/>
      <c r="L454" s="219"/>
      <c r="M454" s="219"/>
      <c r="N454" s="219"/>
      <c r="O454" s="219"/>
      <c r="P454" s="219"/>
      <c r="Q454" s="219"/>
    </row>
    <row r="455" spans="1:17">
      <c r="A455" s="71"/>
      <c r="B455" s="71"/>
      <c r="C455" s="71"/>
      <c r="D455" s="71"/>
      <c r="E455" s="71"/>
      <c r="F455" s="71"/>
      <c r="G455" s="71"/>
      <c r="H455" s="233"/>
      <c r="I455" s="219"/>
      <c r="J455" s="219"/>
      <c r="K455" s="219"/>
      <c r="L455" s="219"/>
      <c r="M455" s="219"/>
      <c r="N455" s="219"/>
      <c r="O455" s="219"/>
      <c r="P455" s="219"/>
      <c r="Q455" s="219"/>
    </row>
    <row r="456" spans="1:17">
      <c r="A456" s="71"/>
      <c r="B456" s="71"/>
      <c r="C456" s="71"/>
      <c r="D456" s="71"/>
      <c r="E456" s="71"/>
      <c r="F456" s="71"/>
      <c r="G456" s="71"/>
      <c r="H456" s="233"/>
      <c r="I456" s="219"/>
      <c r="J456" s="219"/>
      <c r="K456" s="219"/>
      <c r="L456" s="219"/>
      <c r="M456" s="219"/>
      <c r="N456" s="219"/>
      <c r="O456" s="219"/>
      <c r="P456" s="219"/>
      <c r="Q456" s="219"/>
    </row>
    <row r="457" spans="1:17">
      <c r="A457" s="71"/>
      <c r="B457" s="71"/>
      <c r="C457" s="71"/>
      <c r="D457" s="71"/>
      <c r="E457" s="71"/>
      <c r="F457" s="71"/>
      <c r="G457" s="71"/>
      <c r="H457" s="233"/>
      <c r="I457" s="219"/>
      <c r="J457" s="219"/>
      <c r="K457" s="219"/>
      <c r="L457" s="219"/>
      <c r="M457" s="219"/>
      <c r="N457" s="219"/>
      <c r="O457" s="219"/>
      <c r="P457" s="219"/>
      <c r="Q457" s="219"/>
    </row>
    <row r="458" spans="1:17">
      <c r="A458" s="71"/>
      <c r="B458" s="71"/>
      <c r="C458" s="71"/>
      <c r="D458" s="71"/>
      <c r="E458" s="71"/>
      <c r="F458" s="71"/>
      <c r="G458" s="71"/>
      <c r="H458" s="233"/>
      <c r="I458" s="219"/>
      <c r="J458" s="219"/>
      <c r="K458" s="219"/>
      <c r="L458" s="219"/>
      <c r="M458" s="219"/>
      <c r="N458" s="219"/>
      <c r="O458" s="219"/>
      <c r="P458" s="219"/>
      <c r="Q458" s="219"/>
    </row>
    <row r="459" spans="1:17">
      <c r="A459" s="71"/>
      <c r="B459" s="71"/>
      <c r="C459" s="71"/>
      <c r="D459" s="71"/>
      <c r="E459" s="71"/>
      <c r="F459" s="71"/>
      <c r="G459" s="71"/>
      <c r="H459" s="233"/>
      <c r="I459" s="219"/>
      <c r="J459" s="219"/>
      <c r="K459" s="219"/>
      <c r="L459" s="219"/>
      <c r="M459" s="219"/>
      <c r="N459" s="219"/>
      <c r="O459" s="219"/>
      <c r="P459" s="219"/>
      <c r="Q459" s="219"/>
    </row>
    <row r="460" spans="1:17">
      <c r="A460" s="71"/>
      <c r="B460" s="71"/>
      <c r="C460" s="71"/>
      <c r="D460" s="71"/>
      <c r="E460" s="71"/>
      <c r="F460" s="71"/>
      <c r="G460" s="71"/>
      <c r="H460" s="71"/>
      <c r="I460" s="141"/>
      <c r="J460" s="141"/>
      <c r="K460" s="141"/>
      <c r="L460" s="141"/>
      <c r="M460" s="141"/>
      <c r="N460" s="141"/>
      <c r="O460" s="141"/>
      <c r="P460" s="141"/>
    </row>
    <row r="461" spans="1:17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</row>
    <row r="462" spans="1:17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</row>
    <row r="463" spans="1:17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</row>
    <row r="464" spans="1:17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</row>
    <row r="465" spans="1:16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</row>
    <row r="466" spans="1:1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</row>
    <row r="467" spans="1:16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69"/>
  <sheetViews>
    <sheetView workbookViewId="0">
      <selection activeCell="I53" sqref="I53"/>
    </sheetView>
  </sheetViews>
  <sheetFormatPr defaultRowHeight="15"/>
  <cols>
    <col min="1" max="1" width="9.140625" style="390"/>
    <col min="2" max="2" width="17" bestFit="1" customWidth="1"/>
    <col min="3" max="3" width="17.85546875" bestFit="1" customWidth="1"/>
    <col min="4" max="4" width="5.5703125" bestFit="1" customWidth="1"/>
    <col min="5" max="6" width="6" bestFit="1" customWidth="1"/>
    <col min="7" max="7" width="15.28515625" bestFit="1" customWidth="1"/>
    <col min="8" max="8" width="11.85546875" bestFit="1" customWidth="1"/>
    <col min="9" max="9" width="26" bestFit="1" customWidth="1"/>
    <col min="10" max="10" width="37.7109375" bestFit="1" customWidth="1"/>
  </cols>
  <sheetData>
    <row r="1" spans="2:52" ht="45" customHeight="1">
      <c r="B1" s="237" t="s">
        <v>1314</v>
      </c>
      <c r="C1" s="237" t="s">
        <v>256</v>
      </c>
      <c r="D1" s="228" t="s">
        <v>724</v>
      </c>
      <c r="E1" s="228" t="s">
        <v>1315</v>
      </c>
      <c r="F1" s="229" t="s">
        <v>1316</v>
      </c>
      <c r="G1" s="228" t="s">
        <v>1317</v>
      </c>
      <c r="H1" s="229" t="s">
        <v>1318</v>
      </c>
      <c r="I1" s="240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</row>
    <row r="2" spans="2:52">
      <c r="B2" s="207" t="s">
        <v>328</v>
      </c>
      <c r="C2" s="207" t="s">
        <v>329</v>
      </c>
      <c r="D2" s="226">
        <v>46.5</v>
      </c>
      <c r="E2" s="226">
        <v>131</v>
      </c>
      <c r="F2" s="230">
        <v>105</v>
      </c>
      <c r="G2" s="230">
        <v>283</v>
      </c>
      <c r="H2" s="230">
        <v>235</v>
      </c>
      <c r="I2" s="219" t="s">
        <v>1659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</row>
    <row r="3" spans="2:52">
      <c r="B3" s="207" t="s">
        <v>332</v>
      </c>
      <c r="C3" s="207" t="s">
        <v>147</v>
      </c>
      <c r="D3" s="226">
        <v>68.099999999999994</v>
      </c>
      <c r="E3" s="226">
        <v>99</v>
      </c>
      <c r="F3" s="226">
        <v>61</v>
      </c>
      <c r="G3" s="226">
        <v>175</v>
      </c>
      <c r="H3" s="226">
        <v>76</v>
      </c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</row>
    <row r="4" spans="2:52">
      <c r="B4" s="207" t="s">
        <v>334</v>
      </c>
      <c r="C4" s="207" t="s">
        <v>335</v>
      </c>
      <c r="D4" s="231">
        <v>37.799999999999997</v>
      </c>
      <c r="E4" s="231">
        <v>125</v>
      </c>
      <c r="F4" s="231">
        <v>36</v>
      </c>
      <c r="G4" s="231">
        <v>180</v>
      </c>
      <c r="H4" s="231">
        <v>96</v>
      </c>
      <c r="I4" s="219" t="s">
        <v>1662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</row>
    <row r="5" spans="2:52">
      <c r="B5" s="207" t="s">
        <v>244</v>
      </c>
      <c r="C5" s="207" t="s">
        <v>337</v>
      </c>
      <c r="D5" s="231">
        <v>66.7</v>
      </c>
      <c r="E5" s="231">
        <v>61</v>
      </c>
      <c r="F5" s="231">
        <v>61</v>
      </c>
      <c r="G5" s="231">
        <v>129</v>
      </c>
      <c r="H5" s="231">
        <v>37</v>
      </c>
      <c r="I5" s="219" t="s">
        <v>1659</v>
      </c>
      <c r="J5" t="s">
        <v>1670</v>
      </c>
      <c r="K5" s="219"/>
      <c r="L5" s="219"/>
      <c r="M5" s="219"/>
      <c r="N5" s="219"/>
      <c r="O5" s="219"/>
      <c r="P5" s="219"/>
      <c r="Q5" s="219"/>
      <c r="R5" s="219"/>
      <c r="S5" s="219"/>
    </row>
    <row r="6" spans="2:52">
      <c r="B6" s="207" t="s">
        <v>273</v>
      </c>
      <c r="C6" s="207" t="s">
        <v>339</v>
      </c>
      <c r="D6" s="226">
        <v>43.1</v>
      </c>
      <c r="E6" s="226">
        <v>100</v>
      </c>
      <c r="F6" s="226">
        <v>30</v>
      </c>
      <c r="G6" s="226">
        <v>169</v>
      </c>
      <c r="H6" s="230">
        <v>197</v>
      </c>
      <c r="J6" t="s">
        <v>1670</v>
      </c>
      <c r="K6" s="219"/>
      <c r="L6" s="219"/>
      <c r="M6" s="219"/>
      <c r="N6" s="219"/>
      <c r="O6" s="219"/>
      <c r="P6" s="219"/>
      <c r="Q6" s="219"/>
      <c r="R6" s="219"/>
      <c r="S6" s="219"/>
    </row>
    <row r="7" spans="2:52">
      <c r="B7" s="207" t="s">
        <v>342</v>
      </c>
      <c r="C7" s="207" t="s">
        <v>343</v>
      </c>
      <c r="D7" s="226">
        <v>25.5</v>
      </c>
      <c r="E7" s="226">
        <v>86</v>
      </c>
      <c r="F7" s="226">
        <v>11</v>
      </c>
      <c r="G7" s="230">
        <v>122</v>
      </c>
      <c r="H7" s="226">
        <v>127</v>
      </c>
      <c r="J7" t="s">
        <v>1679</v>
      </c>
      <c r="K7" s="219"/>
      <c r="L7" s="219"/>
      <c r="M7" s="219"/>
      <c r="N7" s="219"/>
      <c r="O7" s="219"/>
      <c r="P7" s="219"/>
      <c r="Q7" s="219"/>
      <c r="R7" s="219"/>
      <c r="S7" s="219"/>
    </row>
    <row r="8" spans="2:52">
      <c r="B8" s="207" t="s">
        <v>344</v>
      </c>
      <c r="C8" s="207" t="s">
        <v>345</v>
      </c>
      <c r="D8" s="226">
        <v>55.7</v>
      </c>
      <c r="E8" s="226">
        <v>102</v>
      </c>
      <c r="F8" s="226">
        <v>59</v>
      </c>
      <c r="G8" s="226">
        <v>171</v>
      </c>
      <c r="H8" s="226">
        <v>52</v>
      </c>
      <c r="J8" t="s">
        <v>1678</v>
      </c>
      <c r="K8" s="219"/>
      <c r="L8" s="219"/>
      <c r="M8" s="219"/>
      <c r="N8" s="219"/>
      <c r="O8" s="219"/>
      <c r="P8" s="219"/>
      <c r="Q8" s="219"/>
      <c r="R8" s="219"/>
      <c r="S8" s="219"/>
    </row>
    <row r="9" spans="2:52">
      <c r="B9" s="207" t="s">
        <v>347</v>
      </c>
      <c r="C9" s="207" t="s">
        <v>348</v>
      </c>
      <c r="D9" s="226">
        <v>28.1</v>
      </c>
      <c r="E9" s="226">
        <v>102</v>
      </c>
      <c r="F9" s="226">
        <v>13</v>
      </c>
      <c r="G9" s="230">
        <v>123</v>
      </c>
      <c r="H9" s="226">
        <v>40</v>
      </c>
      <c r="J9" t="s">
        <v>1681</v>
      </c>
      <c r="K9" s="219"/>
      <c r="L9" s="219"/>
      <c r="M9" s="219"/>
      <c r="N9" s="219"/>
      <c r="O9" s="219"/>
      <c r="P9" s="219"/>
      <c r="Q9" s="219"/>
      <c r="R9" s="219"/>
      <c r="S9" s="219"/>
    </row>
    <row r="10" spans="2:52">
      <c r="B10" s="207" t="s">
        <v>729</v>
      </c>
      <c r="C10" s="207" t="s">
        <v>504</v>
      </c>
      <c r="D10" s="226">
        <v>42.2</v>
      </c>
      <c r="E10" s="226">
        <v>94</v>
      </c>
      <c r="F10" s="226">
        <v>69</v>
      </c>
      <c r="G10" s="226">
        <v>178</v>
      </c>
      <c r="H10" s="226">
        <v>75</v>
      </c>
      <c r="I10" s="219"/>
      <c r="J10" t="s">
        <v>1680</v>
      </c>
      <c r="K10" s="219"/>
      <c r="L10" s="219"/>
      <c r="M10" s="219"/>
      <c r="N10" s="219"/>
      <c r="O10" s="219"/>
      <c r="P10" s="219"/>
      <c r="Q10" s="219"/>
      <c r="R10" s="219"/>
      <c r="S10" s="219"/>
    </row>
    <row r="11" spans="2:52">
      <c r="B11" s="207" t="s">
        <v>521</v>
      </c>
      <c r="C11" s="207"/>
      <c r="D11" s="226">
        <v>37.5</v>
      </c>
      <c r="E11" s="226">
        <v>107</v>
      </c>
      <c r="F11" s="226">
        <v>63</v>
      </c>
      <c r="G11" s="226">
        <v>184</v>
      </c>
      <c r="H11" s="226">
        <v>68</v>
      </c>
      <c r="J11" t="s">
        <v>1670</v>
      </c>
      <c r="K11" s="219"/>
      <c r="L11" s="219"/>
      <c r="M11" s="219"/>
      <c r="N11" s="219"/>
      <c r="O11" s="219"/>
      <c r="P11" s="219"/>
      <c r="Q11" s="219"/>
      <c r="R11" s="219"/>
      <c r="S11" s="219"/>
    </row>
    <row r="12" spans="2:52">
      <c r="B12" s="207" t="s">
        <v>523</v>
      </c>
      <c r="C12" s="207" t="s">
        <v>524</v>
      </c>
      <c r="D12" s="226">
        <v>28.2</v>
      </c>
      <c r="E12" s="226">
        <v>146</v>
      </c>
      <c r="F12" s="226">
        <v>69</v>
      </c>
      <c r="G12" s="226">
        <v>229</v>
      </c>
      <c r="H12" s="226">
        <v>69</v>
      </c>
      <c r="I12" s="219" t="s">
        <v>1659</v>
      </c>
      <c r="J12" t="s">
        <v>1683</v>
      </c>
      <c r="K12" s="219"/>
      <c r="L12" s="219"/>
      <c r="M12" s="219"/>
      <c r="N12" s="219"/>
      <c r="O12" s="219"/>
      <c r="P12" s="219"/>
      <c r="Q12" s="219"/>
      <c r="R12" s="219"/>
      <c r="S12" s="219"/>
    </row>
    <row r="13" spans="2:52">
      <c r="B13" s="207" t="s">
        <v>328</v>
      </c>
      <c r="C13" s="207" t="s">
        <v>538</v>
      </c>
      <c r="D13" s="226">
        <v>51.1</v>
      </c>
      <c r="E13" s="226">
        <v>114</v>
      </c>
      <c r="F13" s="230">
        <v>259</v>
      </c>
      <c r="G13" s="230">
        <v>466</v>
      </c>
      <c r="H13" s="230">
        <v>463</v>
      </c>
      <c r="J13" t="s">
        <v>1670</v>
      </c>
      <c r="K13" s="219"/>
      <c r="L13" s="219"/>
      <c r="M13" s="219"/>
      <c r="N13" s="219"/>
      <c r="O13" s="219"/>
      <c r="P13" s="219"/>
      <c r="Q13" s="219"/>
      <c r="R13" s="219"/>
      <c r="S13" s="219"/>
    </row>
    <row r="14" spans="2:52">
      <c r="B14" s="207" t="s">
        <v>507</v>
      </c>
      <c r="C14" s="207" t="s">
        <v>550</v>
      </c>
      <c r="D14" s="226">
        <v>25.5</v>
      </c>
      <c r="E14" s="226">
        <v>123</v>
      </c>
      <c r="F14" s="230">
        <v>6</v>
      </c>
      <c r="G14" s="226">
        <v>168</v>
      </c>
      <c r="H14" s="230">
        <v>196</v>
      </c>
      <c r="I14" s="219"/>
      <c r="J14" t="s">
        <v>1672</v>
      </c>
      <c r="K14" s="219"/>
      <c r="L14" s="219"/>
      <c r="M14" s="219"/>
      <c r="N14" s="219"/>
      <c r="O14" s="219"/>
      <c r="P14" s="219"/>
      <c r="Q14" s="219"/>
      <c r="R14" s="219"/>
      <c r="S14" s="219"/>
    </row>
    <row r="15" spans="2:52">
      <c r="B15" s="207" t="s">
        <v>557</v>
      </c>
      <c r="C15" s="207">
        <v>944157</v>
      </c>
      <c r="D15" s="226">
        <v>39.299999999999997</v>
      </c>
      <c r="E15" s="226">
        <v>126</v>
      </c>
      <c r="F15" s="226">
        <v>7</v>
      </c>
      <c r="G15" s="226">
        <v>154</v>
      </c>
      <c r="H15" s="226">
        <v>103</v>
      </c>
      <c r="I15" s="219"/>
      <c r="J15" t="s">
        <v>1669</v>
      </c>
      <c r="K15" s="219" t="s">
        <v>1677</v>
      </c>
      <c r="L15" s="219"/>
      <c r="M15" s="219"/>
      <c r="N15" s="219"/>
      <c r="O15" s="219"/>
      <c r="P15" s="219"/>
      <c r="Q15" s="219"/>
      <c r="R15" s="219"/>
      <c r="S15" s="219"/>
    </row>
    <row r="16" spans="2:52">
      <c r="B16" s="371" t="s">
        <v>730</v>
      </c>
      <c r="C16" s="371" t="s">
        <v>558</v>
      </c>
      <c r="D16" s="372">
        <v>67.900000000000006</v>
      </c>
      <c r="E16" s="372">
        <v>76</v>
      </c>
      <c r="F16" s="373">
        <v>1</v>
      </c>
      <c r="G16" s="373">
        <v>87</v>
      </c>
      <c r="H16" s="372">
        <v>52</v>
      </c>
      <c r="I16" s="219"/>
      <c r="J16" t="s">
        <v>1670</v>
      </c>
      <c r="K16" s="219"/>
      <c r="L16" s="219"/>
      <c r="M16" s="219"/>
      <c r="N16" s="219"/>
      <c r="O16" s="219"/>
      <c r="P16" s="219"/>
      <c r="Q16" s="219"/>
      <c r="R16" s="219"/>
      <c r="S16" s="219"/>
    </row>
    <row r="17" spans="2:19">
      <c r="B17" s="372" t="s">
        <v>570</v>
      </c>
      <c r="C17" s="372" t="s">
        <v>571</v>
      </c>
      <c r="D17" s="372">
        <v>35</v>
      </c>
      <c r="E17" s="372">
        <v>132</v>
      </c>
      <c r="F17" s="372">
        <v>29</v>
      </c>
      <c r="G17" s="372">
        <v>178</v>
      </c>
      <c r="H17" s="372">
        <v>84</v>
      </c>
      <c r="I17" s="219"/>
      <c r="J17" t="s">
        <v>1670</v>
      </c>
      <c r="K17" s="219"/>
      <c r="L17" s="219"/>
      <c r="M17" s="219"/>
      <c r="N17" s="219"/>
      <c r="O17" s="219"/>
      <c r="P17" s="219"/>
      <c r="Q17" s="219"/>
      <c r="R17" s="219"/>
      <c r="S17" s="219"/>
    </row>
    <row r="18" spans="2:19">
      <c r="B18" s="372" t="s">
        <v>586</v>
      </c>
      <c r="C18" s="372" t="s">
        <v>587</v>
      </c>
      <c r="D18" s="372">
        <v>39.1</v>
      </c>
      <c r="E18" s="372">
        <v>77</v>
      </c>
      <c r="F18" s="372">
        <v>16</v>
      </c>
      <c r="G18" s="373">
        <v>119</v>
      </c>
      <c r="H18" s="372">
        <v>131</v>
      </c>
      <c r="J18" t="s">
        <v>1675</v>
      </c>
      <c r="K18" s="219" t="s">
        <v>1673</v>
      </c>
      <c r="L18" s="219"/>
      <c r="M18" s="219"/>
      <c r="N18" s="219"/>
      <c r="O18" s="219"/>
      <c r="P18" s="219"/>
      <c r="Q18" s="219"/>
      <c r="R18" s="219"/>
      <c r="S18" s="219"/>
    </row>
    <row r="19" spans="2:19">
      <c r="B19" s="372" t="s">
        <v>1663</v>
      </c>
      <c r="C19" s="372" t="s">
        <v>608</v>
      </c>
      <c r="D19" s="372">
        <v>61</v>
      </c>
      <c r="E19" s="372">
        <v>83</v>
      </c>
      <c r="F19" s="373">
        <v>4</v>
      </c>
      <c r="G19" s="373">
        <v>110</v>
      </c>
      <c r="H19" s="372">
        <v>116</v>
      </c>
      <c r="J19" t="s">
        <v>1669</v>
      </c>
      <c r="K19" s="219"/>
      <c r="L19" s="219"/>
      <c r="M19" s="219"/>
      <c r="N19" s="219"/>
      <c r="O19" s="219"/>
      <c r="P19" s="219"/>
      <c r="Q19" s="219"/>
      <c r="R19" s="219"/>
      <c r="S19" s="219"/>
    </row>
    <row r="20" spans="2:19">
      <c r="B20" s="372" t="s">
        <v>557</v>
      </c>
      <c r="C20" s="366" t="s">
        <v>615</v>
      </c>
      <c r="D20" s="372">
        <v>10.8</v>
      </c>
      <c r="E20" s="372">
        <v>113</v>
      </c>
      <c r="F20" s="373">
        <v>9</v>
      </c>
      <c r="G20" s="372">
        <v>136</v>
      </c>
      <c r="H20" s="372">
        <v>69</v>
      </c>
      <c r="I20" s="219"/>
      <c r="J20" t="s">
        <v>1676</v>
      </c>
      <c r="K20" s="219"/>
      <c r="L20" s="219"/>
      <c r="M20" s="219"/>
      <c r="N20" s="219"/>
      <c r="O20" s="219"/>
      <c r="P20" s="219"/>
      <c r="Q20" s="219"/>
      <c r="R20" s="219"/>
      <c r="S20" s="219"/>
    </row>
    <row r="21" spans="2:19">
      <c r="B21" s="366" t="s">
        <v>1304</v>
      </c>
      <c r="C21" s="366">
        <v>598470</v>
      </c>
      <c r="D21" s="366">
        <v>70.5</v>
      </c>
      <c r="E21" s="366">
        <v>56</v>
      </c>
      <c r="F21" s="374">
        <v>143</v>
      </c>
      <c r="G21" s="366">
        <v>209</v>
      </c>
      <c r="H21" s="366">
        <v>48</v>
      </c>
      <c r="J21" t="s">
        <v>1669</v>
      </c>
      <c r="K21" s="219" t="s">
        <v>1673</v>
      </c>
      <c r="L21" s="219"/>
      <c r="M21" s="219"/>
      <c r="N21" s="219"/>
      <c r="O21" s="219"/>
      <c r="P21" s="219"/>
      <c r="Q21" s="219"/>
      <c r="R21" s="219"/>
      <c r="S21" s="219"/>
    </row>
    <row r="22" spans="2:19">
      <c r="B22" s="366" t="s">
        <v>1305</v>
      </c>
      <c r="C22" s="366"/>
      <c r="D22" s="366">
        <v>47.5</v>
      </c>
      <c r="E22" s="366">
        <v>99</v>
      </c>
      <c r="F22" s="366">
        <v>52</v>
      </c>
      <c r="G22" s="366">
        <v>180</v>
      </c>
      <c r="H22" s="374">
        <v>145</v>
      </c>
      <c r="I22" s="219"/>
      <c r="J22" t="s">
        <v>1670</v>
      </c>
      <c r="K22" s="219"/>
      <c r="L22" s="219"/>
      <c r="M22" s="219"/>
      <c r="N22" s="219"/>
      <c r="O22" s="219"/>
      <c r="P22" s="219"/>
      <c r="Q22" s="219"/>
      <c r="R22" s="219"/>
      <c r="S22" s="219"/>
    </row>
    <row r="23" spans="2:19">
      <c r="B23" s="366" t="s">
        <v>914</v>
      </c>
      <c r="C23" s="366">
        <v>948098</v>
      </c>
      <c r="D23" s="366">
        <v>33.5</v>
      </c>
      <c r="E23" s="374">
        <v>178</v>
      </c>
      <c r="F23" s="374">
        <v>104</v>
      </c>
      <c r="G23" s="374">
        <v>304</v>
      </c>
      <c r="H23" s="366">
        <v>109</v>
      </c>
      <c r="J23" t="s">
        <v>1670</v>
      </c>
      <c r="K23" s="219"/>
      <c r="L23" s="219"/>
      <c r="M23" s="219"/>
      <c r="N23" s="219"/>
      <c r="O23" s="219"/>
      <c r="P23" s="219"/>
      <c r="Q23" s="219"/>
      <c r="R23" s="219"/>
      <c r="S23" s="219"/>
    </row>
    <row r="24" spans="2:19">
      <c r="B24" s="366" t="s">
        <v>1306</v>
      </c>
      <c r="C24" s="366">
        <v>948217</v>
      </c>
      <c r="D24" s="366">
        <v>48.8</v>
      </c>
      <c r="E24" s="366">
        <v>157</v>
      </c>
      <c r="F24" s="374">
        <v>95</v>
      </c>
      <c r="G24" s="374">
        <v>272</v>
      </c>
      <c r="H24" s="366">
        <v>101</v>
      </c>
      <c r="J24" t="s">
        <v>1670</v>
      </c>
      <c r="K24" s="219"/>
      <c r="L24" s="219"/>
      <c r="M24" s="219"/>
      <c r="N24" s="219"/>
      <c r="O24" s="219"/>
      <c r="P24" s="219"/>
      <c r="Q24" s="219"/>
      <c r="R24" s="219"/>
      <c r="S24" s="219"/>
    </row>
    <row r="25" spans="2:19" s="13" customFormat="1">
      <c r="B25" s="420" t="s">
        <v>920</v>
      </c>
      <c r="C25" s="375" t="s">
        <v>1307</v>
      </c>
      <c r="D25" s="375">
        <v>111.3</v>
      </c>
      <c r="E25" s="375">
        <v>131</v>
      </c>
      <c r="F25" s="375">
        <v>57</v>
      </c>
      <c r="G25" s="375">
        <v>198</v>
      </c>
      <c r="H25" s="375">
        <v>51</v>
      </c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</row>
    <row r="26" spans="2:19">
      <c r="B26" s="366" t="s">
        <v>244</v>
      </c>
      <c r="C26" s="366">
        <v>741469</v>
      </c>
      <c r="D26" s="366">
        <v>6.1</v>
      </c>
      <c r="E26" s="366">
        <v>71</v>
      </c>
      <c r="F26" s="366">
        <v>13</v>
      </c>
      <c r="G26" s="374">
        <v>91</v>
      </c>
      <c r="H26" s="366">
        <v>36</v>
      </c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</row>
    <row r="27" spans="2:19">
      <c r="B27" s="366" t="s">
        <v>910</v>
      </c>
      <c r="C27" s="366">
        <v>935671</v>
      </c>
      <c r="D27" s="366">
        <v>48.5</v>
      </c>
      <c r="E27" s="366">
        <v>70</v>
      </c>
      <c r="F27" s="366">
        <v>26</v>
      </c>
      <c r="G27" s="374">
        <v>123</v>
      </c>
      <c r="H27" s="374">
        <v>135</v>
      </c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</row>
    <row r="28" spans="2:19">
      <c r="B28" s="420" t="s">
        <v>920</v>
      </c>
      <c r="C28" s="366">
        <v>43241</v>
      </c>
      <c r="D28" s="366">
        <v>65.3</v>
      </c>
      <c r="E28" s="366">
        <v>78</v>
      </c>
      <c r="F28" s="374">
        <v>188</v>
      </c>
      <c r="G28" s="374">
        <v>282</v>
      </c>
      <c r="H28" s="366">
        <v>78</v>
      </c>
      <c r="I28" s="219"/>
      <c r="J28" t="s">
        <v>1670</v>
      </c>
      <c r="K28" s="219"/>
      <c r="L28" s="219"/>
      <c r="M28" s="219"/>
      <c r="N28" s="219"/>
      <c r="O28" s="219"/>
      <c r="P28" s="219"/>
      <c r="Q28" s="219"/>
      <c r="R28" s="219"/>
      <c r="S28" s="219"/>
    </row>
    <row r="29" spans="2:19">
      <c r="B29" s="366" t="s">
        <v>910</v>
      </c>
      <c r="C29" s="366">
        <v>935671</v>
      </c>
      <c r="D29" s="366">
        <v>52.5</v>
      </c>
      <c r="E29" s="366">
        <v>98</v>
      </c>
      <c r="F29" s="366">
        <v>18</v>
      </c>
      <c r="G29" s="366">
        <v>125</v>
      </c>
      <c r="H29" s="366">
        <v>46</v>
      </c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</row>
    <row r="30" spans="2:19">
      <c r="B30" s="366" t="s">
        <v>1308</v>
      </c>
      <c r="C30" s="366">
        <v>937479</v>
      </c>
      <c r="D30" s="366">
        <v>44.5</v>
      </c>
      <c r="E30" s="366">
        <v>93</v>
      </c>
      <c r="F30" s="374">
        <v>149</v>
      </c>
      <c r="G30" s="366">
        <v>268</v>
      </c>
      <c r="H30" s="366">
        <v>129</v>
      </c>
      <c r="J30" t="s">
        <v>1669</v>
      </c>
      <c r="K30" s="219"/>
      <c r="L30" s="219"/>
      <c r="M30" s="219"/>
      <c r="N30" s="219"/>
      <c r="O30" s="219"/>
      <c r="P30" s="219"/>
      <c r="Q30" s="219"/>
      <c r="R30" s="219"/>
      <c r="S30" s="219"/>
    </row>
    <row r="31" spans="2:19">
      <c r="B31" s="366" t="s">
        <v>913</v>
      </c>
      <c r="C31" s="366">
        <v>681750</v>
      </c>
      <c r="D31" s="366">
        <v>84.4</v>
      </c>
      <c r="E31" s="366">
        <v>120</v>
      </c>
      <c r="F31" s="366">
        <v>14</v>
      </c>
      <c r="G31" s="366">
        <v>160</v>
      </c>
      <c r="H31" s="366">
        <v>128</v>
      </c>
      <c r="I31" s="435">
        <v>3</v>
      </c>
      <c r="J31" t="s">
        <v>1669</v>
      </c>
      <c r="K31" s="219"/>
      <c r="L31" s="219"/>
      <c r="M31" s="219"/>
      <c r="N31" s="219"/>
      <c r="O31" s="219"/>
      <c r="P31" s="219"/>
      <c r="Q31" s="219"/>
      <c r="R31" s="219"/>
      <c r="S31" s="219"/>
    </row>
    <row r="32" spans="2:19">
      <c r="B32" s="366" t="s">
        <v>711</v>
      </c>
      <c r="C32" s="366">
        <v>668788</v>
      </c>
      <c r="D32" s="366">
        <v>6.3</v>
      </c>
      <c r="E32" s="366">
        <v>70</v>
      </c>
      <c r="F32" s="366">
        <v>25</v>
      </c>
      <c r="G32" s="374">
        <v>99</v>
      </c>
      <c r="H32" s="366">
        <v>21</v>
      </c>
      <c r="I32" s="219"/>
      <c r="J32" t="s">
        <v>1671</v>
      </c>
      <c r="K32" s="219"/>
      <c r="L32" s="219"/>
      <c r="M32" s="219"/>
      <c r="N32" s="219"/>
      <c r="O32" s="219"/>
      <c r="P32" s="219"/>
      <c r="Q32" s="219"/>
      <c r="R32" s="219"/>
      <c r="S32" s="219"/>
    </row>
    <row r="33" spans="2:19">
      <c r="B33" s="366" t="s">
        <v>279</v>
      </c>
      <c r="C33" s="366">
        <v>531502</v>
      </c>
      <c r="D33" s="366">
        <v>83.8</v>
      </c>
      <c r="E33" s="366">
        <v>145</v>
      </c>
      <c r="F33" s="366">
        <v>21</v>
      </c>
      <c r="G33" s="366">
        <v>185</v>
      </c>
      <c r="H33" s="366">
        <v>97</v>
      </c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</row>
    <row r="34" spans="2:19">
      <c r="B34" s="366" t="s">
        <v>610</v>
      </c>
      <c r="C34" s="366" t="s">
        <v>1309</v>
      </c>
      <c r="D34" s="366">
        <v>47.4</v>
      </c>
      <c r="E34" s="366">
        <v>134</v>
      </c>
      <c r="F34" s="366">
        <v>17</v>
      </c>
      <c r="G34" s="366">
        <v>168</v>
      </c>
      <c r="H34" s="366">
        <v>84</v>
      </c>
      <c r="I34" s="219"/>
      <c r="J34" t="s">
        <v>1670</v>
      </c>
      <c r="K34" s="219"/>
      <c r="L34" s="219"/>
      <c r="M34" s="219"/>
      <c r="N34" s="219"/>
      <c r="O34" s="219"/>
      <c r="P34" s="219"/>
      <c r="Q34" s="219"/>
      <c r="R34" s="219"/>
      <c r="S34" s="219"/>
    </row>
    <row r="35" spans="2:19">
      <c r="B35" s="420" t="s">
        <v>912</v>
      </c>
      <c r="C35" s="366" t="s">
        <v>1310</v>
      </c>
      <c r="D35" s="366"/>
      <c r="E35" s="366"/>
      <c r="F35" s="366"/>
      <c r="G35" s="366"/>
      <c r="H35" s="366"/>
      <c r="I35" s="219"/>
      <c r="J35" t="s">
        <v>1669</v>
      </c>
      <c r="K35" s="219"/>
      <c r="L35" s="219"/>
      <c r="M35" s="219"/>
      <c r="N35" s="219"/>
      <c r="O35" s="219"/>
      <c r="P35" s="219"/>
      <c r="Q35" s="219"/>
      <c r="R35" s="219"/>
      <c r="S35" s="219"/>
    </row>
    <row r="36" spans="2:19">
      <c r="B36" s="420" t="s">
        <v>912</v>
      </c>
      <c r="C36" s="366" t="s">
        <v>1311</v>
      </c>
      <c r="D36" s="366">
        <v>54.9</v>
      </c>
      <c r="E36" s="366">
        <v>120</v>
      </c>
      <c r="F36" s="366">
        <v>40</v>
      </c>
      <c r="G36" s="366">
        <v>183</v>
      </c>
      <c r="H36" s="366">
        <v>113</v>
      </c>
      <c r="I36" s="219" t="s">
        <v>1659</v>
      </c>
      <c r="J36" s="219"/>
      <c r="K36" s="219"/>
      <c r="L36" s="219"/>
      <c r="M36" s="219"/>
      <c r="N36" s="219"/>
      <c r="O36" s="219"/>
      <c r="P36" s="219"/>
      <c r="Q36" s="219"/>
      <c r="R36" s="219"/>
      <c r="S36" s="219"/>
    </row>
    <row r="37" spans="2:19">
      <c r="B37" s="420" t="s">
        <v>610</v>
      </c>
      <c r="C37" s="366">
        <v>861669</v>
      </c>
      <c r="D37" s="366">
        <v>36.799999999999997</v>
      </c>
      <c r="E37" s="366">
        <v>143</v>
      </c>
      <c r="F37" s="366">
        <v>90</v>
      </c>
      <c r="G37" s="366">
        <v>246</v>
      </c>
      <c r="H37" s="366">
        <v>66</v>
      </c>
      <c r="I37" s="219" t="s">
        <v>1659</v>
      </c>
      <c r="J37" t="s">
        <v>1669</v>
      </c>
      <c r="K37" s="219"/>
      <c r="L37" s="219"/>
      <c r="M37" s="219"/>
      <c r="N37" s="219"/>
      <c r="O37" s="219"/>
      <c r="P37" s="219"/>
      <c r="Q37" s="219"/>
      <c r="R37" s="219"/>
      <c r="S37" s="219"/>
    </row>
    <row r="38" spans="2:19">
      <c r="B38" s="420" t="s">
        <v>911</v>
      </c>
      <c r="C38" s="366" t="s">
        <v>1312</v>
      </c>
      <c r="D38" s="366">
        <v>54.6</v>
      </c>
      <c r="E38" s="366">
        <v>146</v>
      </c>
      <c r="F38" s="366">
        <v>78</v>
      </c>
      <c r="G38" s="366">
        <v>234</v>
      </c>
      <c r="H38" s="366">
        <v>50</v>
      </c>
      <c r="J38" t="s">
        <v>1669</v>
      </c>
      <c r="K38" s="219"/>
      <c r="L38" s="219"/>
      <c r="M38" s="219"/>
      <c r="N38" s="219"/>
      <c r="O38" s="219"/>
      <c r="P38" s="219"/>
      <c r="Q38" s="219"/>
      <c r="R38" s="219"/>
      <c r="S38" s="219"/>
    </row>
    <row r="39" spans="2:19">
      <c r="B39" s="420" t="s">
        <v>911</v>
      </c>
      <c r="C39" s="366" t="s">
        <v>1313</v>
      </c>
      <c r="D39" s="366">
        <v>69.7</v>
      </c>
      <c r="E39" s="366">
        <v>132</v>
      </c>
      <c r="F39" s="366">
        <v>20</v>
      </c>
      <c r="G39" s="366">
        <v>162</v>
      </c>
      <c r="H39" s="366">
        <v>52</v>
      </c>
      <c r="I39" s="220" t="s">
        <v>1659</v>
      </c>
      <c r="J39" s="219"/>
      <c r="K39" s="219"/>
      <c r="L39" s="219"/>
      <c r="M39" s="219"/>
      <c r="N39" s="219"/>
      <c r="O39" s="219"/>
      <c r="P39" s="219"/>
      <c r="Q39" s="219"/>
      <c r="R39" s="219"/>
      <c r="S39" s="219"/>
    </row>
    <row r="40" spans="2:19">
      <c r="B40" s="421" t="s">
        <v>1478</v>
      </c>
      <c r="C40" s="367">
        <v>934100</v>
      </c>
      <c r="D40" s="366">
        <v>29.6</v>
      </c>
      <c r="E40" s="366">
        <v>141</v>
      </c>
      <c r="F40" s="366">
        <v>74</v>
      </c>
      <c r="G40" s="374">
        <v>231</v>
      </c>
      <c r="H40" s="366">
        <v>78</v>
      </c>
      <c r="I40" s="220" t="s">
        <v>1659</v>
      </c>
      <c r="J40" s="219" t="s">
        <v>1682</v>
      </c>
      <c r="K40" s="219"/>
      <c r="L40" s="219"/>
      <c r="M40" s="219"/>
      <c r="N40" s="219"/>
      <c r="O40" s="219"/>
      <c r="P40" s="219"/>
      <c r="Q40" s="219"/>
      <c r="R40" s="219"/>
      <c r="S40" s="219"/>
    </row>
    <row r="41" spans="2:19">
      <c r="B41" s="421" t="s">
        <v>1479</v>
      </c>
      <c r="C41" s="367">
        <v>950858</v>
      </c>
      <c r="D41" s="367">
        <v>30.4</v>
      </c>
      <c r="E41" s="367">
        <v>89</v>
      </c>
      <c r="F41" s="367">
        <v>64</v>
      </c>
      <c r="G41" s="367">
        <v>165</v>
      </c>
      <c r="H41" s="367">
        <v>61</v>
      </c>
      <c r="I41" s="219"/>
      <c r="J41" t="s">
        <v>1670</v>
      </c>
      <c r="K41" s="219"/>
      <c r="L41" s="219"/>
      <c r="M41" s="219"/>
      <c r="N41" s="219"/>
      <c r="O41" s="219"/>
      <c r="P41" s="219"/>
      <c r="Q41" s="219"/>
      <c r="R41" s="219"/>
      <c r="S41" s="219"/>
    </row>
    <row r="42" spans="2:19">
      <c r="B42" s="421" t="s">
        <v>570</v>
      </c>
      <c r="C42" s="369">
        <v>932540</v>
      </c>
      <c r="D42" s="367">
        <v>50.7</v>
      </c>
      <c r="E42" s="367">
        <v>119</v>
      </c>
      <c r="F42" s="367">
        <v>13</v>
      </c>
      <c r="G42" s="367">
        <v>149</v>
      </c>
      <c r="H42" s="367">
        <v>65</v>
      </c>
      <c r="J42" t="s">
        <v>1670</v>
      </c>
      <c r="K42" s="219"/>
      <c r="L42" s="219"/>
      <c r="M42" s="219"/>
      <c r="N42" s="219"/>
      <c r="O42" s="219"/>
      <c r="P42" s="219"/>
      <c r="Q42" s="219"/>
      <c r="R42" s="219"/>
      <c r="S42" s="219"/>
    </row>
    <row r="43" spans="2:19">
      <c r="B43" s="421" t="s">
        <v>918</v>
      </c>
      <c r="C43" s="367">
        <v>946087</v>
      </c>
      <c r="D43" s="367">
        <v>47.5</v>
      </c>
      <c r="E43" s="367">
        <v>98</v>
      </c>
      <c r="F43" s="367">
        <v>33</v>
      </c>
      <c r="G43" s="367">
        <v>142</v>
      </c>
      <c r="H43" s="367">
        <v>57</v>
      </c>
      <c r="J43" t="s">
        <v>1669</v>
      </c>
      <c r="K43" s="219"/>
      <c r="L43" s="219"/>
      <c r="M43" s="219"/>
      <c r="N43" s="219"/>
      <c r="O43" s="219"/>
      <c r="P43" s="219"/>
      <c r="Q43" s="219"/>
      <c r="R43" s="219"/>
      <c r="S43" s="219"/>
    </row>
    <row r="44" spans="2:19">
      <c r="B44" s="367" t="s">
        <v>1480</v>
      </c>
      <c r="C44" s="367">
        <v>949043</v>
      </c>
      <c r="D44" s="367">
        <v>29.4</v>
      </c>
      <c r="E44" s="378">
        <v>173</v>
      </c>
      <c r="F44" s="367">
        <v>54</v>
      </c>
      <c r="G44" s="367">
        <v>247</v>
      </c>
      <c r="H44" s="367">
        <v>99</v>
      </c>
      <c r="I44" s="219"/>
      <c r="J44" t="s">
        <v>1669</v>
      </c>
      <c r="K44" s="219"/>
      <c r="L44" s="219"/>
      <c r="M44" s="219"/>
      <c r="N44" s="219"/>
      <c r="O44" s="219"/>
      <c r="P44" s="219"/>
      <c r="Q44" s="219"/>
      <c r="R44" s="219"/>
      <c r="S44" s="219"/>
    </row>
    <row r="45" spans="2:19">
      <c r="B45" s="421" t="s">
        <v>1481</v>
      </c>
      <c r="C45" s="367">
        <v>898708</v>
      </c>
      <c r="D45" s="367">
        <v>25.7</v>
      </c>
      <c r="E45" s="367">
        <v>140</v>
      </c>
      <c r="F45" s="367">
        <v>65</v>
      </c>
      <c r="G45" s="378">
        <v>354</v>
      </c>
      <c r="H45" s="378">
        <v>745</v>
      </c>
      <c r="I45" s="219"/>
      <c r="J45" t="s">
        <v>1680</v>
      </c>
      <c r="K45" s="219"/>
      <c r="L45" s="219"/>
      <c r="M45" s="219"/>
      <c r="N45" s="219"/>
      <c r="O45" s="219"/>
      <c r="P45" s="219"/>
      <c r="Q45" s="219"/>
      <c r="R45" s="219"/>
      <c r="S45" s="219"/>
    </row>
    <row r="46" spans="2:19" ht="16.5">
      <c r="B46" s="376" t="s">
        <v>1491</v>
      </c>
      <c r="C46" s="367"/>
      <c r="D46" s="377">
        <v>74.2</v>
      </c>
      <c r="E46" s="378">
        <v>173</v>
      </c>
      <c r="F46" s="378">
        <v>169</v>
      </c>
      <c r="G46" s="378">
        <v>359</v>
      </c>
      <c r="H46" s="377">
        <v>85</v>
      </c>
      <c r="I46" s="219" t="s">
        <v>1660</v>
      </c>
      <c r="J46" s="219"/>
      <c r="K46" s="219"/>
      <c r="L46" s="219"/>
      <c r="M46" s="219"/>
      <c r="N46" s="219"/>
      <c r="O46" s="219"/>
      <c r="P46" s="219"/>
      <c r="Q46" s="219"/>
      <c r="R46" s="219"/>
      <c r="S46" s="219"/>
    </row>
    <row r="47" spans="2:19" ht="16.5">
      <c r="B47" s="422" t="s">
        <v>1493</v>
      </c>
      <c r="C47" s="376" t="s">
        <v>1492</v>
      </c>
      <c r="D47" s="377">
        <v>58.6</v>
      </c>
      <c r="E47" s="377">
        <v>153</v>
      </c>
      <c r="F47" s="377">
        <v>18</v>
      </c>
      <c r="G47" s="377">
        <v>246</v>
      </c>
      <c r="H47" s="378">
        <v>378</v>
      </c>
      <c r="J47" t="s">
        <v>1669</v>
      </c>
      <c r="K47" s="219"/>
      <c r="L47" s="219"/>
      <c r="M47" s="219"/>
      <c r="N47" s="219"/>
      <c r="O47" s="219"/>
      <c r="P47" s="219"/>
      <c r="Q47" s="219"/>
      <c r="R47" s="219"/>
      <c r="S47" s="219"/>
    </row>
    <row r="48" spans="2:19" ht="15.75">
      <c r="B48" s="421" t="s">
        <v>1494</v>
      </c>
      <c r="C48" s="367"/>
      <c r="D48" s="360">
        <v>56.4</v>
      </c>
      <c r="E48" s="379">
        <v>162</v>
      </c>
      <c r="F48" s="360">
        <v>16</v>
      </c>
      <c r="G48" s="360">
        <v>188</v>
      </c>
      <c r="H48" s="360">
        <v>49</v>
      </c>
      <c r="I48" s="219"/>
      <c r="J48" s="219" t="s">
        <v>1661</v>
      </c>
      <c r="K48" s="219"/>
      <c r="L48" s="219"/>
      <c r="M48" s="219"/>
      <c r="N48" s="219"/>
      <c r="O48" s="219"/>
      <c r="P48" s="219"/>
      <c r="Q48" s="219"/>
      <c r="R48" s="219"/>
      <c r="S48" s="219"/>
    </row>
    <row r="49" spans="2:19">
      <c r="B49" s="367" t="s">
        <v>1473</v>
      </c>
      <c r="C49" s="367"/>
      <c r="D49" s="367">
        <v>27.7</v>
      </c>
      <c r="E49" s="367">
        <v>71</v>
      </c>
      <c r="F49" s="367">
        <v>25</v>
      </c>
      <c r="G49" s="367">
        <v>107</v>
      </c>
      <c r="H49" s="367">
        <v>56</v>
      </c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</row>
    <row r="50" spans="2:19" ht="15.75">
      <c r="B50" s="367" t="s">
        <v>273</v>
      </c>
      <c r="C50" s="369" t="s">
        <v>1499</v>
      </c>
      <c r="D50" s="360">
        <v>27.7</v>
      </c>
      <c r="E50" s="360">
        <v>71</v>
      </c>
      <c r="F50" s="360">
        <v>25</v>
      </c>
      <c r="G50" s="360">
        <v>107</v>
      </c>
      <c r="H50" s="360">
        <v>56</v>
      </c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</row>
    <row r="51" spans="2:19" ht="15.75">
      <c r="B51" s="421" t="s">
        <v>1496</v>
      </c>
      <c r="C51" s="367">
        <v>898686</v>
      </c>
      <c r="D51" s="360">
        <v>31.8</v>
      </c>
      <c r="E51" s="360">
        <v>130</v>
      </c>
      <c r="F51" s="360">
        <v>17</v>
      </c>
      <c r="G51" s="360">
        <v>160</v>
      </c>
      <c r="H51" s="360">
        <v>65</v>
      </c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</row>
    <row r="52" spans="2:19" ht="16.5">
      <c r="B52" s="421" t="s">
        <v>1498</v>
      </c>
      <c r="C52" s="376" t="s">
        <v>1497</v>
      </c>
      <c r="D52" s="367">
        <v>26.1</v>
      </c>
      <c r="E52" s="367">
        <v>124</v>
      </c>
      <c r="F52" s="367">
        <v>26</v>
      </c>
      <c r="G52" s="367">
        <v>167</v>
      </c>
      <c r="H52" s="367">
        <v>85</v>
      </c>
      <c r="J52" t="s">
        <v>1680</v>
      </c>
      <c r="K52" s="219"/>
      <c r="L52" s="219"/>
      <c r="M52" s="219"/>
      <c r="N52" s="219"/>
      <c r="O52" s="219"/>
      <c r="P52" s="219"/>
      <c r="Q52" s="219"/>
      <c r="R52" s="219"/>
      <c r="S52" s="219"/>
    </row>
    <row r="53" spans="2:19" ht="16.5" customHeight="1">
      <c r="B53" s="71"/>
      <c r="C53" s="71"/>
      <c r="D53" s="71"/>
      <c r="E53" s="71"/>
      <c r="F53" s="71"/>
      <c r="G53" s="71"/>
      <c r="H53" s="233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</row>
    <row r="54" spans="2:19">
      <c r="B54" s="71"/>
      <c r="C54" s="71"/>
      <c r="D54" s="71"/>
      <c r="E54" s="71"/>
      <c r="F54" s="71"/>
      <c r="G54" s="71"/>
      <c r="H54" s="233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</row>
    <row r="55" spans="2:19">
      <c r="B55" s="71"/>
      <c r="C55" s="71"/>
      <c r="D55" s="71"/>
      <c r="E55" s="71"/>
      <c r="F55" s="71"/>
      <c r="G55" s="71"/>
      <c r="H55" s="71"/>
      <c r="I55" s="239"/>
      <c r="J55" s="219"/>
      <c r="K55" s="219"/>
      <c r="L55" s="219"/>
      <c r="M55" s="219"/>
      <c r="N55" s="219"/>
      <c r="O55" s="219"/>
      <c r="P55" s="219"/>
      <c r="Q55" s="219"/>
      <c r="R55" s="219"/>
      <c r="S55" s="219"/>
    </row>
    <row r="56" spans="2:19">
      <c r="B56" s="71"/>
      <c r="C56" s="71"/>
      <c r="D56" s="71"/>
      <c r="E56" s="71"/>
      <c r="F56" s="71"/>
      <c r="G56" s="71"/>
      <c r="H56" s="71"/>
      <c r="I56" s="233"/>
      <c r="J56" s="219"/>
      <c r="K56" s="219"/>
      <c r="L56" s="219"/>
      <c r="M56" s="219"/>
      <c r="N56" s="219"/>
      <c r="O56" s="219"/>
      <c r="P56" s="219"/>
      <c r="Q56" s="219"/>
      <c r="R56" s="219"/>
      <c r="S56" s="219"/>
    </row>
    <row r="57" spans="2:19">
      <c r="B57" s="71"/>
      <c r="C57" s="71"/>
      <c r="D57" s="71"/>
      <c r="E57" s="71"/>
      <c r="F57" s="71"/>
      <c r="G57" s="71"/>
      <c r="H57" s="71"/>
      <c r="I57" s="233"/>
      <c r="J57" s="219"/>
      <c r="K57" s="219"/>
      <c r="L57" s="219"/>
      <c r="M57" s="219"/>
      <c r="N57" s="219"/>
      <c r="O57" s="219"/>
      <c r="P57" s="219"/>
      <c r="Q57" s="219"/>
      <c r="R57" s="219"/>
      <c r="S57" s="219"/>
    </row>
    <row r="58" spans="2:19">
      <c r="B58" s="71"/>
      <c r="C58" s="71"/>
      <c r="D58" s="71"/>
      <c r="E58" s="71"/>
      <c r="F58" s="71"/>
      <c r="G58" s="71"/>
      <c r="H58" s="71"/>
      <c r="I58" s="233"/>
      <c r="J58" s="219"/>
      <c r="K58" s="219"/>
      <c r="L58" s="219"/>
      <c r="M58" s="219"/>
      <c r="N58" s="219"/>
      <c r="O58" s="219"/>
      <c r="P58" s="219"/>
      <c r="Q58" s="219"/>
      <c r="R58" s="219"/>
      <c r="S58" s="219"/>
    </row>
    <row r="59" spans="2:19">
      <c r="B59" s="71"/>
      <c r="C59" s="71"/>
      <c r="D59" s="71"/>
      <c r="E59" s="71"/>
      <c r="F59" s="71"/>
      <c r="G59" s="71"/>
      <c r="H59" s="71"/>
      <c r="I59" s="233"/>
      <c r="J59" s="219"/>
      <c r="K59" s="219"/>
      <c r="L59" s="219"/>
      <c r="M59" s="219"/>
      <c r="N59" s="219"/>
      <c r="O59" s="219"/>
      <c r="P59" s="219"/>
      <c r="Q59" s="219"/>
      <c r="R59" s="219"/>
      <c r="S59" s="219"/>
    </row>
    <row r="60" spans="2:19">
      <c r="B60" s="71"/>
      <c r="C60" s="71"/>
      <c r="D60" s="71"/>
      <c r="E60" s="71"/>
      <c r="F60" s="71"/>
      <c r="G60" s="71"/>
      <c r="H60" s="71"/>
      <c r="I60" s="233"/>
      <c r="J60" s="219"/>
      <c r="K60" s="219"/>
      <c r="L60" s="219"/>
      <c r="M60" s="219"/>
      <c r="N60" s="219"/>
      <c r="O60" s="219"/>
      <c r="P60" s="219"/>
      <c r="Q60" s="219"/>
      <c r="R60" s="219"/>
      <c r="S60" s="219"/>
    </row>
    <row r="61" spans="2:19">
      <c r="B61" s="71"/>
      <c r="C61" s="71"/>
      <c r="D61" s="71"/>
      <c r="E61" s="71"/>
      <c r="F61" s="71"/>
      <c r="G61" s="71"/>
      <c r="H61" s="71"/>
      <c r="I61" s="233"/>
      <c r="J61" s="219"/>
      <c r="K61" s="219"/>
      <c r="L61" s="219"/>
      <c r="M61" s="219"/>
      <c r="N61" s="219"/>
      <c r="O61" s="219"/>
      <c r="P61" s="219"/>
      <c r="Q61" s="219"/>
      <c r="R61" s="219"/>
      <c r="S61" s="219"/>
    </row>
    <row r="62" spans="2:19">
      <c r="B62" s="71"/>
      <c r="C62" s="71"/>
      <c r="D62" s="71"/>
      <c r="E62" s="71"/>
      <c r="F62" s="71"/>
      <c r="G62" s="71"/>
      <c r="H62" s="71"/>
      <c r="I62" s="233"/>
      <c r="J62" s="219"/>
      <c r="K62" s="219"/>
      <c r="L62" s="219"/>
      <c r="M62" s="219"/>
      <c r="N62" s="219"/>
      <c r="O62" s="219"/>
      <c r="P62" s="219"/>
      <c r="Q62" s="219"/>
      <c r="R62" s="219"/>
      <c r="S62" s="219"/>
    </row>
    <row r="63" spans="2:19">
      <c r="B63" s="71"/>
      <c r="C63" s="71"/>
      <c r="D63" s="71"/>
      <c r="E63" s="71"/>
      <c r="F63" s="71"/>
      <c r="G63" s="71"/>
      <c r="H63" s="71"/>
      <c r="I63" s="233"/>
      <c r="J63" s="219"/>
      <c r="K63" s="219"/>
      <c r="L63" s="219"/>
      <c r="M63" s="219"/>
      <c r="N63" s="219"/>
      <c r="O63" s="219"/>
      <c r="P63" s="219"/>
      <c r="Q63" s="219"/>
      <c r="R63" s="219"/>
      <c r="S63" s="219"/>
    </row>
    <row r="64" spans="2:19">
      <c r="B64" s="71"/>
      <c r="C64" s="71"/>
      <c r="D64" s="71"/>
      <c r="E64" s="71"/>
      <c r="F64" s="71"/>
      <c r="G64" s="71"/>
      <c r="H64" s="71"/>
      <c r="I64" s="233"/>
      <c r="J64" s="219"/>
      <c r="K64" s="219"/>
      <c r="L64" s="219"/>
      <c r="M64" s="219"/>
      <c r="N64" s="219"/>
      <c r="O64" s="219"/>
      <c r="P64" s="219"/>
      <c r="Q64" s="219"/>
      <c r="R64" s="219"/>
      <c r="S64" s="219"/>
    </row>
    <row r="65" spans="2:19">
      <c r="B65" s="71"/>
      <c r="C65" s="71"/>
      <c r="D65" s="71"/>
      <c r="E65" s="71"/>
      <c r="F65" s="71"/>
      <c r="G65" s="71"/>
      <c r="H65" s="71"/>
      <c r="I65" s="233"/>
      <c r="J65" s="219"/>
      <c r="K65" s="219"/>
      <c r="L65" s="219"/>
      <c r="M65" s="219"/>
      <c r="N65" s="219"/>
      <c r="O65" s="219"/>
      <c r="P65" s="219"/>
      <c r="Q65" s="219"/>
      <c r="R65" s="219"/>
      <c r="S65" s="219"/>
    </row>
    <row r="66" spans="2:19">
      <c r="B66" s="71"/>
      <c r="C66" s="71"/>
      <c r="D66" s="71"/>
      <c r="E66" s="71"/>
      <c r="F66" s="71"/>
      <c r="G66" s="71"/>
      <c r="H66" s="71"/>
      <c r="I66" s="233"/>
      <c r="J66" s="219"/>
      <c r="K66" s="219"/>
      <c r="L66" s="219"/>
      <c r="M66" s="219"/>
      <c r="N66" s="219"/>
      <c r="O66" s="219"/>
      <c r="P66" s="219"/>
      <c r="Q66" s="219"/>
      <c r="R66" s="219"/>
      <c r="S66" s="219"/>
    </row>
    <row r="67" spans="2:19">
      <c r="B67" s="71"/>
      <c r="C67" s="71"/>
      <c r="D67" s="71"/>
      <c r="E67" s="71"/>
      <c r="F67" s="71"/>
      <c r="G67" s="71"/>
      <c r="H67" s="71"/>
      <c r="I67" s="233"/>
      <c r="J67" s="219"/>
      <c r="K67" s="219"/>
      <c r="L67" s="219"/>
      <c r="M67" s="219"/>
      <c r="N67" s="219"/>
      <c r="O67" s="219"/>
      <c r="P67" s="219"/>
      <c r="Q67" s="219"/>
      <c r="R67" s="219"/>
      <c r="S67" s="219"/>
    </row>
    <row r="68" spans="2:19">
      <c r="B68" s="71"/>
      <c r="C68" s="71"/>
      <c r="D68" s="71"/>
      <c r="E68" s="71"/>
      <c r="F68" s="71"/>
      <c r="G68" s="71"/>
      <c r="H68" s="71"/>
      <c r="I68" s="233"/>
      <c r="J68" s="219"/>
      <c r="K68" s="219"/>
      <c r="L68" s="219"/>
      <c r="M68" s="219"/>
      <c r="N68" s="219"/>
      <c r="O68" s="219"/>
      <c r="P68" s="219"/>
      <c r="Q68" s="219"/>
      <c r="R68" s="219"/>
      <c r="S68" s="219"/>
    </row>
    <row r="69" spans="2:19">
      <c r="B69" s="71"/>
      <c r="C69" s="71"/>
      <c r="D69" s="71"/>
      <c r="E69" s="71"/>
      <c r="F69" s="71"/>
      <c r="G69" s="71"/>
      <c r="H69" s="71"/>
      <c r="I69" s="233"/>
      <c r="J69" s="219"/>
      <c r="K69" s="219"/>
      <c r="L69" s="219"/>
      <c r="M69" s="219"/>
      <c r="N69" s="219"/>
      <c r="O69" s="219"/>
      <c r="P69" s="219"/>
      <c r="Q69" s="219"/>
      <c r="R69" s="219"/>
      <c r="S69" s="219"/>
    </row>
    <row r="70" spans="2:19">
      <c r="B70" s="71"/>
      <c r="C70" s="71"/>
      <c r="D70" s="71"/>
      <c r="E70" s="71"/>
      <c r="F70" s="71"/>
      <c r="G70" s="71"/>
      <c r="H70" s="71"/>
      <c r="I70" s="233"/>
      <c r="J70" s="219"/>
      <c r="K70" s="219"/>
      <c r="L70" s="219"/>
      <c r="M70" s="219"/>
      <c r="N70" s="219"/>
      <c r="O70" s="219"/>
      <c r="P70" s="219"/>
      <c r="Q70" s="219"/>
      <c r="R70" s="219"/>
      <c r="S70" s="219"/>
    </row>
    <row r="71" spans="2:19">
      <c r="B71" s="71"/>
      <c r="C71" s="71"/>
      <c r="D71" s="71"/>
      <c r="E71" s="71"/>
      <c r="F71" s="71"/>
      <c r="G71" s="71"/>
      <c r="H71" s="71"/>
      <c r="I71" s="233"/>
      <c r="J71" s="219"/>
      <c r="K71" s="219"/>
      <c r="L71" s="219"/>
      <c r="M71" s="219"/>
      <c r="N71" s="219"/>
      <c r="O71" s="219"/>
      <c r="P71" s="219"/>
      <c r="Q71" s="219"/>
      <c r="R71" s="219"/>
      <c r="S71" s="219"/>
    </row>
    <row r="72" spans="2:19">
      <c r="B72" s="71"/>
      <c r="C72" s="71"/>
      <c r="D72" s="71"/>
      <c r="E72" s="71"/>
      <c r="F72" s="71"/>
      <c r="G72" s="71"/>
      <c r="H72" s="71"/>
      <c r="I72" s="233"/>
      <c r="J72" s="219"/>
      <c r="K72" s="219"/>
      <c r="L72" s="219"/>
      <c r="M72" s="219"/>
      <c r="N72" s="219"/>
      <c r="O72" s="219"/>
      <c r="P72" s="219"/>
      <c r="Q72" s="219"/>
      <c r="R72" s="219"/>
      <c r="S72" s="219"/>
    </row>
    <row r="73" spans="2:19">
      <c r="B73" s="71"/>
      <c r="C73" s="71"/>
      <c r="D73" s="71"/>
      <c r="E73" s="71"/>
      <c r="F73" s="71"/>
      <c r="G73" s="71"/>
      <c r="H73" s="71"/>
      <c r="I73" s="233"/>
      <c r="J73" s="219"/>
      <c r="K73" s="219"/>
      <c r="L73" s="219"/>
      <c r="M73" s="219"/>
      <c r="N73" s="219"/>
      <c r="O73" s="219"/>
      <c r="P73" s="219"/>
      <c r="Q73" s="219"/>
      <c r="R73" s="219"/>
      <c r="S73" s="219"/>
    </row>
    <row r="74" spans="2:19">
      <c r="B74" s="71"/>
      <c r="C74" s="71"/>
      <c r="D74" s="71"/>
      <c r="E74" s="71"/>
      <c r="F74" s="71"/>
      <c r="G74" s="71"/>
      <c r="H74" s="71"/>
      <c r="I74" s="233"/>
      <c r="J74" s="219"/>
      <c r="K74" s="219"/>
      <c r="L74" s="219"/>
      <c r="M74" s="219"/>
      <c r="N74" s="219"/>
      <c r="O74" s="219"/>
      <c r="P74" s="219"/>
      <c r="Q74" s="219"/>
      <c r="R74" s="219"/>
      <c r="S74" s="219"/>
    </row>
    <row r="75" spans="2:19">
      <c r="B75" s="71"/>
      <c r="C75" s="71"/>
      <c r="D75" s="71"/>
      <c r="E75" s="71"/>
      <c r="F75" s="71"/>
      <c r="G75" s="71"/>
      <c r="H75" s="71"/>
      <c r="I75" s="233"/>
      <c r="J75" s="219"/>
      <c r="K75" s="219"/>
      <c r="L75" s="219"/>
      <c r="M75" s="219"/>
      <c r="N75" s="219"/>
      <c r="O75" s="219"/>
      <c r="P75" s="219"/>
      <c r="Q75" s="219"/>
      <c r="R75" s="219"/>
      <c r="S75" s="219"/>
    </row>
    <row r="76" spans="2:19">
      <c r="B76" s="71"/>
      <c r="C76" s="71"/>
      <c r="D76" s="71"/>
      <c r="E76" s="71"/>
      <c r="F76" s="71"/>
      <c r="G76" s="71"/>
      <c r="H76" s="71"/>
      <c r="I76" s="233"/>
      <c r="J76" s="219"/>
      <c r="K76" s="219"/>
      <c r="L76" s="219"/>
      <c r="M76" s="219"/>
      <c r="N76" s="219"/>
      <c r="O76" s="219"/>
      <c r="P76" s="219"/>
      <c r="Q76" s="219"/>
      <c r="R76" s="219"/>
      <c r="S76" s="219"/>
    </row>
    <row r="77" spans="2:19">
      <c r="B77" s="71"/>
      <c r="C77" s="71"/>
      <c r="D77" s="71"/>
      <c r="E77" s="71"/>
      <c r="F77" s="71"/>
      <c r="G77" s="71"/>
      <c r="H77" s="71"/>
      <c r="I77" s="233"/>
      <c r="J77" s="219"/>
      <c r="K77" s="219"/>
      <c r="L77" s="219"/>
      <c r="M77" s="219"/>
      <c r="N77" s="219"/>
      <c r="O77" s="219"/>
      <c r="P77" s="219"/>
      <c r="Q77" s="219"/>
      <c r="R77" s="219"/>
      <c r="S77" s="219"/>
    </row>
    <row r="78" spans="2:19">
      <c r="B78" s="71"/>
      <c r="C78" s="71"/>
      <c r="D78" s="71"/>
      <c r="E78" s="71"/>
      <c r="F78" s="71"/>
      <c r="G78" s="71"/>
      <c r="H78" s="71"/>
      <c r="I78" s="233"/>
      <c r="J78" s="219"/>
      <c r="K78" s="219"/>
      <c r="L78" s="219"/>
      <c r="M78" s="219"/>
      <c r="N78" s="219"/>
      <c r="O78" s="219"/>
      <c r="P78" s="219"/>
      <c r="Q78" s="219"/>
      <c r="R78" s="219"/>
      <c r="S78" s="219"/>
    </row>
    <row r="79" spans="2:19">
      <c r="B79" s="71"/>
      <c r="C79" s="71"/>
      <c r="D79" s="71"/>
      <c r="E79" s="71"/>
      <c r="F79" s="71"/>
      <c r="G79" s="71"/>
      <c r="H79" s="71"/>
      <c r="I79" s="233"/>
      <c r="J79" s="219"/>
      <c r="K79" s="219"/>
      <c r="L79" s="219"/>
      <c r="M79" s="219"/>
      <c r="N79" s="219"/>
      <c r="O79" s="219"/>
      <c r="P79" s="219"/>
      <c r="Q79" s="219"/>
      <c r="R79" s="219"/>
      <c r="S79" s="219"/>
    </row>
    <row r="80" spans="2:19">
      <c r="B80" s="71"/>
      <c r="C80" s="71"/>
      <c r="D80" s="71"/>
      <c r="E80" s="71"/>
      <c r="F80" s="71"/>
      <c r="G80" s="71"/>
      <c r="H80" s="71"/>
      <c r="I80" s="233"/>
      <c r="J80" s="219"/>
      <c r="K80" s="219"/>
      <c r="L80" s="219"/>
      <c r="M80" s="219"/>
      <c r="N80" s="219"/>
      <c r="O80" s="219"/>
      <c r="P80" s="219"/>
      <c r="Q80" s="219"/>
      <c r="R80" s="219"/>
      <c r="S80" s="219"/>
    </row>
    <row r="81" spans="2:19">
      <c r="B81" s="71"/>
      <c r="C81" s="71"/>
      <c r="D81" s="71"/>
      <c r="E81" s="71"/>
      <c r="F81" s="71"/>
      <c r="G81" s="71"/>
      <c r="H81" s="71"/>
      <c r="I81" s="233"/>
      <c r="J81" s="219"/>
      <c r="K81" s="219"/>
      <c r="L81" s="219"/>
      <c r="M81" s="219"/>
      <c r="N81" s="219"/>
      <c r="O81" s="219"/>
      <c r="P81" s="219"/>
      <c r="Q81" s="219"/>
      <c r="R81" s="219"/>
      <c r="S81" s="219"/>
    </row>
    <row r="82" spans="2:19">
      <c r="B82" s="71"/>
      <c r="C82" s="71"/>
      <c r="D82" s="71"/>
      <c r="E82" s="71"/>
      <c r="F82" s="71"/>
      <c r="G82" s="71"/>
      <c r="H82" s="71"/>
      <c r="I82" s="233"/>
      <c r="J82" s="219"/>
      <c r="K82" s="219"/>
      <c r="L82" s="219"/>
      <c r="M82" s="219"/>
      <c r="N82" s="219"/>
      <c r="O82" s="219"/>
      <c r="P82" s="219"/>
      <c r="Q82" s="219"/>
      <c r="R82" s="219"/>
      <c r="S82" s="219"/>
    </row>
    <row r="83" spans="2:19">
      <c r="B83" s="71"/>
      <c r="C83" s="71"/>
      <c r="D83" s="71"/>
      <c r="E83" s="71"/>
      <c r="F83" s="71"/>
      <c r="G83" s="71"/>
      <c r="H83" s="71"/>
      <c r="I83" s="233"/>
      <c r="J83" s="219"/>
      <c r="K83" s="219"/>
      <c r="L83" s="219"/>
      <c r="M83" s="219"/>
      <c r="N83" s="219"/>
      <c r="O83" s="219"/>
      <c r="P83" s="219"/>
      <c r="Q83" s="219"/>
      <c r="R83" s="219"/>
      <c r="S83" s="219"/>
    </row>
    <row r="84" spans="2:19">
      <c r="B84" s="71"/>
      <c r="C84" s="71"/>
      <c r="D84" s="71"/>
      <c r="E84" s="71"/>
      <c r="F84" s="71"/>
      <c r="G84" s="71"/>
      <c r="H84" s="71"/>
      <c r="I84" s="233"/>
      <c r="J84" s="219"/>
      <c r="K84" s="219"/>
      <c r="L84" s="219"/>
      <c r="M84" s="219"/>
      <c r="N84" s="219"/>
      <c r="O84" s="219"/>
      <c r="P84" s="219"/>
      <c r="Q84" s="219"/>
      <c r="R84" s="219"/>
      <c r="S84" s="219"/>
    </row>
    <row r="85" spans="2:19">
      <c r="B85" s="71"/>
      <c r="C85" s="71"/>
      <c r="D85" s="71"/>
      <c r="E85" s="71"/>
      <c r="F85" s="71"/>
      <c r="G85" s="71"/>
      <c r="H85" s="71"/>
      <c r="I85" s="233"/>
      <c r="J85" s="219"/>
      <c r="K85" s="219"/>
      <c r="L85" s="219"/>
      <c r="M85" s="219"/>
      <c r="N85" s="219"/>
      <c r="O85" s="219"/>
      <c r="P85" s="219"/>
      <c r="Q85" s="219"/>
      <c r="R85" s="219"/>
      <c r="S85" s="219"/>
    </row>
    <row r="86" spans="2:19">
      <c r="B86" s="71"/>
      <c r="C86" s="71"/>
      <c r="D86" s="71"/>
      <c r="E86" s="71"/>
      <c r="F86" s="71"/>
      <c r="G86" s="71"/>
      <c r="H86" s="71"/>
      <c r="I86" s="233"/>
      <c r="J86" s="219"/>
      <c r="K86" s="219"/>
      <c r="L86" s="219"/>
      <c r="M86" s="219"/>
      <c r="N86" s="219"/>
      <c r="O86" s="219"/>
      <c r="P86" s="219"/>
      <c r="Q86" s="219"/>
      <c r="R86" s="219"/>
      <c r="S86" s="219"/>
    </row>
    <row r="87" spans="2:19">
      <c r="B87" s="71"/>
      <c r="C87" s="71"/>
      <c r="D87" s="71"/>
      <c r="E87" s="71"/>
      <c r="F87" s="71"/>
      <c r="G87" s="71"/>
      <c r="H87" s="71"/>
      <c r="I87" s="233"/>
      <c r="J87" s="219"/>
      <c r="K87" s="219"/>
      <c r="L87" s="219"/>
      <c r="M87" s="219"/>
      <c r="N87" s="219"/>
      <c r="O87" s="219"/>
      <c r="P87" s="219"/>
      <c r="Q87" s="219"/>
      <c r="R87" s="219"/>
      <c r="S87" s="219"/>
    </row>
    <row r="88" spans="2:19">
      <c r="B88" s="71"/>
      <c r="C88" s="71"/>
      <c r="D88" s="71"/>
      <c r="E88" s="71"/>
      <c r="F88" s="71"/>
      <c r="G88" s="71"/>
      <c r="H88" s="71"/>
      <c r="I88" s="233"/>
      <c r="J88" s="219"/>
      <c r="K88" s="219"/>
      <c r="L88" s="219"/>
      <c r="M88" s="219"/>
      <c r="N88" s="219"/>
      <c r="O88" s="219"/>
      <c r="P88" s="219"/>
      <c r="Q88" s="219"/>
      <c r="R88" s="219"/>
      <c r="S88" s="219"/>
    </row>
    <row r="89" spans="2:19">
      <c r="B89" s="71"/>
      <c r="C89" s="71"/>
      <c r="D89" s="71"/>
      <c r="E89" s="71"/>
      <c r="F89" s="71"/>
      <c r="G89" s="71"/>
      <c r="H89" s="71"/>
      <c r="I89" s="233"/>
      <c r="J89" s="219"/>
      <c r="K89" s="219"/>
      <c r="L89" s="219"/>
      <c r="M89" s="219"/>
      <c r="N89" s="219"/>
      <c r="O89" s="219"/>
      <c r="P89" s="219"/>
      <c r="Q89" s="219"/>
      <c r="R89" s="219"/>
      <c r="S89" s="219"/>
    </row>
    <row r="90" spans="2:19">
      <c r="B90" s="71"/>
      <c r="C90" s="71"/>
      <c r="D90" s="71"/>
      <c r="E90" s="71"/>
      <c r="F90" s="71"/>
      <c r="G90" s="71"/>
      <c r="H90" s="71"/>
      <c r="I90" s="233"/>
      <c r="J90" s="219"/>
      <c r="K90" s="219"/>
      <c r="L90" s="219"/>
      <c r="M90" s="219"/>
      <c r="N90" s="219"/>
      <c r="O90" s="219"/>
      <c r="P90" s="219"/>
      <c r="Q90" s="219"/>
      <c r="R90" s="219"/>
      <c r="S90" s="219"/>
    </row>
    <row r="91" spans="2:19">
      <c r="B91" s="71"/>
      <c r="C91" s="71"/>
      <c r="D91" s="71"/>
      <c r="E91" s="71"/>
      <c r="F91" s="71"/>
      <c r="G91" s="71"/>
      <c r="H91" s="71"/>
      <c r="I91" s="233"/>
      <c r="J91" s="219"/>
      <c r="K91" s="219"/>
      <c r="L91" s="219"/>
      <c r="M91" s="219"/>
      <c r="N91" s="219"/>
      <c r="O91" s="219"/>
      <c r="P91" s="219"/>
      <c r="Q91" s="219"/>
      <c r="R91" s="219"/>
      <c r="S91" s="219"/>
    </row>
    <row r="92" spans="2:19">
      <c r="B92" s="71"/>
      <c r="C92" s="71"/>
      <c r="D92" s="71"/>
      <c r="E92" s="71"/>
      <c r="F92" s="71"/>
      <c r="G92" s="71"/>
      <c r="H92" s="71"/>
      <c r="I92" s="233"/>
      <c r="J92" s="219"/>
      <c r="K92" s="219"/>
      <c r="L92" s="219"/>
      <c r="M92" s="219"/>
      <c r="N92" s="219"/>
      <c r="O92" s="219"/>
      <c r="P92" s="219"/>
      <c r="Q92" s="219"/>
      <c r="R92" s="219"/>
      <c r="S92" s="219"/>
    </row>
    <row r="93" spans="2:19">
      <c r="B93" s="71"/>
      <c r="C93" s="71"/>
      <c r="D93" s="71"/>
      <c r="E93" s="71"/>
      <c r="F93" s="71"/>
      <c r="G93" s="71"/>
      <c r="H93" s="71"/>
      <c r="I93" s="233"/>
      <c r="J93" s="219"/>
      <c r="K93" s="219"/>
      <c r="L93" s="219"/>
      <c r="M93" s="219"/>
      <c r="N93" s="219"/>
      <c r="O93" s="219"/>
      <c r="P93" s="219"/>
      <c r="Q93" s="219"/>
      <c r="R93" s="219"/>
      <c r="S93" s="219"/>
    </row>
    <row r="94" spans="2:19">
      <c r="B94" s="71"/>
      <c r="C94" s="71"/>
      <c r="D94" s="71"/>
      <c r="E94" s="71"/>
      <c r="F94" s="71"/>
      <c r="G94" s="71"/>
      <c r="H94" s="71"/>
      <c r="I94" s="233"/>
      <c r="J94" s="219"/>
      <c r="K94" s="219"/>
      <c r="L94" s="219"/>
      <c r="M94" s="219"/>
      <c r="N94" s="219"/>
      <c r="O94" s="219"/>
      <c r="P94" s="219"/>
      <c r="Q94" s="219"/>
      <c r="R94" s="219"/>
      <c r="S94" s="219"/>
    </row>
    <row r="95" spans="2:19">
      <c r="B95" s="71"/>
      <c r="C95" s="71"/>
      <c r="D95" s="71"/>
      <c r="E95" s="71"/>
      <c r="F95" s="71"/>
      <c r="G95" s="71"/>
      <c r="H95" s="71"/>
      <c r="I95" s="233"/>
      <c r="J95" s="219"/>
      <c r="K95" s="219"/>
      <c r="L95" s="219"/>
      <c r="M95" s="219"/>
      <c r="N95" s="219"/>
      <c r="O95" s="219"/>
      <c r="P95" s="219"/>
      <c r="Q95" s="219"/>
      <c r="R95" s="219"/>
      <c r="S95" s="219"/>
    </row>
    <row r="96" spans="2:19">
      <c r="B96" s="71"/>
      <c r="C96" s="71"/>
      <c r="D96" s="71"/>
      <c r="E96" s="71"/>
      <c r="F96" s="71"/>
      <c r="G96" s="71"/>
      <c r="H96" s="71"/>
      <c r="I96" s="233"/>
      <c r="J96" s="219"/>
      <c r="K96" s="219"/>
      <c r="L96" s="219"/>
      <c r="M96" s="219"/>
      <c r="N96" s="219"/>
      <c r="O96" s="219"/>
      <c r="P96" s="219"/>
      <c r="Q96" s="219"/>
      <c r="R96" s="219"/>
      <c r="S96" s="219"/>
    </row>
    <row r="97" spans="2:19">
      <c r="B97" s="71"/>
      <c r="C97" s="71"/>
      <c r="D97" s="71"/>
      <c r="E97" s="71"/>
      <c r="F97" s="71"/>
      <c r="G97" s="71"/>
      <c r="H97" s="71"/>
      <c r="I97" s="233"/>
      <c r="J97" s="219"/>
      <c r="K97" s="219"/>
      <c r="L97" s="219"/>
      <c r="M97" s="219"/>
      <c r="N97" s="219"/>
      <c r="O97" s="219"/>
      <c r="P97" s="219"/>
      <c r="Q97" s="219"/>
      <c r="R97" s="219"/>
      <c r="S97" s="219"/>
    </row>
    <row r="98" spans="2:19">
      <c r="B98" s="71"/>
      <c r="C98" s="71"/>
      <c r="D98" s="71"/>
      <c r="E98" s="71"/>
      <c r="F98" s="71"/>
      <c r="G98" s="71"/>
      <c r="H98" s="71"/>
      <c r="I98" s="233"/>
      <c r="J98" s="219"/>
      <c r="K98" s="219"/>
      <c r="L98" s="219"/>
      <c r="M98" s="219"/>
      <c r="N98" s="219"/>
      <c r="O98" s="219"/>
      <c r="P98" s="219"/>
      <c r="Q98" s="219"/>
      <c r="R98" s="219"/>
      <c r="S98" s="219"/>
    </row>
    <row r="99" spans="2:19">
      <c r="B99" s="71"/>
      <c r="C99" s="71"/>
      <c r="D99" s="71"/>
      <c r="E99" s="71"/>
      <c r="F99" s="71"/>
      <c r="G99" s="71"/>
      <c r="H99" s="71"/>
      <c r="I99" s="233"/>
      <c r="J99" s="219"/>
      <c r="K99" s="219"/>
      <c r="L99" s="219"/>
      <c r="M99" s="219"/>
      <c r="N99" s="219"/>
      <c r="O99" s="219"/>
      <c r="P99" s="219"/>
      <c r="Q99" s="219"/>
      <c r="R99" s="219"/>
      <c r="S99" s="219"/>
    </row>
    <row r="100" spans="2:19">
      <c r="B100" s="71"/>
      <c r="C100" s="71"/>
      <c r="D100" s="71"/>
      <c r="E100" s="71"/>
      <c r="F100" s="71"/>
      <c r="G100" s="71"/>
      <c r="H100" s="71"/>
      <c r="I100" s="233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</row>
    <row r="101" spans="2:19">
      <c r="B101" s="71"/>
      <c r="C101" s="71"/>
      <c r="D101" s="71"/>
      <c r="E101" s="71"/>
      <c r="F101" s="71"/>
      <c r="G101" s="71"/>
      <c r="H101" s="71"/>
      <c r="I101" s="233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</row>
    <row r="102" spans="2:19">
      <c r="B102" s="71"/>
      <c r="C102" s="71"/>
      <c r="D102" s="71"/>
      <c r="E102" s="71"/>
      <c r="F102" s="71"/>
      <c r="G102" s="71"/>
      <c r="H102" s="71"/>
      <c r="I102" s="233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</row>
    <row r="103" spans="2:19">
      <c r="B103" s="71"/>
      <c r="C103" s="71"/>
      <c r="D103" s="71"/>
      <c r="E103" s="71"/>
      <c r="F103" s="71"/>
      <c r="G103" s="71"/>
      <c r="H103" s="71"/>
      <c r="I103" s="233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</row>
    <row r="104" spans="2:19">
      <c r="B104" s="71"/>
      <c r="C104" s="71"/>
      <c r="D104" s="71"/>
      <c r="E104" s="71"/>
      <c r="F104" s="71"/>
      <c r="G104" s="71"/>
      <c r="H104" s="71"/>
      <c r="I104" s="233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</row>
    <row r="105" spans="2:19">
      <c r="B105" s="71"/>
      <c r="C105" s="71"/>
      <c r="D105" s="71"/>
      <c r="E105" s="71"/>
      <c r="F105" s="71"/>
      <c r="G105" s="71"/>
      <c r="H105" s="71"/>
      <c r="I105" s="233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</row>
    <row r="106" spans="2:19">
      <c r="B106" s="71"/>
      <c r="C106" s="71"/>
      <c r="D106" s="71"/>
      <c r="E106" s="71"/>
      <c r="F106" s="71"/>
      <c r="G106" s="71"/>
      <c r="H106" s="71"/>
      <c r="I106" s="233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</row>
    <row r="107" spans="2:19">
      <c r="B107" s="71"/>
      <c r="C107" s="71"/>
      <c r="D107" s="71"/>
      <c r="E107" s="71"/>
      <c r="F107" s="71"/>
      <c r="G107" s="71"/>
      <c r="H107" s="71"/>
      <c r="I107" s="233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</row>
    <row r="108" spans="2:19">
      <c r="B108" s="71"/>
      <c r="C108" s="71"/>
      <c r="D108" s="71"/>
      <c r="E108" s="71"/>
      <c r="F108" s="71"/>
      <c r="G108" s="71"/>
      <c r="H108" s="71"/>
      <c r="I108" s="233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</row>
    <row r="109" spans="2:19">
      <c r="B109" s="71"/>
      <c r="C109" s="71"/>
      <c r="D109" s="71"/>
      <c r="E109" s="71"/>
      <c r="F109" s="71"/>
      <c r="G109" s="71"/>
      <c r="H109" s="71"/>
      <c r="I109" s="233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</row>
    <row r="110" spans="2:19">
      <c r="B110" s="71"/>
      <c r="C110" s="71"/>
      <c r="D110" s="71"/>
      <c r="E110" s="71"/>
      <c r="F110" s="71"/>
      <c r="G110" s="71"/>
      <c r="H110" s="71"/>
      <c r="I110" s="233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</row>
    <row r="111" spans="2:19">
      <c r="B111" s="71"/>
      <c r="C111" s="71"/>
      <c r="D111" s="71"/>
      <c r="E111" s="71"/>
      <c r="F111" s="71"/>
      <c r="G111" s="71"/>
      <c r="H111" s="71"/>
      <c r="I111" s="233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</row>
    <row r="112" spans="2:19">
      <c r="B112" s="71"/>
      <c r="C112" s="71"/>
      <c r="D112" s="71"/>
      <c r="E112" s="71"/>
      <c r="F112" s="71"/>
      <c r="G112" s="71"/>
      <c r="H112" s="71"/>
      <c r="I112" s="233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</row>
    <row r="113" spans="2:19">
      <c r="B113" s="71"/>
      <c r="C113" s="71"/>
      <c r="D113" s="71"/>
      <c r="E113" s="71"/>
      <c r="F113" s="71"/>
      <c r="G113" s="71"/>
      <c r="H113" s="71"/>
      <c r="I113" s="233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</row>
    <row r="114" spans="2:19">
      <c r="B114" s="71"/>
      <c r="C114" s="71"/>
      <c r="D114" s="71"/>
      <c r="E114" s="71"/>
      <c r="F114" s="71"/>
      <c r="G114" s="71"/>
      <c r="H114" s="71"/>
      <c r="I114" s="233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</row>
    <row r="115" spans="2:19">
      <c r="B115" s="71"/>
      <c r="C115" s="71"/>
      <c r="D115" s="71"/>
      <c r="E115" s="71"/>
      <c r="F115" s="71"/>
      <c r="G115" s="71"/>
      <c r="H115" s="71"/>
      <c r="I115" s="233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</row>
    <row r="116" spans="2:19">
      <c r="B116" s="71"/>
      <c r="C116" s="71"/>
      <c r="D116" s="71"/>
      <c r="E116" s="71"/>
      <c r="F116" s="71"/>
      <c r="G116" s="71"/>
      <c r="H116" s="71"/>
      <c r="I116" s="233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</row>
    <row r="117" spans="2:19">
      <c r="B117" s="71"/>
      <c r="C117" s="71"/>
      <c r="D117" s="71"/>
      <c r="E117" s="71"/>
      <c r="F117" s="71"/>
      <c r="G117" s="71"/>
      <c r="H117" s="71"/>
      <c r="I117" s="233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</row>
    <row r="118" spans="2:19">
      <c r="B118" s="71"/>
      <c r="C118" s="71"/>
      <c r="D118" s="71"/>
      <c r="E118" s="71"/>
      <c r="F118" s="71"/>
      <c r="G118" s="71"/>
      <c r="H118" s="71"/>
      <c r="I118" s="233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</row>
    <row r="119" spans="2:19">
      <c r="B119" s="71"/>
      <c r="C119" s="71"/>
      <c r="D119" s="71"/>
      <c r="E119" s="71"/>
      <c r="F119" s="71"/>
      <c r="G119" s="71"/>
      <c r="H119" s="71"/>
      <c r="I119" s="233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</row>
    <row r="120" spans="2:19">
      <c r="B120" s="71"/>
      <c r="C120" s="71"/>
      <c r="D120" s="71"/>
      <c r="E120" s="71"/>
      <c r="F120" s="71"/>
      <c r="G120" s="71"/>
      <c r="H120" s="71"/>
      <c r="I120" s="233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</row>
    <row r="121" spans="2:19">
      <c r="B121" s="71"/>
      <c r="C121" s="71"/>
      <c r="D121" s="71"/>
      <c r="E121" s="71"/>
      <c r="F121" s="71"/>
      <c r="G121" s="71"/>
      <c r="H121" s="71"/>
      <c r="I121" s="233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</row>
    <row r="122" spans="2:19">
      <c r="B122" s="71"/>
      <c r="C122" s="71"/>
      <c r="D122" s="71"/>
      <c r="E122" s="71"/>
      <c r="F122" s="71"/>
      <c r="G122" s="71"/>
      <c r="H122" s="71"/>
      <c r="I122" s="233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</row>
    <row r="123" spans="2:19">
      <c r="B123" s="71"/>
      <c r="C123" s="71"/>
      <c r="D123" s="71"/>
      <c r="E123" s="71"/>
      <c r="F123" s="71"/>
      <c r="G123" s="71"/>
      <c r="H123" s="71"/>
      <c r="I123" s="233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</row>
    <row r="124" spans="2:19">
      <c r="B124" s="71"/>
      <c r="C124" s="71"/>
      <c r="D124" s="71"/>
      <c r="E124" s="71"/>
      <c r="F124" s="71"/>
      <c r="G124" s="71"/>
      <c r="H124" s="71"/>
      <c r="I124" s="233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</row>
    <row r="125" spans="2:19">
      <c r="B125" s="71"/>
      <c r="C125" s="71"/>
      <c r="D125" s="71"/>
      <c r="E125" s="71"/>
      <c r="F125" s="71"/>
      <c r="G125" s="71"/>
      <c r="H125" s="71"/>
      <c r="I125" s="233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</row>
    <row r="126" spans="2:19">
      <c r="B126" s="71"/>
      <c r="C126" s="71"/>
      <c r="D126" s="71"/>
      <c r="E126" s="71"/>
      <c r="F126" s="71"/>
      <c r="G126" s="71"/>
      <c r="H126" s="71"/>
      <c r="I126" s="233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</row>
    <row r="127" spans="2:19">
      <c r="B127" s="71"/>
      <c r="C127" s="71"/>
      <c r="D127" s="71"/>
      <c r="E127" s="71"/>
      <c r="F127" s="71"/>
      <c r="G127" s="71"/>
      <c r="H127" s="71"/>
      <c r="I127" s="233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</row>
    <row r="128" spans="2:19">
      <c r="B128" s="71"/>
      <c r="C128" s="71"/>
      <c r="D128" s="71"/>
      <c r="E128" s="71"/>
      <c r="F128" s="71"/>
      <c r="G128" s="71"/>
      <c r="H128" s="71"/>
      <c r="I128" s="233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</row>
    <row r="129" spans="2:19">
      <c r="B129" s="71"/>
      <c r="C129" s="71"/>
      <c r="D129" s="71"/>
      <c r="E129" s="71"/>
      <c r="F129" s="71"/>
      <c r="G129" s="71"/>
      <c r="H129" s="71"/>
      <c r="I129" s="233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</row>
    <row r="130" spans="2:19">
      <c r="B130" s="71"/>
      <c r="C130" s="71"/>
      <c r="D130" s="71"/>
      <c r="E130" s="71"/>
      <c r="F130" s="71"/>
      <c r="G130" s="71"/>
      <c r="H130" s="71"/>
      <c r="I130" s="233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</row>
    <row r="131" spans="2:19">
      <c r="B131" s="71"/>
      <c r="C131" s="71"/>
      <c r="D131" s="71"/>
      <c r="E131" s="71"/>
      <c r="F131" s="71"/>
      <c r="G131" s="71"/>
      <c r="H131" s="71"/>
      <c r="I131" s="233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</row>
    <row r="132" spans="2:19">
      <c r="B132" s="71"/>
      <c r="C132" s="71"/>
      <c r="D132" s="71"/>
      <c r="E132" s="71"/>
      <c r="F132" s="71"/>
      <c r="G132" s="71"/>
      <c r="H132" s="71"/>
      <c r="I132" s="233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</row>
    <row r="133" spans="2:19">
      <c r="B133" s="71"/>
      <c r="C133" s="71"/>
      <c r="D133" s="71"/>
      <c r="E133" s="71"/>
      <c r="F133" s="71"/>
      <c r="G133" s="71"/>
      <c r="H133" s="71"/>
      <c r="I133" s="233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</row>
    <row r="134" spans="2:19">
      <c r="B134" s="71"/>
      <c r="C134" s="71"/>
      <c r="D134" s="71"/>
      <c r="E134" s="71"/>
      <c r="F134" s="71"/>
      <c r="G134" s="71"/>
      <c r="H134" s="71"/>
      <c r="I134" s="233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</row>
    <row r="135" spans="2:19">
      <c r="B135" s="71"/>
      <c r="C135" s="71"/>
      <c r="D135" s="71"/>
      <c r="E135" s="71"/>
      <c r="F135" s="71"/>
      <c r="G135" s="71"/>
      <c r="H135" s="71"/>
      <c r="I135" s="233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</row>
    <row r="136" spans="2:19">
      <c r="B136" s="71"/>
      <c r="C136" s="71"/>
      <c r="D136" s="71"/>
      <c r="E136" s="71"/>
      <c r="F136" s="71"/>
      <c r="G136" s="71"/>
      <c r="H136" s="71"/>
      <c r="I136" s="233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</row>
    <row r="137" spans="2:19">
      <c r="B137" s="71"/>
      <c r="C137" s="71"/>
      <c r="D137" s="71"/>
      <c r="E137" s="71"/>
      <c r="F137" s="71"/>
      <c r="G137" s="71"/>
      <c r="H137" s="71"/>
      <c r="I137" s="233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</row>
    <row r="138" spans="2:19">
      <c r="B138" s="71"/>
      <c r="C138" s="71"/>
      <c r="D138" s="71"/>
      <c r="E138" s="71"/>
      <c r="F138" s="71"/>
      <c r="G138" s="71"/>
      <c r="H138" s="71"/>
      <c r="I138" s="233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</row>
    <row r="139" spans="2:19">
      <c r="B139" s="71"/>
      <c r="C139" s="71"/>
      <c r="D139" s="71"/>
      <c r="E139" s="71"/>
      <c r="F139" s="71"/>
      <c r="G139" s="71"/>
      <c r="H139" s="71"/>
      <c r="I139" s="233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</row>
    <row r="140" spans="2:19">
      <c r="B140" s="71"/>
      <c r="C140" s="71"/>
      <c r="D140" s="71"/>
      <c r="E140" s="71"/>
      <c r="F140" s="71"/>
      <c r="G140" s="71"/>
      <c r="H140" s="71"/>
      <c r="I140" s="233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</row>
    <row r="141" spans="2:19">
      <c r="B141" s="71"/>
      <c r="C141" s="71"/>
      <c r="D141" s="71"/>
      <c r="E141" s="71"/>
      <c r="F141" s="71"/>
      <c r="G141" s="71"/>
      <c r="H141" s="71"/>
      <c r="I141" s="233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</row>
    <row r="142" spans="2:19">
      <c r="B142" s="71"/>
      <c r="C142" s="71"/>
      <c r="D142" s="71"/>
      <c r="E142" s="71"/>
      <c r="F142" s="71"/>
      <c r="G142" s="71"/>
      <c r="H142" s="71"/>
      <c r="I142" s="233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</row>
    <row r="143" spans="2:19">
      <c r="B143" s="71"/>
      <c r="C143" s="71"/>
      <c r="D143" s="71"/>
      <c r="E143" s="71"/>
      <c r="F143" s="71"/>
      <c r="G143" s="71"/>
      <c r="H143" s="71"/>
      <c r="I143" s="233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</row>
    <row r="144" spans="2:19">
      <c r="B144" s="71"/>
      <c r="C144" s="71"/>
      <c r="D144" s="71"/>
      <c r="E144" s="71"/>
      <c r="F144" s="71"/>
      <c r="G144" s="71"/>
      <c r="H144" s="71"/>
      <c r="I144" s="233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</row>
    <row r="145" spans="2:19">
      <c r="B145" s="71"/>
      <c r="C145" s="71"/>
      <c r="D145" s="71"/>
      <c r="E145" s="71"/>
      <c r="F145" s="71"/>
      <c r="G145" s="71"/>
      <c r="H145" s="71"/>
      <c r="I145" s="233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</row>
    <row r="146" spans="2:19">
      <c r="B146" s="71"/>
      <c r="C146" s="71"/>
      <c r="D146" s="71"/>
      <c r="E146" s="71"/>
      <c r="F146" s="71"/>
      <c r="G146" s="71"/>
      <c r="H146" s="71"/>
      <c r="I146" s="233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</row>
    <row r="147" spans="2:19">
      <c r="B147" s="71"/>
      <c r="C147" s="71"/>
      <c r="D147" s="71"/>
      <c r="E147" s="71"/>
      <c r="F147" s="71"/>
      <c r="G147" s="71"/>
      <c r="H147" s="71"/>
      <c r="I147" s="233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</row>
    <row r="148" spans="2:19">
      <c r="B148" s="71"/>
      <c r="C148" s="71"/>
      <c r="D148" s="71"/>
      <c r="E148" s="71"/>
      <c r="F148" s="71"/>
      <c r="G148" s="71"/>
      <c r="H148" s="71"/>
      <c r="I148" s="233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</row>
    <row r="149" spans="2:19">
      <c r="B149" s="71"/>
      <c r="C149" s="71"/>
      <c r="D149" s="71"/>
      <c r="E149" s="71"/>
      <c r="F149" s="71"/>
      <c r="G149" s="71"/>
      <c r="H149" s="71"/>
      <c r="I149" s="233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</row>
    <row r="150" spans="2:19">
      <c r="B150" s="71"/>
      <c r="C150" s="71"/>
      <c r="D150" s="71"/>
      <c r="E150" s="71"/>
      <c r="F150" s="71"/>
      <c r="G150" s="71"/>
      <c r="H150" s="71"/>
      <c r="I150" s="233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</row>
    <row r="151" spans="2:19">
      <c r="B151" s="71"/>
      <c r="C151" s="71"/>
      <c r="D151" s="71"/>
      <c r="E151" s="71"/>
      <c r="F151" s="71"/>
      <c r="G151" s="71"/>
      <c r="H151" s="71"/>
      <c r="I151" s="233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</row>
    <row r="152" spans="2:19">
      <c r="B152" s="71"/>
      <c r="C152" s="71"/>
      <c r="D152" s="71"/>
      <c r="E152" s="71"/>
      <c r="F152" s="71"/>
      <c r="G152" s="71"/>
      <c r="H152" s="71"/>
      <c r="I152" s="233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</row>
    <row r="153" spans="2:19">
      <c r="B153" s="71"/>
      <c r="C153" s="71"/>
      <c r="D153" s="71"/>
      <c r="E153" s="71"/>
      <c r="F153" s="71"/>
      <c r="G153" s="71"/>
      <c r="H153" s="71"/>
      <c r="I153" s="233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</row>
    <row r="154" spans="2:19">
      <c r="B154" s="71"/>
      <c r="C154" s="71"/>
      <c r="D154" s="71"/>
      <c r="E154" s="71"/>
      <c r="F154" s="71"/>
      <c r="G154" s="71"/>
      <c r="H154" s="71"/>
      <c r="I154" s="233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</row>
    <row r="155" spans="2:19">
      <c r="B155" s="71"/>
      <c r="C155" s="71"/>
      <c r="D155" s="71"/>
      <c r="E155" s="71"/>
      <c r="F155" s="71"/>
      <c r="G155" s="71"/>
      <c r="H155" s="71"/>
      <c r="I155" s="233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</row>
    <row r="156" spans="2:19">
      <c r="B156" s="71"/>
      <c r="C156" s="71"/>
      <c r="D156" s="71"/>
      <c r="E156" s="71"/>
      <c r="F156" s="71"/>
      <c r="G156" s="71"/>
      <c r="H156" s="71"/>
      <c r="I156" s="233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</row>
    <row r="157" spans="2:19">
      <c r="B157" s="71"/>
      <c r="C157" s="71"/>
      <c r="D157" s="71"/>
      <c r="E157" s="71"/>
      <c r="F157" s="71"/>
      <c r="G157" s="71"/>
      <c r="H157" s="71"/>
      <c r="I157" s="233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</row>
    <row r="158" spans="2:19">
      <c r="B158" s="71"/>
      <c r="C158" s="71"/>
      <c r="D158" s="71"/>
      <c r="E158" s="71"/>
      <c r="F158" s="71"/>
      <c r="G158" s="71"/>
      <c r="H158" s="71"/>
      <c r="I158" s="233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</row>
    <row r="159" spans="2:19">
      <c r="B159" s="71"/>
      <c r="C159" s="71"/>
      <c r="D159" s="71"/>
      <c r="E159" s="71"/>
      <c r="F159" s="71"/>
      <c r="G159" s="71"/>
      <c r="H159" s="71"/>
      <c r="I159" s="233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</row>
    <row r="160" spans="2:19">
      <c r="B160" s="71"/>
      <c r="C160" s="71"/>
      <c r="D160" s="71"/>
      <c r="E160" s="71"/>
      <c r="F160" s="71"/>
      <c r="G160" s="71"/>
      <c r="H160" s="71"/>
      <c r="I160" s="233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</row>
    <row r="161" spans="2:19">
      <c r="B161" s="71"/>
      <c r="C161" s="71"/>
      <c r="D161" s="71"/>
      <c r="E161" s="71"/>
      <c r="F161" s="71"/>
      <c r="G161" s="71"/>
      <c r="H161" s="71"/>
      <c r="I161" s="233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</row>
    <row r="162" spans="2:19">
      <c r="B162" s="71"/>
      <c r="C162" s="71"/>
      <c r="D162" s="71"/>
      <c r="E162" s="71"/>
      <c r="F162" s="71"/>
      <c r="G162" s="71"/>
      <c r="H162" s="71"/>
      <c r="I162" s="233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</row>
    <row r="163" spans="2:19">
      <c r="B163" s="71"/>
      <c r="C163" s="71"/>
      <c r="D163" s="71"/>
      <c r="E163" s="71"/>
      <c r="F163" s="71"/>
      <c r="G163" s="71"/>
      <c r="H163" s="71"/>
      <c r="I163" s="233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</row>
    <row r="164" spans="2:19">
      <c r="B164" s="71"/>
      <c r="C164" s="71"/>
      <c r="D164" s="71"/>
      <c r="E164" s="71"/>
      <c r="F164" s="71"/>
      <c r="G164" s="71"/>
      <c r="H164" s="71"/>
      <c r="I164" s="233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</row>
    <row r="165" spans="2:19">
      <c r="B165" s="71"/>
      <c r="C165" s="71"/>
      <c r="D165" s="71"/>
      <c r="E165" s="71"/>
      <c r="F165" s="71"/>
      <c r="G165" s="71"/>
      <c r="H165" s="71"/>
      <c r="I165" s="233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</row>
    <row r="166" spans="2:19">
      <c r="B166" s="71"/>
      <c r="C166" s="71"/>
      <c r="D166" s="71"/>
      <c r="E166" s="71"/>
      <c r="F166" s="71"/>
      <c r="G166" s="71"/>
      <c r="H166" s="71"/>
      <c r="I166" s="233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</row>
    <row r="167" spans="2:19">
      <c r="B167" s="71"/>
      <c r="C167" s="71"/>
      <c r="D167" s="71"/>
      <c r="E167" s="71"/>
      <c r="F167" s="71"/>
      <c r="G167" s="71"/>
      <c r="H167" s="71"/>
      <c r="I167" s="233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</row>
    <row r="168" spans="2:19">
      <c r="B168" s="71"/>
      <c r="C168" s="71"/>
      <c r="D168" s="71"/>
      <c r="E168" s="71"/>
      <c r="F168" s="71"/>
      <c r="G168" s="71"/>
      <c r="H168" s="71"/>
      <c r="I168" s="233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</row>
    <row r="169" spans="2:19">
      <c r="B169" s="71"/>
      <c r="C169" s="71"/>
      <c r="D169" s="71"/>
      <c r="E169" s="71"/>
      <c r="F169" s="71"/>
      <c r="G169" s="71"/>
      <c r="H169" s="71"/>
      <c r="I169" s="233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</row>
    <row r="170" spans="2:19">
      <c r="B170" s="71"/>
      <c r="C170" s="71"/>
      <c r="D170" s="71"/>
      <c r="E170" s="71"/>
      <c r="F170" s="71"/>
      <c r="G170" s="71"/>
      <c r="H170" s="71"/>
      <c r="I170" s="233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</row>
    <row r="171" spans="2:19">
      <c r="B171" s="71"/>
      <c r="C171" s="71"/>
      <c r="D171" s="71"/>
      <c r="E171" s="71"/>
      <c r="F171" s="71"/>
      <c r="G171" s="71"/>
      <c r="H171" s="71"/>
      <c r="I171" s="233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</row>
    <row r="172" spans="2:19">
      <c r="B172" s="71"/>
      <c r="C172" s="71"/>
      <c r="D172" s="71"/>
      <c r="E172" s="71"/>
      <c r="F172" s="71"/>
      <c r="G172" s="71"/>
      <c r="H172" s="71"/>
      <c r="I172" s="233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</row>
    <row r="173" spans="2:19">
      <c r="B173" s="71"/>
      <c r="C173" s="71"/>
      <c r="D173" s="71"/>
      <c r="E173" s="71"/>
      <c r="F173" s="71"/>
      <c r="G173" s="71"/>
      <c r="H173" s="71"/>
      <c r="I173" s="233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</row>
    <row r="174" spans="2:19">
      <c r="B174" s="71"/>
      <c r="C174" s="71"/>
      <c r="D174" s="71"/>
      <c r="E174" s="71"/>
      <c r="F174" s="71"/>
      <c r="G174" s="71"/>
      <c r="H174" s="71"/>
      <c r="I174" s="233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</row>
    <row r="175" spans="2:19">
      <c r="B175" s="71"/>
      <c r="C175" s="71"/>
      <c r="D175" s="71"/>
      <c r="E175" s="71"/>
      <c r="F175" s="71"/>
      <c r="G175" s="71"/>
      <c r="H175" s="71"/>
      <c r="I175" s="233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</row>
    <row r="176" spans="2:19">
      <c r="B176" s="71"/>
      <c r="C176" s="71"/>
      <c r="D176" s="71"/>
      <c r="E176" s="71"/>
      <c r="F176" s="71"/>
      <c r="G176" s="71"/>
      <c r="H176" s="71"/>
      <c r="I176" s="233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</row>
    <row r="177" spans="2:19">
      <c r="B177" s="71"/>
      <c r="C177" s="71"/>
      <c r="D177" s="71"/>
      <c r="E177" s="71"/>
      <c r="F177" s="71"/>
      <c r="G177" s="71"/>
      <c r="H177" s="71"/>
      <c r="I177" s="233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</row>
    <row r="178" spans="2:19">
      <c r="B178" s="71"/>
      <c r="C178" s="71"/>
      <c r="D178" s="71"/>
      <c r="E178" s="71"/>
      <c r="F178" s="71"/>
      <c r="G178" s="71"/>
      <c r="H178" s="71"/>
      <c r="I178" s="233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</row>
    <row r="179" spans="2:19">
      <c r="B179" s="71"/>
      <c r="C179" s="71"/>
      <c r="D179" s="71"/>
      <c r="E179" s="71"/>
      <c r="F179" s="71"/>
      <c r="G179" s="71"/>
      <c r="H179" s="71"/>
      <c r="I179" s="233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</row>
    <row r="180" spans="2:19">
      <c r="B180" s="71"/>
      <c r="C180" s="71"/>
      <c r="D180" s="71"/>
      <c r="E180" s="71"/>
      <c r="F180" s="71"/>
      <c r="G180" s="71"/>
      <c r="H180" s="71"/>
      <c r="I180" s="233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</row>
    <row r="181" spans="2:19">
      <c r="B181" s="71"/>
      <c r="C181" s="71"/>
      <c r="D181" s="71"/>
      <c r="E181" s="71"/>
      <c r="F181" s="71"/>
      <c r="G181" s="71"/>
      <c r="H181" s="71"/>
      <c r="I181" s="233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</row>
    <row r="182" spans="2:19">
      <c r="B182" s="71"/>
      <c r="C182" s="71"/>
      <c r="D182" s="71"/>
      <c r="E182" s="71"/>
      <c r="F182" s="71"/>
      <c r="G182" s="71"/>
      <c r="H182" s="71"/>
      <c r="I182" s="233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</row>
    <row r="183" spans="2:19">
      <c r="B183" s="71"/>
      <c r="C183" s="71"/>
      <c r="D183" s="71"/>
      <c r="E183" s="71"/>
      <c r="F183" s="71"/>
      <c r="G183" s="71"/>
      <c r="H183" s="71"/>
      <c r="I183" s="233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</row>
    <row r="184" spans="2:19">
      <c r="B184" s="71"/>
      <c r="C184" s="71"/>
      <c r="D184" s="71"/>
      <c r="E184" s="71"/>
      <c r="F184" s="71"/>
      <c r="G184" s="71"/>
      <c r="H184" s="71"/>
      <c r="I184" s="233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</row>
    <row r="185" spans="2:19">
      <c r="B185" s="71"/>
      <c r="C185" s="71"/>
      <c r="D185" s="71"/>
      <c r="E185" s="71"/>
      <c r="F185" s="71"/>
      <c r="G185" s="71"/>
      <c r="H185" s="71"/>
      <c r="I185" s="233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</row>
    <row r="186" spans="2:19">
      <c r="B186" s="71"/>
      <c r="C186" s="71"/>
      <c r="D186" s="71"/>
      <c r="E186" s="71"/>
      <c r="F186" s="71"/>
      <c r="G186" s="71"/>
      <c r="H186" s="71"/>
      <c r="I186" s="233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</row>
    <row r="187" spans="2:19">
      <c r="B187" s="71"/>
      <c r="C187" s="71"/>
      <c r="D187" s="71"/>
      <c r="E187" s="71"/>
      <c r="F187" s="71"/>
      <c r="G187" s="71"/>
      <c r="H187" s="71"/>
      <c r="I187" s="233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</row>
    <row r="188" spans="2:19">
      <c r="B188" s="71"/>
      <c r="C188" s="71"/>
      <c r="D188" s="71"/>
      <c r="E188" s="71"/>
      <c r="F188" s="71"/>
      <c r="G188" s="71"/>
      <c r="H188" s="71"/>
      <c r="I188" s="233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</row>
    <row r="189" spans="2:19">
      <c r="B189" s="71"/>
      <c r="C189" s="71"/>
      <c r="D189" s="71"/>
      <c r="E189" s="71"/>
      <c r="F189" s="71"/>
      <c r="G189" s="71"/>
      <c r="H189" s="71"/>
      <c r="I189" s="233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</row>
    <row r="190" spans="2:19">
      <c r="B190" s="71"/>
      <c r="C190" s="71"/>
      <c r="D190" s="71"/>
      <c r="E190" s="71"/>
      <c r="F190" s="71"/>
      <c r="G190" s="71"/>
      <c r="H190" s="71"/>
      <c r="I190" s="233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</row>
    <row r="191" spans="2:19">
      <c r="B191" s="71"/>
      <c r="C191" s="71"/>
      <c r="D191" s="71"/>
      <c r="E191" s="71"/>
      <c r="F191" s="71"/>
      <c r="G191" s="71"/>
      <c r="H191" s="71"/>
      <c r="I191" s="233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</row>
    <row r="192" spans="2:19">
      <c r="B192" s="71"/>
      <c r="C192" s="71"/>
      <c r="D192" s="71"/>
      <c r="E192" s="71"/>
      <c r="F192" s="71"/>
      <c r="G192" s="71"/>
      <c r="H192" s="71"/>
      <c r="I192" s="233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</row>
    <row r="193" spans="2:19">
      <c r="B193" s="71"/>
      <c r="C193" s="71"/>
      <c r="D193" s="71"/>
      <c r="E193" s="71"/>
      <c r="F193" s="71"/>
      <c r="G193" s="71"/>
      <c r="H193" s="71"/>
      <c r="I193" s="233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</row>
    <row r="194" spans="2:19">
      <c r="B194" s="71"/>
      <c r="C194" s="71"/>
      <c r="D194" s="71"/>
      <c r="E194" s="71"/>
      <c r="F194" s="71"/>
      <c r="G194" s="71"/>
      <c r="H194" s="71"/>
      <c r="I194" s="233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</row>
    <row r="195" spans="2:19">
      <c r="B195" s="71"/>
      <c r="C195" s="71"/>
      <c r="D195" s="71"/>
      <c r="E195" s="71"/>
      <c r="F195" s="71"/>
      <c r="G195" s="71"/>
      <c r="H195" s="71"/>
      <c r="I195" s="233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</row>
    <row r="196" spans="2:19">
      <c r="B196" s="71"/>
      <c r="C196" s="71"/>
      <c r="D196" s="71"/>
      <c r="E196" s="71"/>
      <c r="F196" s="71"/>
      <c r="G196" s="71"/>
      <c r="H196" s="71"/>
      <c r="I196" s="233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</row>
    <row r="197" spans="2:19">
      <c r="B197" s="71"/>
      <c r="C197" s="71"/>
      <c r="D197" s="71"/>
      <c r="E197" s="71"/>
      <c r="F197" s="71"/>
      <c r="G197" s="71"/>
      <c r="H197" s="71"/>
      <c r="I197" s="233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</row>
    <row r="198" spans="2:19">
      <c r="B198" s="71"/>
      <c r="C198" s="71"/>
      <c r="D198" s="71"/>
      <c r="E198" s="71"/>
      <c r="F198" s="71"/>
      <c r="G198" s="71"/>
      <c r="H198" s="71"/>
      <c r="I198" s="233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</row>
    <row r="199" spans="2:19">
      <c r="B199" s="71"/>
      <c r="C199" s="71"/>
      <c r="D199" s="71"/>
      <c r="E199" s="71"/>
      <c r="F199" s="71"/>
      <c r="G199" s="71"/>
      <c r="H199" s="71"/>
      <c r="I199" s="233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</row>
    <row r="200" spans="2:19">
      <c r="B200" s="71"/>
      <c r="C200" s="71"/>
      <c r="D200" s="71"/>
      <c r="E200" s="71"/>
      <c r="F200" s="71"/>
      <c r="G200" s="71"/>
      <c r="H200" s="71"/>
      <c r="I200" s="233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</row>
    <row r="201" spans="2:19">
      <c r="B201" s="71"/>
      <c r="C201" s="71"/>
      <c r="D201" s="71"/>
      <c r="E201" s="71"/>
      <c r="F201" s="71"/>
      <c r="G201" s="71"/>
      <c r="H201" s="71"/>
      <c r="I201" s="233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</row>
    <row r="202" spans="2:19">
      <c r="B202" s="71"/>
      <c r="C202" s="71"/>
      <c r="D202" s="71"/>
      <c r="E202" s="71"/>
      <c r="F202" s="71"/>
      <c r="G202" s="71"/>
      <c r="H202" s="71"/>
      <c r="I202" s="233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</row>
    <row r="203" spans="2:19">
      <c r="B203" s="71"/>
      <c r="C203" s="71"/>
      <c r="D203" s="71"/>
      <c r="E203" s="71"/>
      <c r="F203" s="71"/>
      <c r="G203" s="71"/>
      <c r="H203" s="71"/>
      <c r="I203" s="233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</row>
    <row r="204" spans="2:19">
      <c r="B204" s="71"/>
      <c r="C204" s="71"/>
      <c r="D204" s="71"/>
      <c r="E204" s="71"/>
      <c r="F204" s="71"/>
      <c r="G204" s="71"/>
      <c r="H204" s="71"/>
      <c r="I204" s="233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</row>
    <row r="205" spans="2:19">
      <c r="B205" s="71"/>
      <c r="C205" s="71"/>
      <c r="D205" s="71"/>
      <c r="E205" s="71"/>
      <c r="F205" s="71"/>
      <c r="G205" s="71"/>
      <c r="H205" s="71"/>
      <c r="I205" s="233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</row>
    <row r="206" spans="2:19">
      <c r="B206" s="71"/>
      <c r="C206" s="71"/>
      <c r="D206" s="71"/>
      <c r="E206" s="71"/>
      <c r="F206" s="71"/>
      <c r="G206" s="71"/>
      <c r="H206" s="71"/>
      <c r="I206" s="233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</row>
    <row r="207" spans="2:19">
      <c r="B207" s="71"/>
      <c r="C207" s="71"/>
      <c r="D207" s="71"/>
      <c r="E207" s="71"/>
      <c r="F207" s="71"/>
      <c r="G207" s="71"/>
      <c r="H207" s="71"/>
      <c r="I207" s="233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</row>
    <row r="208" spans="2:19">
      <c r="B208" s="71"/>
      <c r="C208" s="71"/>
      <c r="D208" s="71"/>
      <c r="E208" s="71"/>
      <c r="F208" s="71"/>
      <c r="G208" s="71"/>
      <c r="H208" s="71"/>
      <c r="I208" s="233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</row>
    <row r="209" spans="2:19">
      <c r="B209" s="71"/>
      <c r="C209" s="71"/>
      <c r="D209" s="71"/>
      <c r="E209" s="71"/>
      <c r="F209" s="71"/>
      <c r="G209" s="71"/>
      <c r="H209" s="71"/>
      <c r="I209" s="233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</row>
    <row r="210" spans="2:19">
      <c r="B210" s="71"/>
      <c r="C210" s="71"/>
      <c r="D210" s="71"/>
      <c r="E210" s="71"/>
      <c r="F210" s="71"/>
      <c r="G210" s="71"/>
      <c r="H210" s="71"/>
      <c r="I210" s="233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</row>
    <row r="211" spans="2:19">
      <c r="B211" s="71"/>
      <c r="C211" s="71"/>
      <c r="D211" s="71"/>
      <c r="E211" s="71"/>
      <c r="F211" s="71"/>
      <c r="G211" s="71"/>
      <c r="H211" s="71"/>
      <c r="I211" s="233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</row>
    <row r="212" spans="2:19">
      <c r="B212" s="71"/>
      <c r="C212" s="71"/>
      <c r="D212" s="71"/>
      <c r="E212" s="71"/>
      <c r="F212" s="71"/>
      <c r="G212" s="71"/>
      <c r="H212" s="71"/>
      <c r="I212" s="233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</row>
    <row r="213" spans="2:19">
      <c r="B213" s="71"/>
      <c r="C213" s="71"/>
      <c r="D213" s="71"/>
      <c r="E213" s="71"/>
      <c r="F213" s="71"/>
      <c r="G213" s="71"/>
      <c r="H213" s="71"/>
      <c r="I213" s="233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</row>
    <row r="214" spans="2:19">
      <c r="B214" s="71"/>
      <c r="C214" s="71"/>
      <c r="D214" s="71"/>
      <c r="E214" s="71"/>
      <c r="F214" s="71"/>
      <c r="G214" s="71"/>
      <c r="H214" s="71"/>
      <c r="I214" s="233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</row>
    <row r="215" spans="2:19">
      <c r="B215" s="71"/>
      <c r="C215" s="71"/>
      <c r="D215" s="71"/>
      <c r="E215" s="71"/>
      <c r="F215" s="71"/>
      <c r="G215" s="71"/>
      <c r="H215" s="71"/>
      <c r="I215" s="233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</row>
    <row r="216" spans="2:19">
      <c r="B216" s="71"/>
      <c r="C216" s="71"/>
      <c r="D216" s="71"/>
      <c r="E216" s="71"/>
      <c r="F216" s="71"/>
      <c r="G216" s="71"/>
      <c r="H216" s="71"/>
      <c r="I216" s="233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</row>
    <row r="217" spans="2:19">
      <c r="B217" s="71"/>
      <c r="C217" s="71"/>
      <c r="D217" s="71"/>
      <c r="E217" s="71"/>
      <c r="F217" s="71"/>
      <c r="G217" s="71"/>
      <c r="H217" s="71"/>
      <c r="I217" s="233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</row>
    <row r="218" spans="2:19">
      <c r="B218" s="71"/>
      <c r="C218" s="71"/>
      <c r="D218" s="71"/>
      <c r="E218" s="71"/>
      <c r="F218" s="71"/>
      <c r="G218" s="71"/>
      <c r="H218" s="71"/>
      <c r="I218" s="233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</row>
    <row r="219" spans="2:19">
      <c r="B219" s="71"/>
      <c r="C219" s="71"/>
      <c r="D219" s="71"/>
      <c r="E219" s="71"/>
      <c r="F219" s="71"/>
      <c r="G219" s="71"/>
      <c r="H219" s="71"/>
      <c r="I219" s="233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</row>
    <row r="220" spans="2:19">
      <c r="B220" s="71"/>
      <c r="C220" s="71"/>
      <c r="D220" s="71"/>
      <c r="E220" s="71"/>
      <c r="F220" s="71"/>
      <c r="G220" s="71"/>
      <c r="H220" s="71"/>
      <c r="I220" s="233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</row>
    <row r="221" spans="2:19">
      <c r="B221" s="71"/>
      <c r="C221" s="71"/>
      <c r="D221" s="71"/>
      <c r="E221" s="71"/>
      <c r="F221" s="71"/>
      <c r="G221" s="71"/>
      <c r="H221" s="71"/>
      <c r="I221" s="233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</row>
    <row r="222" spans="2:19">
      <c r="B222" s="71"/>
      <c r="C222" s="71"/>
      <c r="D222" s="71"/>
      <c r="E222" s="71"/>
      <c r="F222" s="71"/>
      <c r="G222" s="71"/>
      <c r="H222" s="71"/>
      <c r="I222" s="233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</row>
    <row r="223" spans="2:19">
      <c r="B223" s="71"/>
      <c r="C223" s="71"/>
      <c r="D223" s="71"/>
      <c r="E223" s="71"/>
      <c r="F223" s="71"/>
      <c r="G223" s="71"/>
      <c r="H223" s="71"/>
      <c r="I223" s="233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</row>
    <row r="224" spans="2:19">
      <c r="B224" s="71"/>
      <c r="C224" s="71"/>
      <c r="D224" s="71"/>
      <c r="E224" s="71"/>
      <c r="F224" s="71"/>
      <c r="G224" s="71"/>
      <c r="H224" s="71"/>
      <c r="I224" s="233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</row>
    <row r="225" spans="2:19">
      <c r="B225" s="71"/>
      <c r="C225" s="71"/>
      <c r="D225" s="71"/>
      <c r="E225" s="71"/>
      <c r="F225" s="71"/>
      <c r="G225" s="71"/>
      <c r="H225" s="71"/>
      <c r="I225" s="233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</row>
    <row r="226" spans="2:19">
      <c r="B226" s="71"/>
      <c r="C226" s="71"/>
      <c r="D226" s="71"/>
      <c r="E226" s="71"/>
      <c r="F226" s="71"/>
      <c r="G226" s="71"/>
      <c r="H226" s="71"/>
      <c r="I226" s="233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</row>
    <row r="227" spans="2:19">
      <c r="B227" s="71"/>
      <c r="C227" s="71"/>
      <c r="D227" s="71"/>
      <c r="E227" s="71"/>
      <c r="F227" s="71"/>
      <c r="G227" s="71"/>
      <c r="H227" s="71"/>
      <c r="I227" s="233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</row>
    <row r="228" spans="2:19">
      <c r="B228" s="71"/>
      <c r="C228" s="71"/>
      <c r="D228" s="71"/>
      <c r="E228" s="71"/>
      <c r="F228" s="71"/>
      <c r="G228" s="71"/>
      <c r="H228" s="71"/>
      <c r="I228" s="233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</row>
    <row r="229" spans="2:19">
      <c r="B229" s="71"/>
      <c r="C229" s="71"/>
      <c r="D229" s="71"/>
      <c r="E229" s="71"/>
      <c r="F229" s="71"/>
      <c r="G229" s="71"/>
      <c r="H229" s="71"/>
      <c r="I229" s="233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</row>
    <row r="230" spans="2:19">
      <c r="B230" s="71"/>
      <c r="C230" s="71"/>
      <c r="D230" s="71"/>
      <c r="E230" s="71"/>
      <c r="F230" s="71"/>
      <c r="G230" s="71"/>
      <c r="H230" s="71"/>
      <c r="I230" s="233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</row>
    <row r="231" spans="2:19">
      <c r="B231" s="71"/>
      <c r="C231" s="71"/>
      <c r="D231" s="71"/>
      <c r="E231" s="71"/>
      <c r="F231" s="71"/>
      <c r="G231" s="71"/>
      <c r="H231" s="71"/>
      <c r="I231" s="233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</row>
    <row r="232" spans="2:19">
      <c r="B232" s="71"/>
      <c r="C232" s="71"/>
      <c r="D232" s="71"/>
      <c r="E232" s="71"/>
      <c r="F232" s="71"/>
      <c r="G232" s="71"/>
      <c r="H232" s="71"/>
      <c r="I232" s="233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</row>
    <row r="233" spans="2:19">
      <c r="B233" s="71"/>
      <c r="C233" s="71"/>
      <c r="D233" s="71"/>
      <c r="E233" s="71"/>
      <c r="F233" s="71"/>
      <c r="G233" s="71"/>
      <c r="H233" s="71"/>
      <c r="I233" s="233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</row>
    <row r="234" spans="2:19">
      <c r="B234" s="71"/>
      <c r="C234" s="71"/>
      <c r="D234" s="71"/>
      <c r="E234" s="71"/>
      <c r="F234" s="71"/>
      <c r="G234" s="71"/>
      <c r="H234" s="71"/>
      <c r="I234" s="233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</row>
    <row r="235" spans="2:19">
      <c r="B235" s="71"/>
      <c r="C235" s="71"/>
      <c r="D235" s="71"/>
      <c r="E235" s="71"/>
      <c r="F235" s="71"/>
      <c r="G235" s="71"/>
      <c r="H235" s="71"/>
      <c r="I235" s="233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</row>
    <row r="236" spans="2:19">
      <c r="B236" s="71"/>
      <c r="C236" s="71"/>
      <c r="D236" s="71"/>
      <c r="E236" s="71"/>
      <c r="F236" s="71"/>
      <c r="G236" s="71"/>
      <c r="H236" s="71"/>
      <c r="I236" s="233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</row>
    <row r="237" spans="2:19">
      <c r="B237" s="71"/>
      <c r="C237" s="71"/>
      <c r="D237" s="71"/>
      <c r="E237" s="71"/>
      <c r="F237" s="71"/>
      <c r="G237" s="71"/>
      <c r="H237" s="71"/>
      <c r="I237" s="233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</row>
    <row r="238" spans="2:19">
      <c r="B238" s="71"/>
      <c r="C238" s="71"/>
      <c r="D238" s="71"/>
      <c r="E238" s="71"/>
      <c r="F238" s="71"/>
      <c r="G238" s="71"/>
      <c r="H238" s="71"/>
      <c r="I238" s="233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</row>
    <row r="239" spans="2:19">
      <c r="B239" s="71"/>
      <c r="C239" s="71"/>
      <c r="D239" s="71"/>
      <c r="E239" s="71"/>
      <c r="F239" s="71"/>
      <c r="G239" s="71"/>
      <c r="H239" s="71"/>
      <c r="I239" s="233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</row>
    <row r="240" spans="2:19">
      <c r="B240" s="71"/>
      <c r="C240" s="71"/>
      <c r="D240" s="71"/>
      <c r="E240" s="71"/>
      <c r="F240" s="71"/>
      <c r="G240" s="71"/>
      <c r="H240" s="71"/>
      <c r="I240" s="233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</row>
    <row r="241" spans="2:19">
      <c r="B241" s="71"/>
      <c r="C241" s="71"/>
      <c r="D241" s="71"/>
      <c r="E241" s="71"/>
      <c r="F241" s="71"/>
      <c r="G241" s="71"/>
      <c r="H241" s="71"/>
      <c r="I241" s="233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</row>
    <row r="242" spans="2:19">
      <c r="B242" s="71"/>
      <c r="C242" s="71"/>
      <c r="D242" s="71"/>
      <c r="E242" s="71"/>
      <c r="F242" s="71"/>
      <c r="G242" s="71"/>
      <c r="H242" s="71"/>
      <c r="I242" s="233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</row>
    <row r="243" spans="2:19">
      <c r="B243" s="71"/>
      <c r="C243" s="71"/>
      <c r="D243" s="71"/>
      <c r="E243" s="71"/>
      <c r="F243" s="71"/>
      <c r="G243" s="71"/>
      <c r="H243" s="71"/>
      <c r="I243" s="233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</row>
    <row r="244" spans="2:19">
      <c r="B244" s="71"/>
      <c r="C244" s="71"/>
      <c r="D244" s="71"/>
      <c r="E244" s="71"/>
      <c r="F244" s="71"/>
      <c r="G244" s="71"/>
      <c r="H244" s="71"/>
      <c r="I244" s="233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</row>
    <row r="245" spans="2:19">
      <c r="B245" s="71"/>
      <c r="C245" s="71"/>
      <c r="D245" s="71"/>
      <c r="E245" s="71"/>
      <c r="F245" s="71"/>
      <c r="G245" s="71"/>
      <c r="H245" s="71"/>
      <c r="I245" s="233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</row>
    <row r="246" spans="2:19">
      <c r="B246" s="71"/>
      <c r="C246" s="71"/>
      <c r="D246" s="71"/>
      <c r="E246" s="71"/>
      <c r="F246" s="71"/>
      <c r="G246" s="71"/>
      <c r="H246" s="71"/>
      <c r="I246" s="233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</row>
    <row r="247" spans="2:19">
      <c r="B247" s="71"/>
      <c r="C247" s="71"/>
      <c r="D247" s="71"/>
      <c r="E247" s="71"/>
      <c r="F247" s="71"/>
      <c r="G247" s="71"/>
      <c r="H247" s="71"/>
      <c r="I247" s="233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</row>
    <row r="248" spans="2:19">
      <c r="B248" s="71"/>
      <c r="C248" s="71"/>
      <c r="D248" s="71"/>
      <c r="E248" s="71"/>
      <c r="F248" s="71"/>
      <c r="G248" s="71"/>
      <c r="H248" s="71"/>
      <c r="I248" s="233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</row>
    <row r="249" spans="2:19">
      <c r="B249" s="71"/>
      <c r="C249" s="71"/>
      <c r="D249" s="71"/>
      <c r="E249" s="71"/>
      <c r="F249" s="71"/>
      <c r="G249" s="71"/>
      <c r="H249" s="71"/>
      <c r="I249" s="233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</row>
    <row r="250" spans="2:19">
      <c r="B250" s="71"/>
      <c r="C250" s="71"/>
      <c r="D250" s="71"/>
      <c r="E250" s="71"/>
      <c r="F250" s="71"/>
      <c r="G250" s="71"/>
      <c r="H250" s="71"/>
      <c r="I250" s="233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</row>
    <row r="251" spans="2:19">
      <c r="B251" s="71"/>
      <c r="C251" s="71"/>
      <c r="D251" s="71"/>
      <c r="E251" s="71"/>
      <c r="F251" s="71"/>
      <c r="G251" s="71"/>
      <c r="H251" s="71"/>
      <c r="I251" s="233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</row>
    <row r="252" spans="2:19">
      <c r="B252" s="71"/>
      <c r="C252" s="71"/>
      <c r="D252" s="71"/>
      <c r="E252" s="71"/>
      <c r="F252" s="71"/>
      <c r="G252" s="71"/>
      <c r="H252" s="71"/>
      <c r="I252" s="233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</row>
    <row r="253" spans="2:19">
      <c r="B253" s="71"/>
      <c r="C253" s="71"/>
      <c r="D253" s="71"/>
      <c r="E253" s="71"/>
      <c r="F253" s="71"/>
      <c r="G253" s="71"/>
      <c r="H253" s="71"/>
      <c r="I253" s="233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</row>
    <row r="254" spans="2:19">
      <c r="B254" s="71"/>
      <c r="C254" s="71"/>
      <c r="D254" s="71"/>
      <c r="E254" s="71"/>
      <c r="F254" s="71"/>
      <c r="G254" s="71"/>
      <c r="H254" s="71"/>
      <c r="I254" s="233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</row>
    <row r="255" spans="2:19">
      <c r="B255" s="71"/>
      <c r="C255" s="71"/>
      <c r="D255" s="71"/>
      <c r="E255" s="71"/>
      <c r="F255" s="71"/>
      <c r="G255" s="71"/>
      <c r="H255" s="71"/>
      <c r="I255" s="233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</row>
    <row r="256" spans="2:19">
      <c r="B256" s="71"/>
      <c r="C256" s="71"/>
      <c r="D256" s="71"/>
      <c r="E256" s="71"/>
      <c r="F256" s="71"/>
      <c r="G256" s="71"/>
      <c r="H256" s="71"/>
      <c r="I256" s="233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</row>
    <row r="257" spans="2:19">
      <c r="B257" s="71"/>
      <c r="C257" s="71"/>
      <c r="D257" s="71"/>
      <c r="E257" s="71"/>
      <c r="F257" s="71"/>
      <c r="G257" s="71"/>
      <c r="H257" s="71"/>
      <c r="I257" s="233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</row>
    <row r="258" spans="2:19">
      <c r="B258" s="71"/>
      <c r="C258" s="71"/>
      <c r="D258" s="71"/>
      <c r="E258" s="71"/>
      <c r="F258" s="71"/>
      <c r="G258" s="71"/>
      <c r="H258" s="71"/>
      <c r="I258" s="233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</row>
    <row r="259" spans="2:19">
      <c r="B259" s="71"/>
      <c r="C259" s="71"/>
      <c r="D259" s="71"/>
      <c r="E259" s="71"/>
      <c r="F259" s="71"/>
      <c r="G259" s="71"/>
      <c r="H259" s="71"/>
      <c r="I259" s="233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</row>
    <row r="260" spans="2:19">
      <c r="B260" s="71"/>
      <c r="C260" s="71"/>
      <c r="D260" s="71"/>
      <c r="E260" s="71"/>
      <c r="F260" s="71"/>
      <c r="G260" s="71"/>
      <c r="H260" s="71"/>
      <c r="I260" s="233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</row>
    <row r="261" spans="2:19">
      <c r="B261" s="71"/>
      <c r="C261" s="71"/>
      <c r="D261" s="71"/>
      <c r="E261" s="71"/>
      <c r="F261" s="71"/>
      <c r="G261" s="71"/>
      <c r="H261" s="71"/>
      <c r="I261" s="233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</row>
    <row r="262" spans="2:19">
      <c r="B262" s="235"/>
      <c r="C262" s="235"/>
      <c r="D262" s="235"/>
      <c r="E262" s="235"/>
      <c r="F262" s="235"/>
      <c r="G262" s="235"/>
      <c r="H262" s="235"/>
      <c r="I262" s="236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</row>
    <row r="263" spans="2:19">
      <c r="B263" s="219"/>
      <c r="C263" s="219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</row>
    <row r="264" spans="2:19">
      <c r="B264" s="219"/>
      <c r="C264" s="219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</row>
    <row r="265" spans="2:19">
      <c r="B265" s="219"/>
      <c r="C265" s="219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</row>
    <row r="266" spans="2:19">
      <c r="B266" s="219"/>
      <c r="C266" s="219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</row>
    <row r="267" spans="2:19">
      <c r="B267" s="219"/>
      <c r="C267" s="219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</row>
    <row r="268" spans="2:19">
      <c r="B268" s="219"/>
      <c r="C268" s="219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</row>
    <row r="269" spans="2:19">
      <c r="B269" s="219"/>
      <c r="C269" s="219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</row>
    <row r="270" spans="2:19">
      <c r="B270" s="219"/>
      <c r="C270" s="219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</row>
    <row r="271" spans="2:19">
      <c r="B271" s="219"/>
      <c r="C271" s="219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</row>
    <row r="272" spans="2:19">
      <c r="B272" s="219"/>
      <c r="C272" s="219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</row>
    <row r="273" spans="2:19">
      <c r="B273" s="219"/>
      <c r="C273" s="219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</row>
    <row r="274" spans="2:19">
      <c r="B274" s="219"/>
      <c r="C274" s="219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</row>
    <row r="275" spans="2:19">
      <c r="B275" s="219"/>
      <c r="C275" s="219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</row>
    <row r="276" spans="2:19">
      <c r="B276" s="219"/>
      <c r="C276" s="219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</row>
    <row r="277" spans="2:19">
      <c r="B277" s="219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</row>
    <row r="278" spans="2:19">
      <c r="B278" s="219"/>
      <c r="C278" s="219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</row>
    <row r="279" spans="2:19">
      <c r="B279" s="219"/>
      <c r="C279" s="219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</row>
    <row r="280" spans="2:19">
      <c r="B280" s="219"/>
      <c r="C280" s="219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</row>
    <row r="281" spans="2:19">
      <c r="B281" s="219"/>
      <c r="C281" s="219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</row>
    <row r="282" spans="2:19">
      <c r="B282" s="219"/>
      <c r="C282" s="219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</row>
    <row r="283" spans="2:19">
      <c r="B283" s="219"/>
      <c r="C283" s="219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</row>
    <row r="284" spans="2:19">
      <c r="B284" s="219"/>
      <c r="C284" s="219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</row>
    <row r="285" spans="2:19">
      <c r="B285" s="219"/>
      <c r="C285" s="219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</row>
    <row r="286" spans="2:19">
      <c r="B286" s="219"/>
      <c r="C286" s="219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</row>
    <row r="287" spans="2:19">
      <c r="B287" s="219"/>
      <c r="C287" s="219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</row>
    <row r="288" spans="2:19">
      <c r="B288" s="219"/>
      <c r="C288" s="219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</row>
    <row r="289" spans="2:19">
      <c r="B289" s="219"/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</row>
    <row r="290" spans="2:19">
      <c r="B290" s="219"/>
      <c r="C290" s="219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</row>
    <row r="291" spans="2:19">
      <c r="B291" s="219"/>
      <c r="C291" s="219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</row>
    <row r="292" spans="2:19">
      <c r="B292" s="219"/>
      <c r="C292" s="219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</row>
    <row r="293" spans="2:19"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</row>
    <row r="294" spans="2:19"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</row>
    <row r="295" spans="2:19"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</row>
    <row r="296" spans="2:19"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</row>
    <row r="297" spans="2:19"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</row>
    <row r="298" spans="2:19"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</row>
    <row r="299" spans="2:19"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</row>
    <row r="300" spans="2:19"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</row>
    <row r="301" spans="2:19"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</row>
    <row r="302" spans="2:19"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</row>
    <row r="303" spans="2:19"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</row>
    <row r="304" spans="2:19"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</row>
    <row r="305" spans="2:16"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</row>
    <row r="306" spans="2:16"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</row>
    <row r="307" spans="2:16"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</row>
    <row r="308" spans="2:16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</row>
    <row r="309" spans="2:16"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</row>
    <row r="310" spans="2:16"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</row>
    <row r="311" spans="2:16"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</row>
    <row r="312" spans="2:16"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</row>
    <row r="313" spans="2:16"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</row>
    <row r="314" spans="2:16"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</row>
    <row r="315" spans="2:16"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</row>
    <row r="316" spans="2:16"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</row>
    <row r="317" spans="2:16"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</row>
    <row r="318" spans="2:16"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</row>
    <row r="319" spans="2:16"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</row>
    <row r="320" spans="2:16"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</row>
    <row r="321" spans="2:16"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</row>
    <row r="322" spans="2:16"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</row>
    <row r="323" spans="2:16"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</row>
    <row r="324" spans="2:16"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</row>
    <row r="325" spans="2:16"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</row>
    <row r="326" spans="2:16"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</row>
    <row r="327" spans="2:16"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</row>
    <row r="328" spans="2:16"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</row>
    <row r="329" spans="2:16"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</row>
    <row r="330" spans="2:16"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</row>
    <row r="331" spans="2:16"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</row>
    <row r="332" spans="2:16"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</row>
    <row r="333" spans="2:16"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</row>
    <row r="334" spans="2:16"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</row>
    <row r="335" spans="2:16"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</row>
    <row r="336" spans="2:16"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</row>
    <row r="337" spans="2:16"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</row>
    <row r="338" spans="2:16"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</row>
    <row r="339" spans="2:16"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</row>
    <row r="340" spans="2:16"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</row>
    <row r="341" spans="2:16"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</row>
    <row r="342" spans="2:16"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</row>
    <row r="343" spans="2:16"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</row>
    <row r="344" spans="2:16"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</row>
    <row r="345" spans="2:16"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</row>
    <row r="346" spans="2:16"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</row>
    <row r="347" spans="2:16"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</row>
    <row r="348" spans="2:16"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</row>
    <row r="349" spans="2:16"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</row>
    <row r="350" spans="2:16"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</row>
    <row r="351" spans="2:16"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</row>
    <row r="352" spans="2:16"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</row>
    <row r="353" spans="2:16"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</row>
    <row r="354" spans="2:16"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</row>
    <row r="355" spans="2:16"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</row>
    <row r="356" spans="2:16"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</row>
    <row r="357" spans="2:16"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</row>
    <row r="358" spans="2:16"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</row>
    <row r="359" spans="2:16"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</row>
    <row r="360" spans="2:16"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</row>
    <row r="361" spans="2:16"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</row>
    <row r="362" spans="2:16"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</row>
    <row r="363" spans="2:16"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</row>
    <row r="364" spans="2:16"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</row>
    <row r="365" spans="2:16"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</row>
    <row r="366" spans="2:16"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</row>
    <row r="367" spans="2:16"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</row>
    <row r="368" spans="2:16"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</row>
    <row r="369" spans="2:16"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</row>
    <row r="370" spans="2:16"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</row>
    <row r="371" spans="2:16"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</row>
    <row r="372" spans="2:16"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</row>
    <row r="373" spans="2:16"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</row>
    <row r="374" spans="2:16"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</row>
    <row r="375" spans="2:16"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</row>
    <row r="376" spans="2:16"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</row>
    <row r="377" spans="2:16"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</row>
    <row r="378" spans="2:16"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</row>
    <row r="379" spans="2:16"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</row>
    <row r="380" spans="2:16"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</row>
    <row r="381" spans="2:16"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</row>
    <row r="382" spans="2:16"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</row>
    <row r="383" spans="2:16"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</row>
    <row r="384" spans="2:16"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</row>
    <row r="385" spans="2:16"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</row>
    <row r="386" spans="2:16"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</row>
    <row r="387" spans="2:16"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</row>
    <row r="388" spans="2:16"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</row>
    <row r="389" spans="2:16"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</row>
    <row r="390" spans="2:16"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</row>
    <row r="391" spans="2:16"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</row>
    <row r="392" spans="2:16"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</row>
    <row r="393" spans="2:16"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</row>
    <row r="394" spans="2:16"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</row>
    <row r="395" spans="2:16"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</row>
    <row r="396" spans="2:16"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</row>
    <row r="397" spans="2:16"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</row>
    <row r="398" spans="2:16"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</row>
    <row r="399" spans="2:16"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</row>
    <row r="400" spans="2:16"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</row>
    <row r="401" spans="2:16"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</row>
    <row r="402" spans="2:16"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</row>
    <row r="403" spans="2:16"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</row>
    <row r="404" spans="2:16"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</row>
    <row r="405" spans="2:16"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</row>
    <row r="406" spans="2:16"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</row>
    <row r="407" spans="2:16"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</row>
    <row r="408" spans="2:16"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</row>
    <row r="409" spans="2:16"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</row>
    <row r="410" spans="2:16"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</row>
    <row r="411" spans="2:16"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</row>
    <row r="412" spans="2:16"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</row>
    <row r="413" spans="2:16"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</row>
    <row r="414" spans="2:16"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</row>
    <row r="415" spans="2:16"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</row>
    <row r="416" spans="2:16"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</row>
    <row r="417" spans="2:16"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</row>
    <row r="418" spans="2:16"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</row>
    <row r="419" spans="2:16"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</row>
    <row r="420" spans="2:16"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</row>
    <row r="421" spans="2:16"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</row>
    <row r="422" spans="2:16"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</row>
    <row r="423" spans="2:16"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</row>
    <row r="424" spans="2:16"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</row>
    <row r="425" spans="2:16"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</row>
    <row r="426" spans="2:16"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</row>
    <row r="427" spans="2:16"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</row>
    <row r="428" spans="2:16"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</row>
    <row r="429" spans="2:16"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</row>
    <row r="430" spans="2:16"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</row>
    <row r="431" spans="2:16"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</row>
    <row r="432" spans="2:16"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</row>
    <row r="433" spans="2:16"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</row>
    <row r="434" spans="2:16"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</row>
    <row r="435" spans="2:16"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</row>
    <row r="436" spans="2:16"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</row>
    <row r="437" spans="2:16"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</row>
    <row r="438" spans="2:16"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</row>
    <row r="439" spans="2:16"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</row>
    <row r="440" spans="2:16"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</row>
    <row r="441" spans="2:16"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</row>
    <row r="442" spans="2:16"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</row>
    <row r="443" spans="2:16"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</row>
    <row r="444" spans="2:16"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</row>
    <row r="445" spans="2:16"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</row>
    <row r="446" spans="2:16"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</row>
    <row r="447" spans="2:16"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</row>
    <row r="448" spans="2:16"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</row>
    <row r="449" spans="2:16"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</row>
    <row r="450" spans="2:16"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</row>
    <row r="451" spans="2:16"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</row>
    <row r="452" spans="2:16"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</row>
    <row r="453" spans="2:16"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</row>
    <row r="454" spans="2:16"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</row>
    <row r="455" spans="2:16"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</row>
    <row r="456" spans="2:16"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</row>
    <row r="457" spans="2:16"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</row>
    <row r="458" spans="2:16"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</row>
    <row r="459" spans="2:16"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</row>
    <row r="460" spans="2:16"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</row>
    <row r="461" spans="2:16"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</row>
    <row r="462" spans="2:16"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</row>
    <row r="463" spans="2:16"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</row>
    <row r="464" spans="2:16"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</row>
    <row r="465" spans="2:16"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</row>
    <row r="466" spans="2:16"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</row>
    <row r="467" spans="2:16"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</row>
    <row r="468" spans="2:16"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</row>
    <row r="469" spans="2:16"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U73"/>
  <sheetViews>
    <sheetView topLeftCell="A52" workbookViewId="0">
      <selection activeCell="E71" sqref="E71"/>
    </sheetView>
  </sheetViews>
  <sheetFormatPr defaultRowHeight="15"/>
  <cols>
    <col min="2" max="2" width="10.7109375" bestFit="1" customWidth="1"/>
    <col min="5" max="5" width="10" bestFit="1" customWidth="1"/>
    <col min="6" max="6" width="22.5703125" customWidth="1"/>
    <col min="26" max="26" width="53.7109375" bestFit="1" customWidth="1"/>
    <col min="27" max="27" width="32.85546875" customWidth="1"/>
    <col min="28" max="28" width="12.5703125" customWidth="1"/>
    <col min="29" max="29" width="12.28515625" customWidth="1"/>
    <col min="30" max="30" width="9.140625" customWidth="1"/>
    <col min="31" max="31" width="17.5703125" bestFit="1" customWidth="1"/>
    <col min="33" max="33" width="38.42578125" bestFit="1" customWidth="1"/>
    <col min="35" max="35" width="32.85546875" bestFit="1" customWidth="1"/>
    <col min="36" max="36" width="24" bestFit="1" customWidth="1"/>
    <col min="67" max="67" width="55.42578125" bestFit="1" customWidth="1"/>
  </cols>
  <sheetData>
    <row r="1" spans="1:281" ht="44.25" customHeight="1">
      <c r="A1" s="48" t="s">
        <v>255</v>
      </c>
      <c r="B1" s="33" t="s">
        <v>100</v>
      </c>
      <c r="C1" s="33" t="s">
        <v>168</v>
      </c>
      <c r="D1" s="33" t="s">
        <v>114</v>
      </c>
      <c r="E1" s="20" t="s">
        <v>4</v>
      </c>
      <c r="F1" s="20" t="s">
        <v>336</v>
      </c>
      <c r="G1" s="20" t="s">
        <v>54</v>
      </c>
      <c r="H1" s="20" t="s">
        <v>55</v>
      </c>
      <c r="I1" s="20" t="s">
        <v>56</v>
      </c>
      <c r="J1" s="20" t="s">
        <v>57</v>
      </c>
      <c r="K1" s="20" t="s">
        <v>53</v>
      </c>
      <c r="L1" s="20" t="s">
        <v>58</v>
      </c>
      <c r="M1" s="20" t="s">
        <v>1</v>
      </c>
      <c r="N1" s="20" t="s">
        <v>59</v>
      </c>
      <c r="O1" s="20" t="s">
        <v>2</v>
      </c>
      <c r="P1" s="20" t="s">
        <v>153</v>
      </c>
      <c r="Q1" s="20" t="s">
        <v>50</v>
      </c>
      <c r="R1" s="35" t="s">
        <v>110</v>
      </c>
      <c r="S1" s="35" t="s">
        <v>354</v>
      </c>
      <c r="T1" s="35" t="s">
        <v>111</v>
      </c>
      <c r="U1" s="35" t="s">
        <v>112</v>
      </c>
      <c r="V1" s="36" t="s">
        <v>124</v>
      </c>
      <c r="W1" s="20" t="s">
        <v>3</v>
      </c>
      <c r="X1" s="21" t="s">
        <v>60</v>
      </c>
      <c r="Y1" s="21" t="s">
        <v>65</v>
      </c>
      <c r="Z1" s="21" t="s">
        <v>97</v>
      </c>
      <c r="AA1" s="21" t="s">
        <v>70</v>
      </c>
      <c r="AB1" s="21" t="s">
        <v>61</v>
      </c>
      <c r="AC1" s="21" t="s">
        <v>62</v>
      </c>
      <c r="AD1" s="21" t="s">
        <v>63</v>
      </c>
      <c r="AE1" s="21" t="s">
        <v>64</v>
      </c>
      <c r="AF1" s="21" t="s">
        <v>67</v>
      </c>
      <c r="AG1" s="21" t="s">
        <v>66</v>
      </c>
      <c r="AH1" s="21" t="s">
        <v>68</v>
      </c>
      <c r="AI1" s="21" t="s">
        <v>69</v>
      </c>
      <c r="AJ1" s="21" t="s">
        <v>71</v>
      </c>
      <c r="AK1" s="21" t="s">
        <v>72</v>
      </c>
      <c r="AL1" s="21" t="s">
        <v>73</v>
      </c>
      <c r="AM1" s="21" t="s">
        <v>74</v>
      </c>
      <c r="AN1" s="21" t="s">
        <v>444</v>
      </c>
      <c r="AO1" s="21" t="s">
        <v>75</v>
      </c>
      <c r="AP1" s="21" t="s">
        <v>381</v>
      </c>
      <c r="AQ1" s="28" t="s">
        <v>76</v>
      </c>
      <c r="AR1" s="488" t="s">
        <v>77</v>
      </c>
      <c r="AS1" s="489"/>
      <c r="AT1" s="29" t="s">
        <v>78</v>
      </c>
      <c r="AU1" s="29" t="s">
        <v>79</v>
      </c>
      <c r="AV1" s="29" t="s">
        <v>80</v>
      </c>
      <c r="AW1" s="29" t="s">
        <v>81</v>
      </c>
      <c r="AX1" s="29" t="s">
        <v>82</v>
      </c>
      <c r="AY1" s="29" t="s">
        <v>83</v>
      </c>
      <c r="AZ1" s="29" t="s">
        <v>84</v>
      </c>
      <c r="BA1" s="29" t="s">
        <v>164</v>
      </c>
      <c r="BB1" s="29" t="s">
        <v>85</v>
      </c>
      <c r="BC1" s="29" t="s">
        <v>86</v>
      </c>
      <c r="BD1" s="29" t="s">
        <v>87</v>
      </c>
      <c r="BE1" s="29" t="s">
        <v>137</v>
      </c>
      <c r="BF1" s="29" t="s">
        <v>88</v>
      </c>
      <c r="BG1" s="26" t="s">
        <v>90</v>
      </c>
      <c r="BH1" s="26" t="s">
        <v>91</v>
      </c>
      <c r="BI1" s="26" t="s">
        <v>94</v>
      </c>
      <c r="BJ1" s="26" t="s">
        <v>92</v>
      </c>
      <c r="BK1" s="26" t="s">
        <v>93</v>
      </c>
      <c r="BL1" s="26" t="s">
        <v>95</v>
      </c>
      <c r="BM1" s="26" t="s">
        <v>405</v>
      </c>
      <c r="BN1" s="26" t="s">
        <v>96</v>
      </c>
      <c r="BO1" s="26" t="s">
        <v>97</v>
      </c>
      <c r="BP1" s="26" t="s">
        <v>98</v>
      </c>
      <c r="BQ1" s="26" t="s">
        <v>89</v>
      </c>
      <c r="BR1" s="26" t="s">
        <v>99</v>
      </c>
      <c r="BS1" s="24" t="s">
        <v>5</v>
      </c>
      <c r="BT1" s="24" t="s">
        <v>724</v>
      </c>
      <c r="BU1" s="24" t="s">
        <v>725</v>
      </c>
      <c r="BV1" s="68" t="s">
        <v>726</v>
      </c>
      <c r="BW1" s="24" t="s">
        <v>727</v>
      </c>
      <c r="BX1" s="68" t="s">
        <v>728</v>
      </c>
      <c r="BY1" s="24" t="s">
        <v>732</v>
      </c>
      <c r="BZ1" s="24" t="s">
        <v>731</v>
      </c>
      <c r="CA1" s="6" t="s">
        <v>6</v>
      </c>
      <c r="CB1" s="6" t="s">
        <v>7</v>
      </c>
      <c r="CC1" s="6" t="s">
        <v>8</v>
      </c>
      <c r="CD1" s="6" t="s">
        <v>9</v>
      </c>
      <c r="CE1" s="6" t="s">
        <v>10</v>
      </c>
      <c r="CF1" s="6" t="s">
        <v>11</v>
      </c>
      <c r="CG1" s="6" t="s">
        <v>12</v>
      </c>
      <c r="CH1" s="6" t="s">
        <v>13</v>
      </c>
      <c r="CI1" s="6" t="s">
        <v>14</v>
      </c>
      <c r="CJ1" s="6" t="s">
        <v>15</v>
      </c>
      <c r="CK1" s="6" t="s">
        <v>16</v>
      </c>
      <c r="CL1" s="490" t="s">
        <v>17</v>
      </c>
      <c r="CM1" s="491"/>
      <c r="CN1" s="492"/>
      <c r="CO1" s="9" t="s">
        <v>18</v>
      </c>
      <c r="CP1" s="9" t="s">
        <v>19</v>
      </c>
      <c r="CQ1" s="1" t="s">
        <v>20</v>
      </c>
      <c r="CR1" s="1" t="s">
        <v>21</v>
      </c>
      <c r="CS1" s="1" t="s">
        <v>22</v>
      </c>
      <c r="CT1" s="1" t="s">
        <v>23</v>
      </c>
      <c r="CU1" s="8" t="s">
        <v>24</v>
      </c>
      <c r="CV1" s="1" t="s">
        <v>25</v>
      </c>
      <c r="CW1" s="1" t="s">
        <v>26</v>
      </c>
      <c r="CX1" s="1" t="s">
        <v>350</v>
      </c>
      <c r="CY1" s="1" t="s">
        <v>27</v>
      </c>
      <c r="CZ1" s="3" t="s">
        <v>28</v>
      </c>
      <c r="DA1" s="3" t="s">
        <v>29</v>
      </c>
      <c r="DB1" s="3" t="s">
        <v>30</v>
      </c>
      <c r="DC1" s="3" t="s">
        <v>45</v>
      </c>
      <c r="DD1" s="3" t="s">
        <v>31</v>
      </c>
      <c r="DE1" s="3" t="s">
        <v>32</v>
      </c>
      <c r="DF1" s="4" t="s">
        <v>33</v>
      </c>
      <c r="DG1" s="4" t="s">
        <v>34</v>
      </c>
      <c r="DH1" s="4" t="s">
        <v>35</v>
      </c>
      <c r="DI1" s="4" t="s">
        <v>36</v>
      </c>
      <c r="DJ1" s="4" t="s">
        <v>37</v>
      </c>
      <c r="DK1" s="4" t="s">
        <v>38</v>
      </c>
      <c r="DL1" s="4" t="s">
        <v>39</v>
      </c>
      <c r="DM1" s="5" t="s">
        <v>40</v>
      </c>
      <c r="DN1" s="5" t="s">
        <v>41</v>
      </c>
      <c r="DO1" s="5" t="s">
        <v>42</v>
      </c>
      <c r="DP1" s="5" t="s">
        <v>43</v>
      </c>
      <c r="DQ1" s="5" t="s">
        <v>44</v>
      </c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</row>
    <row r="2" spans="1:281" ht="28.5">
      <c r="A2" s="13"/>
      <c r="B2" s="31"/>
      <c r="C2" s="182"/>
      <c r="D2" s="182"/>
      <c r="E2" s="32"/>
      <c r="F2" s="202" t="s">
        <v>1287</v>
      </c>
      <c r="G2" s="173"/>
      <c r="H2" s="173"/>
      <c r="I2" s="173"/>
      <c r="J2" s="173"/>
      <c r="K2" s="173"/>
      <c r="L2" s="173"/>
      <c r="M2" s="173"/>
      <c r="N2" s="173"/>
      <c r="O2" s="173"/>
      <c r="P2" s="34"/>
      <c r="Q2" s="34"/>
      <c r="R2" s="22"/>
      <c r="S2" s="22"/>
      <c r="T2" s="22"/>
      <c r="U2" s="22"/>
      <c r="V2" s="22"/>
      <c r="W2" s="173"/>
      <c r="X2" s="180"/>
      <c r="Y2" s="180"/>
      <c r="Z2" s="180"/>
      <c r="AA2" s="180"/>
      <c r="AB2" s="23"/>
      <c r="AC2" s="23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27"/>
      <c r="AR2" s="45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83"/>
      <c r="CM2" s="184"/>
      <c r="CN2" s="184"/>
      <c r="CO2" s="184"/>
      <c r="CP2" s="184"/>
      <c r="CQ2" s="179"/>
      <c r="CR2" s="179"/>
      <c r="CS2" s="179"/>
      <c r="CT2" s="179"/>
      <c r="CU2" s="179"/>
      <c r="CV2" s="179"/>
      <c r="CW2" s="179"/>
      <c r="CX2" s="179"/>
      <c r="CY2" s="179"/>
      <c r="CZ2" s="7"/>
      <c r="DA2" s="2"/>
      <c r="DB2" s="2"/>
      <c r="DC2" s="2"/>
      <c r="DD2" s="2"/>
      <c r="DE2" s="2"/>
      <c r="DF2" s="175"/>
      <c r="DG2" s="176"/>
      <c r="DH2" s="177"/>
      <c r="DI2" s="177"/>
      <c r="DJ2" s="177"/>
      <c r="DK2" s="177"/>
      <c r="DL2" s="178"/>
      <c r="DM2" s="170"/>
      <c r="DN2" s="171"/>
      <c r="DO2" s="171"/>
      <c r="DP2" s="171"/>
      <c r="DQ2" s="172"/>
    </row>
    <row r="3" spans="1:281">
      <c r="A3" s="13"/>
      <c r="B3" s="40">
        <v>42867</v>
      </c>
      <c r="D3" t="s">
        <v>735</v>
      </c>
      <c r="E3" t="s">
        <v>224</v>
      </c>
      <c r="F3" s="10" t="s">
        <v>225</v>
      </c>
      <c r="G3" s="10">
        <v>14.3</v>
      </c>
      <c r="H3" s="10">
        <v>3</v>
      </c>
      <c r="I3" s="10">
        <v>4</v>
      </c>
      <c r="J3" s="10" t="s">
        <v>118</v>
      </c>
      <c r="K3" s="10" t="s">
        <v>119</v>
      </c>
      <c r="L3" s="10" t="s">
        <v>207</v>
      </c>
      <c r="M3" s="10" t="s">
        <v>226</v>
      </c>
      <c r="N3" s="10" t="s">
        <v>227</v>
      </c>
      <c r="O3" s="10" t="s">
        <v>228</v>
      </c>
      <c r="P3" s="10" t="s">
        <v>147</v>
      </c>
      <c r="Q3" s="41" t="s">
        <v>229</v>
      </c>
      <c r="R3" s="10" t="s">
        <v>230</v>
      </c>
      <c r="S3" s="10"/>
      <c r="T3" s="10">
        <v>0.63</v>
      </c>
      <c r="U3" s="10">
        <v>0.52</v>
      </c>
      <c r="V3" s="10" t="s">
        <v>147</v>
      </c>
      <c r="W3" s="10"/>
      <c r="X3" s="10" t="s">
        <v>113</v>
      </c>
      <c r="Y3" s="10" t="s">
        <v>175</v>
      </c>
      <c r="Z3" s="10" t="s">
        <v>231</v>
      </c>
      <c r="AA3" s="203" t="s">
        <v>176</v>
      </c>
      <c r="AB3" s="10" t="s">
        <v>113</v>
      </c>
      <c r="AC3" s="10" t="s">
        <v>113</v>
      </c>
      <c r="AD3" s="10" t="s">
        <v>113</v>
      </c>
      <c r="AE3" s="10" t="s">
        <v>107</v>
      </c>
      <c r="AF3" s="10" t="s">
        <v>131</v>
      </c>
      <c r="AG3" s="10" t="s">
        <v>232</v>
      </c>
      <c r="AH3" s="10" t="s">
        <v>176</v>
      </c>
      <c r="AI3" s="37" t="s">
        <v>1330</v>
      </c>
      <c r="AJ3" s="17" t="s">
        <v>461</v>
      </c>
      <c r="AK3" s="10" t="s">
        <v>147</v>
      </c>
      <c r="AL3" s="10" t="s">
        <v>233</v>
      </c>
      <c r="AM3" s="10" t="s">
        <v>113</v>
      </c>
      <c r="AN3" s="10"/>
      <c r="AO3" s="10" t="s">
        <v>147</v>
      </c>
      <c r="AP3" s="10" t="s">
        <v>147</v>
      </c>
      <c r="AQ3" s="38" t="s">
        <v>132</v>
      </c>
      <c r="AR3" s="43" t="s">
        <v>113</v>
      </c>
      <c r="AS3" s="25" t="s">
        <v>51</v>
      </c>
      <c r="AT3" s="25" t="s">
        <v>51</v>
      </c>
      <c r="AU3" s="25" t="s">
        <v>51</v>
      </c>
      <c r="AV3" s="25" t="s">
        <v>51</v>
      </c>
      <c r="AW3" s="25" t="s">
        <v>197</v>
      </c>
      <c r="AX3" s="25" t="s">
        <v>234</v>
      </c>
      <c r="AY3" s="25" t="s">
        <v>113</v>
      </c>
      <c r="AZ3" s="39">
        <v>0</v>
      </c>
      <c r="BA3" s="25" t="s">
        <v>51</v>
      </c>
      <c r="BB3" s="25" t="s">
        <v>51</v>
      </c>
      <c r="BC3" s="25" t="s">
        <v>51</v>
      </c>
      <c r="BD3" s="25" t="s">
        <v>113</v>
      </c>
      <c r="BE3" s="25" t="s">
        <v>51</v>
      </c>
      <c r="BF3" s="25" t="s">
        <v>150</v>
      </c>
      <c r="BG3" s="25" t="s">
        <v>235</v>
      </c>
      <c r="BH3" s="25" t="s">
        <v>221</v>
      </c>
      <c r="BI3" s="25" t="s">
        <v>147</v>
      </c>
      <c r="BJ3" s="25" t="s">
        <v>113</v>
      </c>
      <c r="BK3" s="25" t="s">
        <v>113</v>
      </c>
      <c r="BL3" s="25" t="s">
        <v>236</v>
      </c>
      <c r="BM3" s="25" t="s">
        <v>113</v>
      </c>
      <c r="BN3" s="25" t="s">
        <v>237</v>
      </c>
      <c r="BO3" s="25" t="s">
        <v>238</v>
      </c>
      <c r="BP3" s="25" t="s">
        <v>239</v>
      </c>
      <c r="BQ3" s="25" t="s">
        <v>147</v>
      </c>
      <c r="BR3" s="25" t="s">
        <v>113</v>
      </c>
    </row>
    <row r="4" spans="1:281">
      <c r="A4" s="15" t="s">
        <v>319</v>
      </c>
      <c r="B4" s="54">
        <v>42874</v>
      </c>
      <c r="C4" s="11"/>
      <c r="D4" s="52" t="s">
        <v>115</v>
      </c>
      <c r="E4" s="52" t="s">
        <v>169</v>
      </c>
      <c r="F4" s="53" t="s">
        <v>170</v>
      </c>
      <c r="G4" s="53">
        <v>4.2</v>
      </c>
      <c r="H4" s="47"/>
      <c r="I4" s="47"/>
      <c r="J4" s="53" t="s">
        <v>140</v>
      </c>
      <c r="K4" s="53" t="s">
        <v>147</v>
      </c>
      <c r="L4" s="53" t="s">
        <v>171</v>
      </c>
      <c r="M4" s="53" t="s">
        <v>172</v>
      </c>
      <c r="N4" s="53" t="s">
        <v>107</v>
      </c>
      <c r="O4" s="53" t="s">
        <v>173</v>
      </c>
      <c r="P4" s="53" t="s">
        <v>147</v>
      </c>
      <c r="Q4" s="55" t="s">
        <v>174</v>
      </c>
      <c r="R4" s="53">
        <v>0.71</v>
      </c>
      <c r="S4" s="51"/>
      <c r="T4" s="53">
        <v>0.37</v>
      </c>
      <c r="U4" s="53">
        <v>0.28000000000000003</v>
      </c>
      <c r="V4" s="51" t="s">
        <v>147</v>
      </c>
      <c r="W4" s="51"/>
      <c r="X4" s="53" t="s">
        <v>113</v>
      </c>
      <c r="Y4" s="53" t="s">
        <v>175</v>
      </c>
      <c r="Z4" s="53" t="s">
        <v>177</v>
      </c>
      <c r="AA4" s="204" t="s">
        <v>176</v>
      </c>
      <c r="AB4" s="53" t="s">
        <v>113</v>
      </c>
      <c r="AC4" s="53" t="s">
        <v>113</v>
      </c>
      <c r="AD4" s="53" t="s">
        <v>113</v>
      </c>
      <c r="AE4" s="53" t="s">
        <v>131</v>
      </c>
      <c r="AF4" s="53" t="s">
        <v>113</v>
      </c>
      <c r="AG4" s="53" t="s">
        <v>51</v>
      </c>
      <c r="AH4" s="10" t="s">
        <v>176</v>
      </c>
      <c r="AI4" s="53" t="s">
        <v>178</v>
      </c>
      <c r="AJ4" s="53" t="s">
        <v>179</v>
      </c>
      <c r="AK4" s="53" t="s">
        <v>113</v>
      </c>
      <c r="AL4" s="53" t="s">
        <v>398</v>
      </c>
      <c r="AM4" s="53" t="s">
        <v>180</v>
      </c>
      <c r="AN4" s="53"/>
      <c r="AO4" s="53" t="s">
        <v>147</v>
      </c>
      <c r="AP4" s="53" t="s">
        <v>147</v>
      </c>
      <c r="AQ4" s="46" t="s">
        <v>181</v>
      </c>
      <c r="AR4" s="43" t="s">
        <v>113</v>
      </c>
      <c r="AS4" s="43" t="s">
        <v>51</v>
      </c>
      <c r="AT4" s="43" t="s">
        <v>51</v>
      </c>
      <c r="AU4" s="43" t="s">
        <v>113</v>
      </c>
      <c r="AV4" s="43" t="s">
        <v>113</v>
      </c>
      <c r="AW4" s="43" t="s">
        <v>182</v>
      </c>
      <c r="AX4" s="43" t="s">
        <v>183</v>
      </c>
      <c r="AY4" s="43" t="s">
        <v>113</v>
      </c>
      <c r="AZ4" s="46">
        <v>0</v>
      </c>
      <c r="BA4" s="43" t="s">
        <v>51</v>
      </c>
      <c r="BB4" s="43" t="s">
        <v>51</v>
      </c>
      <c r="BC4" s="43" t="s">
        <v>51</v>
      </c>
      <c r="BD4" s="43" t="s">
        <v>113</v>
      </c>
      <c r="BE4" s="46" t="s">
        <v>51</v>
      </c>
      <c r="BF4" s="43" t="s">
        <v>150</v>
      </c>
      <c r="BG4" s="43" t="s">
        <v>184</v>
      </c>
      <c r="BH4" s="43" t="s">
        <v>152</v>
      </c>
      <c r="BI4" s="43" t="s">
        <v>113</v>
      </c>
      <c r="BJ4" s="43" t="s">
        <v>113</v>
      </c>
      <c r="BK4" s="43" t="s">
        <v>113</v>
      </c>
      <c r="BL4" s="43" t="s">
        <v>132</v>
      </c>
      <c r="BM4" s="43" t="s">
        <v>113</v>
      </c>
      <c r="BN4" s="43" t="s">
        <v>136</v>
      </c>
      <c r="BO4" s="43" t="s">
        <v>185</v>
      </c>
      <c r="BP4" s="43" t="s">
        <v>186</v>
      </c>
      <c r="BQ4" s="43" t="s">
        <v>187</v>
      </c>
      <c r="BR4" s="43" t="s">
        <v>133</v>
      </c>
    </row>
    <row r="5" spans="1:281">
      <c r="A5" s="15" t="s">
        <v>400</v>
      </c>
      <c r="B5" s="54">
        <v>42909</v>
      </c>
      <c r="C5" s="11"/>
      <c r="D5" s="17" t="s">
        <v>139</v>
      </c>
      <c r="E5" s="52" t="s">
        <v>189</v>
      </c>
      <c r="F5" s="53" t="s">
        <v>263</v>
      </c>
      <c r="G5" s="53">
        <v>9.1</v>
      </c>
      <c r="H5" s="53" t="s">
        <v>147</v>
      </c>
      <c r="I5" s="53" t="s">
        <v>147</v>
      </c>
      <c r="J5" s="53" t="s">
        <v>118</v>
      </c>
      <c r="K5" s="53" t="s">
        <v>119</v>
      </c>
      <c r="L5" s="53" t="s">
        <v>190</v>
      </c>
      <c r="M5" s="53" t="s">
        <v>191</v>
      </c>
      <c r="N5" s="53"/>
      <c r="O5" s="53" t="s">
        <v>734</v>
      </c>
      <c r="P5" s="53" t="s">
        <v>249</v>
      </c>
      <c r="Q5" s="55" t="s">
        <v>192</v>
      </c>
      <c r="R5" s="53" t="s">
        <v>147</v>
      </c>
      <c r="S5" s="53"/>
      <c r="T5" s="53" t="s">
        <v>147</v>
      </c>
      <c r="U5" s="53" t="s">
        <v>147</v>
      </c>
      <c r="V5" s="53" t="s">
        <v>147</v>
      </c>
      <c r="W5" s="51"/>
      <c r="X5" s="53" t="s">
        <v>136</v>
      </c>
      <c r="Y5" s="17" t="s">
        <v>193</v>
      </c>
      <c r="Z5" s="53" t="s">
        <v>399</v>
      </c>
      <c r="AA5" s="204" t="s">
        <v>194</v>
      </c>
      <c r="AB5" s="53" t="s">
        <v>113</v>
      </c>
      <c r="AC5" s="53" t="s">
        <v>113</v>
      </c>
      <c r="AD5" s="53" t="s">
        <v>113</v>
      </c>
      <c r="AE5" s="53" t="s">
        <v>128</v>
      </c>
      <c r="AF5" s="53" t="s">
        <v>136</v>
      </c>
      <c r="AG5" s="53" t="s">
        <v>195</v>
      </c>
      <c r="AH5" s="53" t="s">
        <v>194</v>
      </c>
      <c r="AI5" s="37" t="s">
        <v>1330</v>
      </c>
      <c r="AJ5" s="17" t="s">
        <v>461</v>
      </c>
      <c r="AK5" s="53" t="s">
        <v>136</v>
      </c>
      <c r="AL5" s="53" t="s">
        <v>113</v>
      </c>
      <c r="AM5" s="53" t="s">
        <v>196</v>
      </c>
      <c r="AN5" s="53"/>
      <c r="AO5" s="53" t="s">
        <v>147</v>
      </c>
      <c r="AP5" s="53" t="s">
        <v>147</v>
      </c>
      <c r="AQ5" s="46" t="s">
        <v>147</v>
      </c>
      <c r="AR5" s="43" t="s">
        <v>136</v>
      </c>
      <c r="AS5" s="43" t="s">
        <v>198</v>
      </c>
      <c r="AT5" s="43" t="s">
        <v>199</v>
      </c>
      <c r="AU5" s="43" t="s">
        <v>113</v>
      </c>
      <c r="AV5" s="43" t="s">
        <v>113</v>
      </c>
      <c r="AW5" s="43" t="s">
        <v>197</v>
      </c>
      <c r="AX5" s="43" t="s">
        <v>200</v>
      </c>
      <c r="AY5" s="43" t="s">
        <v>201</v>
      </c>
      <c r="AZ5" s="46">
        <v>0</v>
      </c>
      <c r="BA5" s="43" t="s">
        <v>51</v>
      </c>
      <c r="BB5" s="43" t="s">
        <v>51</v>
      </c>
      <c r="BC5" s="43" t="s">
        <v>51</v>
      </c>
      <c r="BD5" s="43" t="s">
        <v>113</v>
      </c>
      <c r="BE5" s="46" t="s">
        <v>51</v>
      </c>
      <c r="BF5" s="43" t="s">
        <v>150</v>
      </c>
      <c r="BG5" s="43" t="s">
        <v>202</v>
      </c>
      <c r="BH5" s="43" t="s">
        <v>152</v>
      </c>
      <c r="BI5" s="43" t="s">
        <v>113</v>
      </c>
      <c r="BJ5" s="43" t="s">
        <v>113</v>
      </c>
      <c r="BK5" s="43" t="s">
        <v>113</v>
      </c>
      <c r="BL5" s="43" t="s">
        <v>132</v>
      </c>
      <c r="BM5" s="43" t="s">
        <v>203</v>
      </c>
      <c r="BN5" s="43" t="s">
        <v>136</v>
      </c>
      <c r="BO5" s="43" t="s">
        <v>1289</v>
      </c>
      <c r="BP5" s="43" t="s">
        <v>51</v>
      </c>
      <c r="BQ5" s="43" t="s">
        <v>147</v>
      </c>
      <c r="BR5" s="43" t="s">
        <v>147</v>
      </c>
    </row>
    <row r="6" spans="1:281">
      <c r="A6" s="15"/>
      <c r="B6" s="49">
        <v>42919</v>
      </c>
      <c r="C6" s="49"/>
      <c r="D6" s="17" t="s">
        <v>243</v>
      </c>
      <c r="E6" s="17" t="s">
        <v>52</v>
      </c>
      <c r="F6" s="17" t="s">
        <v>46</v>
      </c>
      <c r="G6" s="17">
        <v>2.8</v>
      </c>
      <c r="H6" s="17">
        <v>3</v>
      </c>
      <c r="I6" s="17" t="s">
        <v>401</v>
      </c>
      <c r="J6" s="17" t="s">
        <v>140</v>
      </c>
      <c r="K6" s="17" t="s">
        <v>206</v>
      </c>
      <c r="L6" s="17" t="s">
        <v>141</v>
      </c>
      <c r="M6" s="17" t="s">
        <v>47</v>
      </c>
      <c r="N6" s="17" t="s">
        <v>49</v>
      </c>
      <c r="O6" s="17" t="s">
        <v>48</v>
      </c>
      <c r="P6" s="17" t="s">
        <v>147</v>
      </c>
      <c r="Q6" s="17" t="s">
        <v>147</v>
      </c>
      <c r="R6" s="17">
        <v>0.56000000000000005</v>
      </c>
      <c r="S6" s="17"/>
      <c r="T6" s="17">
        <v>0.33</v>
      </c>
      <c r="U6" s="17">
        <v>0.28000000000000003</v>
      </c>
      <c r="V6" s="53" t="s">
        <v>147</v>
      </c>
      <c r="W6" s="17"/>
      <c r="X6" s="17" t="s">
        <v>133</v>
      </c>
      <c r="Y6" s="17" t="s">
        <v>125</v>
      </c>
      <c r="Z6" s="17" t="s">
        <v>107</v>
      </c>
      <c r="AA6" s="205" t="s">
        <v>1288</v>
      </c>
      <c r="AB6" s="17" t="s">
        <v>133</v>
      </c>
      <c r="AC6" s="17" t="s">
        <v>127</v>
      </c>
      <c r="AD6" s="17" t="s">
        <v>133</v>
      </c>
      <c r="AE6" s="17" t="s">
        <v>456</v>
      </c>
      <c r="AF6" s="17" t="s">
        <v>136</v>
      </c>
      <c r="AG6" s="17" t="s">
        <v>142</v>
      </c>
      <c r="AH6" s="17" t="s">
        <v>143</v>
      </c>
      <c r="AI6" s="17" t="s">
        <v>130</v>
      </c>
      <c r="AJ6" s="17" t="s">
        <v>144</v>
      </c>
      <c r="AK6" s="17" t="s">
        <v>133</v>
      </c>
      <c r="AL6" s="17" t="s">
        <v>145</v>
      </c>
      <c r="AM6" s="17" t="s">
        <v>146</v>
      </c>
      <c r="AN6" s="17"/>
      <c r="AO6" s="17" t="s">
        <v>147</v>
      </c>
      <c r="AP6" s="17" t="s">
        <v>147</v>
      </c>
      <c r="AQ6" s="43" t="s">
        <v>132</v>
      </c>
      <c r="AR6" s="43" t="s">
        <v>136</v>
      </c>
      <c r="AS6" s="43" t="s">
        <v>402</v>
      </c>
      <c r="AT6" s="43" t="s">
        <v>139</v>
      </c>
      <c r="AU6" s="43" t="s">
        <v>403</v>
      </c>
      <c r="AV6" s="43" t="s">
        <v>113</v>
      </c>
      <c r="AW6" s="43" t="s">
        <v>148</v>
      </c>
      <c r="AX6" s="43" t="s">
        <v>149</v>
      </c>
      <c r="AY6" s="43" t="s">
        <v>113</v>
      </c>
      <c r="AZ6" s="43">
        <v>0</v>
      </c>
      <c r="BA6" s="43"/>
      <c r="BB6" s="43" t="s">
        <v>51</v>
      </c>
      <c r="BC6" s="43" t="s">
        <v>51</v>
      </c>
      <c r="BD6" s="43" t="s">
        <v>133</v>
      </c>
      <c r="BE6" s="43" t="s">
        <v>51</v>
      </c>
      <c r="BF6" s="43" t="s">
        <v>150</v>
      </c>
      <c r="BG6" s="43" t="s">
        <v>151</v>
      </c>
      <c r="BH6" s="43" t="s">
        <v>152</v>
      </c>
      <c r="BI6" s="43" t="s">
        <v>113</v>
      </c>
      <c r="BJ6" s="43" t="s">
        <v>113</v>
      </c>
      <c r="BK6" s="43" t="s">
        <v>113</v>
      </c>
      <c r="BL6" s="43" t="s">
        <v>132</v>
      </c>
      <c r="BM6" s="43" t="s">
        <v>404</v>
      </c>
      <c r="BN6" s="43" t="s">
        <v>113</v>
      </c>
      <c r="BO6" s="43" t="s">
        <v>461</v>
      </c>
      <c r="BP6" s="43" t="s">
        <v>461</v>
      </c>
      <c r="BQ6" s="43" t="s">
        <v>461</v>
      </c>
      <c r="BR6" s="43" t="s">
        <v>461</v>
      </c>
    </row>
    <row r="7" spans="1:281">
      <c r="A7" s="15"/>
      <c r="B7" s="49">
        <v>42920</v>
      </c>
      <c r="C7" s="49"/>
      <c r="D7" s="17" t="s">
        <v>406</v>
      </c>
      <c r="E7" s="17" t="s">
        <v>101</v>
      </c>
      <c r="F7" s="43" t="s">
        <v>102</v>
      </c>
      <c r="G7" s="43">
        <v>6.7</v>
      </c>
      <c r="H7" s="43">
        <v>3</v>
      </c>
      <c r="I7" s="43">
        <v>4</v>
      </c>
      <c r="J7" s="43" t="s">
        <v>103</v>
      </c>
      <c r="K7" s="17" t="s">
        <v>104</v>
      </c>
      <c r="L7" s="17" t="s">
        <v>105</v>
      </c>
      <c r="M7" s="17" t="s">
        <v>106</v>
      </c>
      <c r="N7" s="17" t="s">
        <v>107</v>
      </c>
      <c r="O7" s="17" t="s">
        <v>108</v>
      </c>
      <c r="P7" s="17" t="s">
        <v>154</v>
      </c>
      <c r="Q7" s="50" t="s">
        <v>109</v>
      </c>
      <c r="R7" s="17">
        <v>0.71</v>
      </c>
      <c r="S7" s="17"/>
      <c r="T7" s="17">
        <v>0.44</v>
      </c>
      <c r="U7" s="17">
        <v>0.39</v>
      </c>
      <c r="V7" s="17">
        <v>7</v>
      </c>
      <c r="W7" s="17"/>
      <c r="X7" s="17" t="s">
        <v>113</v>
      </c>
      <c r="Y7" s="17" t="s">
        <v>125</v>
      </c>
      <c r="Z7" s="17" t="s">
        <v>107</v>
      </c>
      <c r="AA7" s="205" t="s">
        <v>155</v>
      </c>
      <c r="AB7" s="17" t="s">
        <v>113</v>
      </c>
      <c r="AC7" s="17" t="s">
        <v>113</v>
      </c>
      <c r="AD7" s="17" t="s">
        <v>113</v>
      </c>
      <c r="AE7" s="17" t="s">
        <v>156</v>
      </c>
      <c r="AF7" s="17" t="s">
        <v>157</v>
      </c>
      <c r="AG7" s="17" t="s">
        <v>158</v>
      </c>
      <c r="AH7" s="17" t="s">
        <v>159</v>
      </c>
      <c r="AI7" s="37" t="s">
        <v>1330</v>
      </c>
      <c r="AJ7" s="17" t="s">
        <v>461</v>
      </c>
      <c r="AK7" s="17" t="s">
        <v>113</v>
      </c>
      <c r="AL7" s="17" t="s">
        <v>160</v>
      </c>
      <c r="AM7" s="17" t="s">
        <v>113</v>
      </c>
      <c r="AN7" s="17"/>
      <c r="AO7" s="17" t="s">
        <v>113</v>
      </c>
      <c r="AP7" s="17" t="s">
        <v>147</v>
      </c>
      <c r="AQ7" s="43" t="s">
        <v>132</v>
      </c>
      <c r="AR7" s="43" t="s">
        <v>113</v>
      </c>
      <c r="AS7" s="43" t="s">
        <v>51</v>
      </c>
      <c r="AT7" s="43" t="s">
        <v>51</v>
      </c>
      <c r="AU7" s="43" t="s">
        <v>51</v>
      </c>
      <c r="AV7" s="43" t="s">
        <v>51</v>
      </c>
      <c r="AW7" s="43" t="s">
        <v>161</v>
      </c>
      <c r="AX7" s="43" t="s">
        <v>149</v>
      </c>
      <c r="AY7" s="43" t="s">
        <v>113</v>
      </c>
      <c r="AZ7" s="43" t="s">
        <v>162</v>
      </c>
      <c r="BA7" s="43">
        <v>3</v>
      </c>
      <c r="BB7" s="43" t="s">
        <v>163</v>
      </c>
      <c r="BC7" s="43" t="s">
        <v>113</v>
      </c>
      <c r="BD7" s="43" t="s">
        <v>136</v>
      </c>
      <c r="BE7" s="43" t="s">
        <v>165</v>
      </c>
      <c r="BF7" s="43" t="s">
        <v>150</v>
      </c>
      <c r="BG7" s="43" t="s">
        <v>166</v>
      </c>
      <c r="BH7" s="43" t="s">
        <v>167</v>
      </c>
      <c r="BI7" s="43" t="s">
        <v>113</v>
      </c>
      <c r="BJ7" s="43" t="s">
        <v>113</v>
      </c>
      <c r="BK7" s="43" t="s">
        <v>113</v>
      </c>
      <c r="BL7" s="43" t="s">
        <v>132</v>
      </c>
      <c r="BM7" s="43" t="s">
        <v>136</v>
      </c>
      <c r="BN7" s="43" t="s">
        <v>113</v>
      </c>
      <c r="BO7" s="43" t="s">
        <v>461</v>
      </c>
      <c r="BP7" s="43" t="s">
        <v>461</v>
      </c>
      <c r="BQ7" s="43" t="s">
        <v>461</v>
      </c>
      <c r="BR7" s="43" t="s">
        <v>461</v>
      </c>
    </row>
    <row r="8" spans="1:281">
      <c r="A8" s="15" t="s">
        <v>408</v>
      </c>
      <c r="B8" s="49">
        <v>42921</v>
      </c>
      <c r="C8" s="49"/>
      <c r="D8" s="17" t="s">
        <v>139</v>
      </c>
      <c r="E8" s="17" t="s">
        <v>204</v>
      </c>
      <c r="F8" s="43" t="s">
        <v>205</v>
      </c>
      <c r="G8" s="43">
        <v>5.0999999999999996</v>
      </c>
      <c r="H8" s="43">
        <v>3</v>
      </c>
      <c r="I8" s="43" t="s">
        <v>407</v>
      </c>
      <c r="J8" s="43" t="s">
        <v>140</v>
      </c>
      <c r="K8" s="17" t="s">
        <v>206</v>
      </c>
      <c r="L8" s="17" t="s">
        <v>207</v>
      </c>
      <c r="M8" s="17" t="s">
        <v>208</v>
      </c>
      <c r="N8" s="17" t="s">
        <v>107</v>
      </c>
      <c r="O8" s="17" t="s">
        <v>209</v>
      </c>
      <c r="P8" s="17" t="s">
        <v>210</v>
      </c>
      <c r="Q8" s="17" t="s">
        <v>107</v>
      </c>
      <c r="R8" s="17">
        <v>0.67</v>
      </c>
      <c r="S8" s="17"/>
      <c r="T8" s="17">
        <v>0.43</v>
      </c>
      <c r="U8" s="17">
        <v>0.34</v>
      </c>
      <c r="V8" s="17">
        <v>9</v>
      </c>
      <c r="W8" s="17"/>
      <c r="X8" s="17" t="s">
        <v>113</v>
      </c>
      <c r="Y8" s="17" t="s">
        <v>125</v>
      </c>
      <c r="Z8" s="17" t="s">
        <v>211</v>
      </c>
      <c r="AA8" s="205" t="s">
        <v>212</v>
      </c>
      <c r="AB8" s="17" t="s">
        <v>1329</v>
      </c>
      <c r="AC8" s="17" t="s">
        <v>127</v>
      </c>
      <c r="AD8" s="17" t="s">
        <v>113</v>
      </c>
      <c r="AE8" s="17" t="s">
        <v>213</v>
      </c>
      <c r="AF8" s="17" t="s">
        <v>113</v>
      </c>
      <c r="AG8" s="17" t="s">
        <v>51</v>
      </c>
      <c r="AH8" s="17" t="s">
        <v>159</v>
      </c>
      <c r="AI8" s="17" t="s">
        <v>130</v>
      </c>
      <c r="AJ8" s="17" t="s">
        <v>214</v>
      </c>
      <c r="AK8" s="17" t="s">
        <v>113</v>
      </c>
      <c r="AL8" s="17" t="s">
        <v>215</v>
      </c>
      <c r="AM8" s="17" t="s">
        <v>216</v>
      </c>
      <c r="AN8" s="17"/>
      <c r="AO8" s="17" t="s">
        <v>217</v>
      </c>
      <c r="AP8" s="17" t="s">
        <v>136</v>
      </c>
      <c r="AQ8" s="43" t="s">
        <v>132</v>
      </c>
      <c r="AR8" s="43" t="s">
        <v>136</v>
      </c>
      <c r="AS8" s="43" t="s">
        <v>218</v>
      </c>
      <c r="AT8" s="43" t="s">
        <v>107</v>
      </c>
      <c r="AU8" s="43" t="s">
        <v>113</v>
      </c>
      <c r="AV8" s="43" t="s">
        <v>113</v>
      </c>
      <c r="AW8" s="43" t="s">
        <v>132</v>
      </c>
      <c r="AX8" s="43" t="s">
        <v>149</v>
      </c>
      <c r="AY8" s="43" t="s">
        <v>113</v>
      </c>
      <c r="AZ8" s="43">
        <v>0</v>
      </c>
      <c r="BA8" s="43" t="s">
        <v>51</v>
      </c>
      <c r="BB8" s="43" t="s">
        <v>51</v>
      </c>
      <c r="BC8" s="43" t="s">
        <v>51</v>
      </c>
      <c r="BD8" s="43" t="s">
        <v>136</v>
      </c>
      <c r="BE8" s="43" t="s">
        <v>219</v>
      </c>
      <c r="BF8" s="43" t="s">
        <v>150</v>
      </c>
      <c r="BG8" s="43" t="s">
        <v>220</v>
      </c>
      <c r="BH8" s="43" t="s">
        <v>221</v>
      </c>
      <c r="BI8" s="43" t="s">
        <v>113</v>
      </c>
      <c r="BJ8" s="43" t="s">
        <v>133</v>
      </c>
      <c r="BK8" s="43" t="s">
        <v>113</v>
      </c>
      <c r="BL8" s="43" t="s">
        <v>132</v>
      </c>
      <c r="BM8" s="43" t="s">
        <v>113</v>
      </c>
      <c r="BN8" s="43" t="s">
        <v>136</v>
      </c>
      <c r="BO8" s="43" t="s">
        <v>132</v>
      </c>
      <c r="BP8" s="43" t="s">
        <v>222</v>
      </c>
      <c r="BQ8" s="43" t="s">
        <v>223</v>
      </c>
      <c r="BR8" s="43" t="s">
        <v>113</v>
      </c>
    </row>
    <row r="9" spans="1:281">
      <c r="A9" s="15"/>
      <c r="B9" s="49">
        <v>42922</v>
      </c>
      <c r="C9" s="49" t="s">
        <v>188</v>
      </c>
      <c r="D9" s="17" t="s">
        <v>115</v>
      </c>
      <c r="E9" s="17" t="s">
        <v>116</v>
      </c>
      <c r="F9" s="43" t="s">
        <v>117</v>
      </c>
      <c r="G9" s="43">
        <v>16.3</v>
      </c>
      <c r="H9" s="43">
        <v>4</v>
      </c>
      <c r="I9" s="43">
        <v>7</v>
      </c>
      <c r="J9" s="43" t="s">
        <v>118</v>
      </c>
      <c r="K9" s="17" t="s">
        <v>119</v>
      </c>
      <c r="L9" s="17" t="s">
        <v>120</v>
      </c>
      <c r="M9" s="17" t="s">
        <v>121</v>
      </c>
      <c r="N9" s="17" t="s">
        <v>107</v>
      </c>
      <c r="O9" s="17" t="s">
        <v>122</v>
      </c>
      <c r="P9" s="17" t="s">
        <v>261</v>
      </c>
      <c r="Q9" s="50" t="s">
        <v>123</v>
      </c>
      <c r="R9" s="17">
        <v>1.04</v>
      </c>
      <c r="S9" s="17"/>
      <c r="T9" s="17">
        <v>0.62</v>
      </c>
      <c r="U9" s="17">
        <v>0.53</v>
      </c>
      <c r="V9" s="17">
        <v>16</v>
      </c>
      <c r="W9" s="17"/>
      <c r="X9" s="17" t="s">
        <v>113</v>
      </c>
      <c r="Y9" s="17" t="s">
        <v>125</v>
      </c>
      <c r="Z9" s="17" t="s">
        <v>107</v>
      </c>
      <c r="AA9" s="205" t="s">
        <v>126</v>
      </c>
      <c r="AB9" s="17" t="s">
        <v>113</v>
      </c>
      <c r="AC9" s="17" t="s">
        <v>127</v>
      </c>
      <c r="AD9" s="17" t="s">
        <v>113</v>
      </c>
      <c r="AE9" s="17" t="s">
        <v>128</v>
      </c>
      <c r="AF9" s="17" t="s">
        <v>113</v>
      </c>
      <c r="AG9" s="17" t="s">
        <v>51</v>
      </c>
      <c r="AH9" s="17" t="s">
        <v>129</v>
      </c>
      <c r="AI9" s="17" t="s">
        <v>130</v>
      </c>
      <c r="AJ9" s="17" t="s">
        <v>131</v>
      </c>
      <c r="AK9" s="17" t="s">
        <v>113</v>
      </c>
      <c r="AL9" s="17" t="s">
        <v>107</v>
      </c>
      <c r="AM9" s="17" t="s">
        <v>113</v>
      </c>
      <c r="AN9" s="17"/>
      <c r="AO9" s="17" t="s">
        <v>113</v>
      </c>
      <c r="AP9" s="17" t="s">
        <v>147</v>
      </c>
      <c r="AQ9" s="43" t="s">
        <v>132</v>
      </c>
      <c r="AR9" s="43" t="s">
        <v>133</v>
      </c>
      <c r="AS9" s="43" t="s">
        <v>51</v>
      </c>
      <c r="AT9" s="43" t="s">
        <v>51</v>
      </c>
      <c r="AU9" s="43" t="s">
        <v>51</v>
      </c>
      <c r="AV9" s="43" t="s">
        <v>51</v>
      </c>
      <c r="AW9" s="43" t="s">
        <v>134</v>
      </c>
      <c r="AX9" s="43" t="s">
        <v>135</v>
      </c>
      <c r="AY9" s="43" t="s">
        <v>113</v>
      </c>
      <c r="AZ9" s="43">
        <v>0</v>
      </c>
      <c r="BA9" s="43" t="s">
        <v>51</v>
      </c>
      <c r="BB9" s="43" t="s">
        <v>51</v>
      </c>
      <c r="BC9" s="43" t="s">
        <v>51</v>
      </c>
      <c r="BD9" s="43" t="s">
        <v>136</v>
      </c>
      <c r="BE9" s="43" t="s">
        <v>138</v>
      </c>
      <c r="BF9" s="43" t="s">
        <v>150</v>
      </c>
      <c r="BG9" s="43" t="s">
        <v>409</v>
      </c>
      <c r="BH9" s="43" t="s">
        <v>410</v>
      </c>
      <c r="BI9" s="43" t="s">
        <v>113</v>
      </c>
      <c r="BJ9" s="43" t="s">
        <v>410</v>
      </c>
      <c r="BK9" s="43" t="s">
        <v>107</v>
      </c>
      <c r="BL9" s="43" t="s">
        <v>107</v>
      </c>
      <c r="BM9" s="43" t="s">
        <v>107</v>
      </c>
      <c r="BN9" s="43" t="s">
        <v>113</v>
      </c>
      <c r="BO9" s="43" t="s">
        <v>461</v>
      </c>
      <c r="BP9" s="43" t="s">
        <v>461</v>
      </c>
      <c r="BQ9" s="43" t="s">
        <v>461</v>
      </c>
      <c r="BR9" s="43" t="s">
        <v>461</v>
      </c>
    </row>
    <row r="10" spans="1:281">
      <c r="A10" s="15" t="s">
        <v>411</v>
      </c>
      <c r="B10" s="49">
        <v>42963</v>
      </c>
      <c r="C10" s="17" t="s">
        <v>188</v>
      </c>
      <c r="D10" s="17" t="s">
        <v>243</v>
      </c>
      <c r="E10" s="17" t="s">
        <v>244</v>
      </c>
      <c r="F10" s="43" t="s">
        <v>245</v>
      </c>
      <c r="G10" s="43">
        <v>6.1</v>
      </c>
      <c r="H10" s="43"/>
      <c r="I10" s="43"/>
      <c r="J10" s="43" t="s">
        <v>118</v>
      </c>
      <c r="K10" s="17" t="s">
        <v>104</v>
      </c>
      <c r="L10" s="17" t="s">
        <v>246</v>
      </c>
      <c r="M10" s="17" t="s">
        <v>247</v>
      </c>
      <c r="N10" s="17" t="s">
        <v>107</v>
      </c>
      <c r="O10" s="17" t="s">
        <v>248</v>
      </c>
      <c r="P10" s="17" t="s">
        <v>249</v>
      </c>
      <c r="Q10" s="17" t="s">
        <v>107</v>
      </c>
      <c r="R10" s="17"/>
      <c r="S10" s="17"/>
      <c r="T10" s="17"/>
      <c r="U10" s="17"/>
      <c r="V10" s="17"/>
      <c r="W10" s="17"/>
      <c r="X10" s="17" t="s">
        <v>113</v>
      </c>
      <c r="Y10" s="17" t="s">
        <v>175</v>
      </c>
      <c r="Z10" s="17" t="s">
        <v>250</v>
      </c>
      <c r="AA10" s="205" t="s">
        <v>176</v>
      </c>
      <c r="AB10" s="17" t="s">
        <v>1329</v>
      </c>
      <c r="AC10" s="17" t="s">
        <v>127</v>
      </c>
      <c r="AD10" s="17" t="s">
        <v>113</v>
      </c>
      <c r="AE10" s="17" t="s">
        <v>128</v>
      </c>
      <c r="AF10" s="17" t="s">
        <v>157</v>
      </c>
      <c r="AG10" s="17" t="s">
        <v>251</v>
      </c>
      <c r="AH10" s="10" t="s">
        <v>176</v>
      </c>
      <c r="AI10" s="37" t="s">
        <v>1330</v>
      </c>
      <c r="AJ10" s="17" t="s">
        <v>461</v>
      </c>
      <c r="AK10" s="17" t="s">
        <v>113</v>
      </c>
      <c r="AL10" s="17" t="s">
        <v>252</v>
      </c>
      <c r="AM10" s="17" t="s">
        <v>113</v>
      </c>
      <c r="AN10" s="17"/>
      <c r="AO10" s="17" t="s">
        <v>147</v>
      </c>
      <c r="AP10" s="17" t="s">
        <v>147</v>
      </c>
      <c r="AQ10" s="43" t="s">
        <v>132</v>
      </c>
      <c r="AR10" s="43" t="s">
        <v>136</v>
      </c>
      <c r="AS10" s="43" t="s">
        <v>253</v>
      </c>
      <c r="AT10" s="43" t="s">
        <v>254</v>
      </c>
      <c r="AU10" s="43" t="s">
        <v>113</v>
      </c>
      <c r="AV10" s="43" t="s">
        <v>113</v>
      </c>
      <c r="AW10" s="43" t="s">
        <v>132</v>
      </c>
      <c r="AX10" s="43" t="s">
        <v>132</v>
      </c>
      <c r="AY10" s="43" t="s">
        <v>132</v>
      </c>
      <c r="AZ10" s="43" t="s">
        <v>132</v>
      </c>
      <c r="BA10" s="43" t="s">
        <v>132</v>
      </c>
      <c r="BB10" s="43" t="s">
        <v>132</v>
      </c>
      <c r="BC10" s="43" t="s">
        <v>132</v>
      </c>
      <c r="BD10" s="43" t="s">
        <v>132</v>
      </c>
      <c r="BE10" s="43"/>
      <c r="BF10" s="43" t="s">
        <v>150</v>
      </c>
      <c r="BG10" s="43" t="s">
        <v>412</v>
      </c>
      <c r="BH10" s="43" t="s">
        <v>107</v>
      </c>
      <c r="BI10" s="43" t="s">
        <v>113</v>
      </c>
      <c r="BJ10" s="43" t="s">
        <v>113</v>
      </c>
      <c r="BK10" s="43" t="s">
        <v>113</v>
      </c>
      <c r="BL10" s="43" t="s">
        <v>132</v>
      </c>
      <c r="BM10" s="43" t="s">
        <v>413</v>
      </c>
      <c r="BN10" s="43" t="s">
        <v>113</v>
      </c>
      <c r="BO10" s="43" t="s">
        <v>461</v>
      </c>
      <c r="BP10" s="43" t="s">
        <v>461</v>
      </c>
      <c r="BQ10" s="43" t="s">
        <v>461</v>
      </c>
      <c r="BR10" s="43" t="s">
        <v>461</v>
      </c>
    </row>
    <row r="11" spans="1:281">
      <c r="A11" s="15" t="s">
        <v>364</v>
      </c>
      <c r="B11" s="49">
        <v>42978</v>
      </c>
      <c r="C11" s="17"/>
      <c r="D11" s="17" t="s">
        <v>243</v>
      </c>
      <c r="E11" s="17" t="s">
        <v>320</v>
      </c>
      <c r="F11" s="43" t="s">
        <v>321</v>
      </c>
      <c r="G11" s="43">
        <v>16.2</v>
      </c>
      <c r="H11" s="187">
        <v>4</v>
      </c>
      <c r="I11" s="187">
        <v>6</v>
      </c>
      <c r="J11" s="43" t="s">
        <v>118</v>
      </c>
      <c r="K11" s="17" t="s">
        <v>119</v>
      </c>
      <c r="L11" s="17" t="s">
        <v>171</v>
      </c>
      <c r="M11" s="17" t="s">
        <v>351</v>
      </c>
      <c r="N11" s="17" t="s">
        <v>352</v>
      </c>
      <c r="O11" s="17" t="s">
        <v>107</v>
      </c>
      <c r="P11" s="17" t="s">
        <v>147</v>
      </c>
      <c r="Q11" s="50" t="s">
        <v>353</v>
      </c>
      <c r="R11" s="17">
        <v>86.3</v>
      </c>
      <c r="S11" s="17">
        <v>58</v>
      </c>
      <c r="T11" s="17">
        <v>62.5</v>
      </c>
      <c r="U11" s="17">
        <v>51</v>
      </c>
      <c r="V11" s="17" t="s">
        <v>107</v>
      </c>
      <c r="W11" s="17"/>
      <c r="X11" s="17" t="s">
        <v>113</v>
      </c>
      <c r="Y11" s="17" t="s">
        <v>175</v>
      </c>
      <c r="Z11" s="17" t="s">
        <v>355</v>
      </c>
      <c r="AA11" s="205" t="s">
        <v>356</v>
      </c>
      <c r="AB11" s="17" t="s">
        <v>113</v>
      </c>
      <c r="AC11" s="17" t="s">
        <v>127</v>
      </c>
      <c r="AD11" s="17" t="s">
        <v>113</v>
      </c>
      <c r="AE11" s="17" t="s">
        <v>156</v>
      </c>
      <c r="AF11" s="17" t="s">
        <v>113</v>
      </c>
      <c r="AG11" s="17" t="s">
        <v>133</v>
      </c>
      <c r="AH11" s="17" t="s">
        <v>357</v>
      </c>
      <c r="AI11" s="37" t="s">
        <v>1330</v>
      </c>
      <c r="AJ11" s="17" t="s">
        <v>461</v>
      </c>
      <c r="AK11" s="17" t="s">
        <v>113</v>
      </c>
      <c r="AL11" s="17" t="s">
        <v>358</v>
      </c>
      <c r="AM11" s="17" t="s">
        <v>359</v>
      </c>
      <c r="AN11" s="17"/>
      <c r="AO11" s="17" t="s">
        <v>113</v>
      </c>
      <c r="AP11" s="17"/>
      <c r="AQ11" s="43" t="s">
        <v>132</v>
      </c>
      <c r="AR11" s="43" t="s">
        <v>360</v>
      </c>
      <c r="AS11" s="43" t="s">
        <v>361</v>
      </c>
      <c r="AT11" s="43"/>
      <c r="AU11" s="43" t="s">
        <v>136</v>
      </c>
      <c r="AV11" s="43" t="s">
        <v>136</v>
      </c>
      <c r="AW11" s="43" t="s">
        <v>132</v>
      </c>
      <c r="AX11" s="43" t="s">
        <v>132</v>
      </c>
      <c r="AY11" s="43" t="s">
        <v>362</v>
      </c>
      <c r="AZ11" s="43">
        <v>0</v>
      </c>
      <c r="BA11" s="43" t="s">
        <v>51</v>
      </c>
      <c r="BB11" s="43" t="s">
        <v>51</v>
      </c>
      <c r="BC11" s="43" t="s">
        <v>51</v>
      </c>
      <c r="BD11" s="43" t="s">
        <v>113</v>
      </c>
      <c r="BE11" s="43" t="s">
        <v>51</v>
      </c>
      <c r="BF11" s="43" t="s">
        <v>150</v>
      </c>
      <c r="BG11" s="43" t="s">
        <v>132</v>
      </c>
      <c r="BH11" s="43" t="s">
        <v>132</v>
      </c>
      <c r="BI11" s="43" t="s">
        <v>113</v>
      </c>
      <c r="BJ11" s="43" t="s">
        <v>136</v>
      </c>
      <c r="BK11" s="43" t="s">
        <v>113</v>
      </c>
      <c r="BL11" s="43" t="s">
        <v>132</v>
      </c>
      <c r="BM11" s="43"/>
      <c r="BN11" s="43" t="s">
        <v>113</v>
      </c>
      <c r="BO11" s="43" t="s">
        <v>363</v>
      </c>
      <c r="BP11" s="43"/>
      <c r="BQ11" s="43"/>
      <c r="BR11" s="43"/>
    </row>
    <row r="12" spans="1:281">
      <c r="A12" s="15" t="s">
        <v>322</v>
      </c>
      <c r="B12" s="49">
        <v>42979</v>
      </c>
      <c r="C12" s="17" t="s">
        <v>188</v>
      </c>
      <c r="D12" s="17" t="s">
        <v>147</v>
      </c>
      <c r="E12" s="17" t="s">
        <v>311</v>
      </c>
      <c r="F12" s="43" t="s">
        <v>147</v>
      </c>
      <c r="G12" s="43">
        <v>3.8</v>
      </c>
      <c r="H12" s="43">
        <v>3</v>
      </c>
      <c r="I12" s="43">
        <v>4</v>
      </c>
      <c r="J12" s="43" t="s">
        <v>323</v>
      </c>
      <c r="K12" s="17" t="s">
        <v>206</v>
      </c>
      <c r="L12" s="17" t="s">
        <v>365</v>
      </c>
      <c r="M12" s="17" t="s">
        <v>366</v>
      </c>
      <c r="N12" s="17" t="s">
        <v>367</v>
      </c>
      <c r="O12" s="17" t="s">
        <v>368</v>
      </c>
      <c r="P12" s="17" t="s">
        <v>261</v>
      </c>
      <c r="Q12" s="50" t="s">
        <v>369</v>
      </c>
      <c r="R12" s="17">
        <v>69.099999999999994</v>
      </c>
      <c r="S12" s="17">
        <v>44.5</v>
      </c>
      <c r="T12" s="17">
        <v>37.6</v>
      </c>
      <c r="U12" s="17">
        <v>30.3</v>
      </c>
      <c r="V12" s="17">
        <v>10</v>
      </c>
      <c r="W12" s="17"/>
      <c r="X12" s="17" t="s">
        <v>113</v>
      </c>
      <c r="Y12" s="17" t="s">
        <v>370</v>
      </c>
      <c r="Z12" s="17" t="s">
        <v>1328</v>
      </c>
      <c r="AA12" s="205" t="s">
        <v>371</v>
      </c>
      <c r="AB12" s="17" t="s">
        <v>113</v>
      </c>
      <c r="AC12" s="17" t="s">
        <v>136</v>
      </c>
      <c r="AD12" s="17" t="s">
        <v>113</v>
      </c>
      <c r="AE12" s="53" t="s">
        <v>131</v>
      </c>
      <c r="AF12" s="17" t="s">
        <v>113</v>
      </c>
      <c r="AG12" s="17" t="s">
        <v>51</v>
      </c>
      <c r="AH12" s="17" t="s">
        <v>357</v>
      </c>
      <c r="AI12" s="17" t="s">
        <v>130</v>
      </c>
      <c r="AJ12" s="17" t="s">
        <v>179</v>
      </c>
      <c r="AK12" s="17" t="s">
        <v>113</v>
      </c>
      <c r="AL12" s="17" t="s">
        <v>372</v>
      </c>
      <c r="AM12" s="17" t="s">
        <v>113</v>
      </c>
      <c r="AN12" s="17"/>
      <c r="AO12" s="17" t="s">
        <v>113</v>
      </c>
      <c r="AP12" s="17"/>
      <c r="AQ12" s="43" t="s">
        <v>132</v>
      </c>
      <c r="AR12" s="43" t="s">
        <v>113</v>
      </c>
      <c r="AS12" s="43" t="s">
        <v>51</v>
      </c>
      <c r="AT12" s="43" t="s">
        <v>51</v>
      </c>
      <c r="AU12" s="43" t="s">
        <v>51</v>
      </c>
      <c r="AV12" s="43" t="s">
        <v>51</v>
      </c>
      <c r="AW12" s="43" t="s">
        <v>197</v>
      </c>
      <c r="AX12" s="43" t="s">
        <v>200</v>
      </c>
      <c r="AY12" s="43" t="s">
        <v>113</v>
      </c>
      <c r="AZ12" s="43">
        <v>1</v>
      </c>
      <c r="BA12" s="43">
        <v>4</v>
      </c>
      <c r="BB12" s="43" t="s">
        <v>373</v>
      </c>
      <c r="BC12" s="43" t="s">
        <v>113</v>
      </c>
      <c r="BD12" s="43" t="s">
        <v>113</v>
      </c>
      <c r="BE12" s="43"/>
      <c r="BF12" s="43" t="s">
        <v>150</v>
      </c>
      <c r="BG12" s="43" t="s">
        <v>374</v>
      </c>
      <c r="BH12" s="43" t="s">
        <v>221</v>
      </c>
      <c r="BI12" s="43" t="s">
        <v>113</v>
      </c>
      <c r="BJ12" s="43" t="s">
        <v>113</v>
      </c>
      <c r="BK12" s="43" t="s">
        <v>113</v>
      </c>
      <c r="BL12" s="43" t="s">
        <v>132</v>
      </c>
      <c r="BM12" s="43"/>
      <c r="BN12" s="43" t="s">
        <v>113</v>
      </c>
      <c r="BO12" s="43" t="s">
        <v>461</v>
      </c>
      <c r="BP12" s="43" t="s">
        <v>461</v>
      </c>
      <c r="BQ12" s="43" t="s">
        <v>461</v>
      </c>
      <c r="BR12" s="43" t="s">
        <v>461</v>
      </c>
    </row>
    <row r="13" spans="1:281">
      <c r="A13" s="15" t="s">
        <v>415</v>
      </c>
      <c r="B13" s="49">
        <v>42982</v>
      </c>
      <c r="C13" s="17" t="s">
        <v>188</v>
      </c>
      <c r="D13" s="17" t="s">
        <v>115</v>
      </c>
      <c r="E13" s="17" t="s">
        <v>324</v>
      </c>
      <c r="F13" s="43" t="s">
        <v>325</v>
      </c>
      <c r="G13" s="43">
        <v>22.3</v>
      </c>
      <c r="H13" s="43">
        <v>4</v>
      </c>
      <c r="I13" s="43">
        <v>7</v>
      </c>
      <c r="J13" s="43" t="s">
        <v>118</v>
      </c>
      <c r="K13" s="17" t="s">
        <v>414</v>
      </c>
      <c r="L13" s="17" t="s">
        <v>375</v>
      </c>
      <c r="M13" s="17" t="s">
        <v>376</v>
      </c>
      <c r="N13" s="17" t="s">
        <v>377</v>
      </c>
      <c r="O13" s="17" t="s">
        <v>378</v>
      </c>
      <c r="P13" s="17" t="s">
        <v>379</v>
      </c>
      <c r="Q13" s="50" t="s">
        <v>380</v>
      </c>
      <c r="R13" s="17">
        <v>107</v>
      </c>
      <c r="S13" s="17">
        <v>57.3</v>
      </c>
      <c r="T13" s="17">
        <v>70.5</v>
      </c>
      <c r="U13" s="17">
        <v>60.2</v>
      </c>
      <c r="V13" s="17">
        <v>16</v>
      </c>
      <c r="W13" s="17"/>
      <c r="X13" s="17" t="s">
        <v>113</v>
      </c>
      <c r="Y13" s="17" t="s">
        <v>125</v>
      </c>
      <c r="Z13" s="17" t="s">
        <v>382</v>
      </c>
      <c r="AA13" s="205" t="s">
        <v>383</v>
      </c>
      <c r="AB13" s="17" t="s">
        <v>113</v>
      </c>
      <c r="AC13" s="17" t="s">
        <v>127</v>
      </c>
      <c r="AD13" s="17" t="s">
        <v>113</v>
      </c>
      <c r="AE13" s="53" t="s">
        <v>131</v>
      </c>
      <c r="AF13" s="17" t="s">
        <v>136</v>
      </c>
      <c r="AG13" s="17" t="s">
        <v>232</v>
      </c>
      <c r="AH13" s="10" t="s">
        <v>176</v>
      </c>
      <c r="AI13" s="17" t="s">
        <v>130</v>
      </c>
      <c r="AJ13" s="17" t="s">
        <v>384</v>
      </c>
      <c r="AK13" s="17" t="s">
        <v>113</v>
      </c>
      <c r="AL13" s="17" t="s">
        <v>372</v>
      </c>
      <c r="AM13" s="17" t="s">
        <v>113</v>
      </c>
      <c r="AN13" s="17"/>
      <c r="AO13" s="17" t="s">
        <v>113</v>
      </c>
      <c r="AP13" s="17" t="s">
        <v>385</v>
      </c>
      <c r="AQ13" s="43" t="s">
        <v>132</v>
      </c>
      <c r="AR13" s="43" t="s">
        <v>113</v>
      </c>
      <c r="AS13" s="43" t="s">
        <v>51</v>
      </c>
      <c r="AT13" s="43" t="s">
        <v>51</v>
      </c>
      <c r="AU13" s="43" t="s">
        <v>51</v>
      </c>
      <c r="AV13" s="43" t="s">
        <v>51</v>
      </c>
      <c r="AW13" s="43" t="s">
        <v>132</v>
      </c>
      <c r="AX13" s="43" t="s">
        <v>132</v>
      </c>
      <c r="AY13" s="43" t="s">
        <v>113</v>
      </c>
      <c r="AZ13" s="43">
        <v>0</v>
      </c>
      <c r="BA13" s="43" t="s">
        <v>51</v>
      </c>
      <c r="BB13" s="43" t="s">
        <v>51</v>
      </c>
      <c r="BC13" s="43" t="s">
        <v>51</v>
      </c>
      <c r="BD13" s="43" t="s">
        <v>136</v>
      </c>
      <c r="BE13" s="43" t="s">
        <v>386</v>
      </c>
      <c r="BF13" s="43" t="s">
        <v>150</v>
      </c>
      <c r="BG13" s="43" t="s">
        <v>197</v>
      </c>
      <c r="BH13" s="43" t="s">
        <v>387</v>
      </c>
      <c r="BI13" s="43" t="s">
        <v>113</v>
      </c>
      <c r="BJ13" s="43" t="s">
        <v>113</v>
      </c>
      <c r="BK13" s="43" t="s">
        <v>113</v>
      </c>
      <c r="BL13" s="43" t="s">
        <v>132</v>
      </c>
      <c r="BM13" s="43"/>
      <c r="BN13" s="43" t="s">
        <v>113</v>
      </c>
      <c r="BO13" s="43" t="s">
        <v>461</v>
      </c>
      <c r="BP13" s="43" t="s">
        <v>461</v>
      </c>
      <c r="BQ13" s="43" t="s">
        <v>461</v>
      </c>
      <c r="BR13" s="43" t="s">
        <v>461</v>
      </c>
    </row>
    <row r="14" spans="1:281">
      <c r="A14" s="15"/>
      <c r="B14" s="49">
        <v>43070</v>
      </c>
      <c r="C14" s="17"/>
      <c r="D14" s="17" t="s">
        <v>147</v>
      </c>
      <c r="E14" s="17" t="s">
        <v>326</v>
      </c>
      <c r="F14" s="43" t="s">
        <v>147</v>
      </c>
      <c r="G14" s="43">
        <v>7.9</v>
      </c>
      <c r="H14" s="43">
        <v>3</v>
      </c>
      <c r="I14" s="43">
        <v>6</v>
      </c>
      <c r="J14" s="43" t="s">
        <v>327</v>
      </c>
      <c r="K14" s="17" t="s">
        <v>388</v>
      </c>
      <c r="L14" s="17" t="s">
        <v>105</v>
      </c>
      <c r="M14" s="17" t="s">
        <v>389</v>
      </c>
      <c r="N14" s="17" t="s">
        <v>107</v>
      </c>
      <c r="O14" s="17" t="s">
        <v>390</v>
      </c>
      <c r="P14" s="17" t="s">
        <v>147</v>
      </c>
      <c r="Q14" s="50" t="s">
        <v>391</v>
      </c>
      <c r="R14" s="17" t="s">
        <v>147</v>
      </c>
      <c r="S14" s="17">
        <v>42</v>
      </c>
      <c r="T14" s="17">
        <v>50</v>
      </c>
      <c r="U14" s="17">
        <v>44</v>
      </c>
      <c r="V14" s="17">
        <v>13</v>
      </c>
      <c r="W14" s="17"/>
      <c r="X14" s="17" t="s">
        <v>113</v>
      </c>
      <c r="Y14" s="17" t="s">
        <v>125</v>
      </c>
      <c r="Z14" s="17" t="s">
        <v>392</v>
      </c>
      <c r="AA14" s="205" t="s">
        <v>393</v>
      </c>
      <c r="AB14" s="17" t="s">
        <v>113</v>
      </c>
      <c r="AC14" s="17" t="s">
        <v>113</v>
      </c>
      <c r="AD14" s="17" t="s">
        <v>113</v>
      </c>
      <c r="AE14" s="17" t="s">
        <v>456</v>
      </c>
      <c r="AF14" s="17" t="s">
        <v>136</v>
      </c>
      <c r="AG14" s="17" t="s">
        <v>394</v>
      </c>
      <c r="AH14" s="17" t="s">
        <v>107</v>
      </c>
      <c r="AI14" s="37" t="s">
        <v>1330</v>
      </c>
      <c r="AJ14" s="17" t="s">
        <v>461</v>
      </c>
      <c r="AK14" s="17" t="s">
        <v>113</v>
      </c>
      <c r="AL14" s="17" t="s">
        <v>395</v>
      </c>
      <c r="AM14" s="17" t="s">
        <v>113</v>
      </c>
      <c r="AN14" s="17"/>
      <c r="AO14" s="17" t="s">
        <v>147</v>
      </c>
      <c r="AP14" s="17" t="s">
        <v>147</v>
      </c>
      <c r="AQ14" s="43" t="s">
        <v>132</v>
      </c>
      <c r="AR14" s="43" t="s">
        <v>136</v>
      </c>
      <c r="AS14" s="43" t="s">
        <v>253</v>
      </c>
      <c r="AT14" s="43" t="s">
        <v>396</v>
      </c>
      <c r="AU14" s="43" t="s">
        <v>113</v>
      </c>
      <c r="AV14" s="43" t="s">
        <v>113</v>
      </c>
      <c r="AW14" s="43" t="s">
        <v>132</v>
      </c>
      <c r="AX14" s="43" t="s">
        <v>132</v>
      </c>
      <c r="AY14" s="43" t="s">
        <v>113</v>
      </c>
      <c r="AZ14" s="43">
        <v>0</v>
      </c>
      <c r="BA14" s="43" t="s">
        <v>51</v>
      </c>
      <c r="BB14" s="43" t="s">
        <v>51</v>
      </c>
      <c r="BC14" s="43" t="s">
        <v>51</v>
      </c>
      <c r="BD14" s="43" t="s">
        <v>113</v>
      </c>
      <c r="BE14" s="43" t="s">
        <v>51</v>
      </c>
      <c r="BF14" s="43" t="s">
        <v>150</v>
      </c>
      <c r="BG14" s="43" t="s">
        <v>397</v>
      </c>
      <c r="BH14" s="43" t="s">
        <v>167</v>
      </c>
      <c r="BI14" s="43" t="s">
        <v>113</v>
      </c>
      <c r="BJ14" s="43" t="s">
        <v>113</v>
      </c>
      <c r="BK14" s="43" t="s">
        <v>113</v>
      </c>
      <c r="BL14" s="43" t="s">
        <v>132</v>
      </c>
      <c r="BM14" s="43"/>
      <c r="BN14" s="43" t="s">
        <v>113</v>
      </c>
      <c r="BO14" s="43" t="s">
        <v>461</v>
      </c>
      <c r="BP14" s="43" t="s">
        <v>461</v>
      </c>
      <c r="BQ14" s="43" t="s">
        <v>461</v>
      </c>
      <c r="BR14" s="43" t="s">
        <v>461</v>
      </c>
    </row>
    <row r="15" spans="1:281">
      <c r="A15" s="15"/>
      <c r="B15" s="49">
        <v>43077</v>
      </c>
      <c r="C15" s="17"/>
      <c r="D15" s="17" t="s">
        <v>115</v>
      </c>
      <c r="E15" s="17" t="s">
        <v>328</v>
      </c>
      <c r="F15" s="43" t="s">
        <v>329</v>
      </c>
      <c r="G15" s="43">
        <v>16.2</v>
      </c>
      <c r="H15" s="43">
        <v>4</v>
      </c>
      <c r="I15" s="43">
        <v>8</v>
      </c>
      <c r="J15" s="43" t="s">
        <v>330</v>
      </c>
      <c r="K15" s="17" t="s">
        <v>416</v>
      </c>
      <c r="L15" s="17" t="s">
        <v>171</v>
      </c>
      <c r="M15" s="17" t="s">
        <v>418</v>
      </c>
      <c r="N15" s="17" t="s">
        <v>417</v>
      </c>
      <c r="O15" s="17" t="s">
        <v>107</v>
      </c>
      <c r="P15" s="17" t="s">
        <v>107</v>
      </c>
      <c r="Q15" s="50" t="s">
        <v>419</v>
      </c>
      <c r="R15" s="17">
        <v>82.5</v>
      </c>
      <c r="S15" s="17">
        <v>52</v>
      </c>
      <c r="T15" s="17">
        <v>68</v>
      </c>
      <c r="U15" s="17">
        <v>58.7</v>
      </c>
      <c r="V15" s="17">
        <v>14</v>
      </c>
      <c r="W15" s="17"/>
      <c r="X15" s="17" t="s">
        <v>113</v>
      </c>
      <c r="Y15" s="17" t="s">
        <v>125</v>
      </c>
      <c r="Z15" s="17" t="s">
        <v>420</v>
      </c>
      <c r="AA15" s="205" t="s">
        <v>421</v>
      </c>
      <c r="AB15" s="17" t="s">
        <v>107</v>
      </c>
      <c r="AC15" s="17" t="s">
        <v>136</v>
      </c>
      <c r="AD15" s="17" t="s">
        <v>113</v>
      </c>
      <c r="AE15" s="53" t="s">
        <v>131</v>
      </c>
      <c r="AF15" s="17" t="s">
        <v>136</v>
      </c>
      <c r="AG15" s="17" t="s">
        <v>394</v>
      </c>
      <c r="AH15" s="17" t="s">
        <v>357</v>
      </c>
      <c r="AI15" s="37" t="s">
        <v>1330</v>
      </c>
      <c r="AJ15" s="17" t="s">
        <v>461</v>
      </c>
      <c r="AK15" s="17" t="s">
        <v>113</v>
      </c>
      <c r="AL15" s="17" t="s">
        <v>113</v>
      </c>
      <c r="AM15" s="17" t="s">
        <v>422</v>
      </c>
      <c r="AN15" s="17"/>
      <c r="AO15" s="17" t="s">
        <v>147</v>
      </c>
      <c r="AP15" s="17" t="s">
        <v>147</v>
      </c>
      <c r="AQ15" s="43" t="s">
        <v>132</v>
      </c>
      <c r="AR15" s="43" t="s">
        <v>113</v>
      </c>
      <c r="AS15" s="43" t="s">
        <v>51</v>
      </c>
      <c r="AT15" s="43" t="s">
        <v>51</v>
      </c>
      <c r="AU15" s="43" t="s">
        <v>51</v>
      </c>
      <c r="AV15" s="43" t="s">
        <v>51</v>
      </c>
      <c r="AW15" s="43" t="s">
        <v>132</v>
      </c>
      <c r="AX15" s="43" t="s">
        <v>132</v>
      </c>
      <c r="AY15" s="43" t="s">
        <v>113</v>
      </c>
      <c r="AZ15" s="43">
        <v>0</v>
      </c>
      <c r="BA15" s="43" t="s">
        <v>51</v>
      </c>
      <c r="BB15" s="43" t="s">
        <v>51</v>
      </c>
      <c r="BC15" s="43" t="s">
        <v>51</v>
      </c>
      <c r="BD15" s="43" t="s">
        <v>423</v>
      </c>
      <c r="BE15" s="43" t="s">
        <v>51</v>
      </c>
      <c r="BF15" s="43" t="s">
        <v>150</v>
      </c>
      <c r="BG15" s="43" t="s">
        <v>197</v>
      </c>
      <c r="BH15" s="43" t="s">
        <v>107</v>
      </c>
      <c r="BI15" s="43" t="s">
        <v>113</v>
      </c>
      <c r="BJ15" s="43" t="s">
        <v>113</v>
      </c>
      <c r="BK15" s="43" t="s">
        <v>113</v>
      </c>
      <c r="BL15" s="43" t="s">
        <v>132</v>
      </c>
      <c r="BM15" s="43" t="s">
        <v>107</v>
      </c>
      <c r="BN15" s="43" t="s">
        <v>113</v>
      </c>
      <c r="BO15" s="43" t="s">
        <v>461</v>
      </c>
      <c r="BP15" s="43" t="s">
        <v>461</v>
      </c>
      <c r="BQ15" s="43" t="s">
        <v>461</v>
      </c>
      <c r="BR15" s="43" t="s">
        <v>461</v>
      </c>
    </row>
    <row r="16" spans="1:281">
      <c r="A16" s="15" t="s">
        <v>433</v>
      </c>
      <c r="B16" s="49">
        <v>43080</v>
      </c>
      <c r="C16" s="17"/>
      <c r="D16" s="17"/>
      <c r="E16" s="17" t="s">
        <v>331</v>
      </c>
      <c r="F16" s="43"/>
      <c r="G16" s="43"/>
      <c r="H16" s="43">
        <v>3</v>
      </c>
      <c r="I16" s="43">
        <v>6</v>
      </c>
      <c r="J16" s="43" t="s">
        <v>118</v>
      </c>
      <c r="K16" s="17" t="s">
        <v>206</v>
      </c>
      <c r="L16" s="17" t="s">
        <v>424</v>
      </c>
      <c r="M16" s="17" t="s">
        <v>425</v>
      </c>
      <c r="N16" s="17" t="s">
        <v>107</v>
      </c>
      <c r="O16" s="17" t="s">
        <v>426</v>
      </c>
      <c r="P16" s="17" t="s">
        <v>107</v>
      </c>
      <c r="Q16" s="50" t="s">
        <v>427</v>
      </c>
      <c r="R16" s="17">
        <v>1.27</v>
      </c>
      <c r="S16" s="17">
        <v>77</v>
      </c>
      <c r="T16" s="17">
        <v>69</v>
      </c>
      <c r="U16" s="17">
        <v>58</v>
      </c>
      <c r="V16" s="17">
        <v>26</v>
      </c>
      <c r="W16" s="17"/>
      <c r="X16" s="17" t="s">
        <v>113</v>
      </c>
      <c r="Y16" s="17" t="s">
        <v>125</v>
      </c>
      <c r="Z16" s="17" t="s">
        <v>107</v>
      </c>
      <c r="AA16" s="205" t="s">
        <v>428</v>
      </c>
      <c r="AB16" s="17" t="s">
        <v>113</v>
      </c>
      <c r="AC16" s="17" t="s">
        <v>133</v>
      </c>
      <c r="AD16" s="17" t="s">
        <v>113</v>
      </c>
      <c r="AE16" s="17" t="s">
        <v>156</v>
      </c>
      <c r="AF16" s="17" t="s">
        <v>113</v>
      </c>
      <c r="AG16" s="17" t="s">
        <v>51</v>
      </c>
      <c r="AH16" s="17" t="s">
        <v>159</v>
      </c>
      <c r="AI16" s="17" t="s">
        <v>130</v>
      </c>
      <c r="AJ16" s="17" t="s">
        <v>179</v>
      </c>
      <c r="AK16" s="17" t="s">
        <v>429</v>
      </c>
      <c r="AL16" s="17" t="s">
        <v>429</v>
      </c>
      <c r="AM16" s="17" t="s">
        <v>113</v>
      </c>
      <c r="AN16" s="17" t="s">
        <v>445</v>
      </c>
      <c r="AO16" s="17" t="s">
        <v>113</v>
      </c>
      <c r="AP16" s="17" t="s">
        <v>147</v>
      </c>
      <c r="AQ16" s="43" t="s">
        <v>132</v>
      </c>
      <c r="AR16" s="43" t="s">
        <v>136</v>
      </c>
      <c r="AS16" s="43" t="s">
        <v>171</v>
      </c>
      <c r="AT16" s="43" t="s">
        <v>430</v>
      </c>
      <c r="AU16" s="43" t="s">
        <v>113</v>
      </c>
      <c r="AV16" s="43" t="s">
        <v>113</v>
      </c>
      <c r="AW16" s="43" t="s">
        <v>197</v>
      </c>
      <c r="AX16" s="43" t="s">
        <v>431</v>
      </c>
      <c r="AY16" s="43" t="s">
        <v>113</v>
      </c>
      <c r="AZ16" s="43">
        <v>0</v>
      </c>
      <c r="BA16" s="43" t="s">
        <v>51</v>
      </c>
      <c r="BB16" s="43" t="s">
        <v>51</v>
      </c>
      <c r="BC16" s="43" t="s">
        <v>51</v>
      </c>
      <c r="BD16" s="43" t="s">
        <v>113</v>
      </c>
      <c r="BE16" s="43" t="s">
        <v>51</v>
      </c>
      <c r="BF16" s="43" t="s">
        <v>150</v>
      </c>
      <c r="BG16" s="43" t="s">
        <v>432</v>
      </c>
      <c r="BH16" s="43" t="s">
        <v>221</v>
      </c>
      <c r="BI16" s="43" t="s">
        <v>113</v>
      </c>
      <c r="BJ16" s="43" t="s">
        <v>113</v>
      </c>
      <c r="BK16" s="43" t="s">
        <v>113</v>
      </c>
      <c r="BL16" s="43" t="s">
        <v>136</v>
      </c>
      <c r="BM16" s="43" t="s">
        <v>430</v>
      </c>
      <c r="BN16" s="43" t="s">
        <v>113</v>
      </c>
      <c r="BO16" s="43" t="s">
        <v>461</v>
      </c>
      <c r="BP16" s="43" t="s">
        <v>461</v>
      </c>
      <c r="BQ16" s="43" t="s">
        <v>461</v>
      </c>
      <c r="BR16" s="43" t="s">
        <v>461</v>
      </c>
    </row>
    <row r="17" spans="1:70">
      <c r="A17" s="15" t="s">
        <v>442</v>
      </c>
      <c r="B17" s="49">
        <v>43080</v>
      </c>
      <c r="C17" s="17" t="s">
        <v>434</v>
      </c>
      <c r="D17" s="17" t="s">
        <v>139</v>
      </c>
      <c r="E17" s="17" t="s">
        <v>332</v>
      </c>
      <c r="F17" s="43" t="s">
        <v>147</v>
      </c>
      <c r="G17" s="43" t="s">
        <v>435</v>
      </c>
      <c r="H17" s="43" t="s">
        <v>436</v>
      </c>
      <c r="I17" s="43" t="s">
        <v>437</v>
      </c>
      <c r="J17" s="43" t="s">
        <v>140</v>
      </c>
      <c r="K17" s="17" t="s">
        <v>206</v>
      </c>
      <c r="L17" s="17" t="s">
        <v>438</v>
      </c>
      <c r="M17" s="17" t="s">
        <v>439</v>
      </c>
      <c r="N17" s="17" t="s">
        <v>107</v>
      </c>
      <c r="O17" s="17" t="s">
        <v>440</v>
      </c>
      <c r="P17" s="17" t="s">
        <v>147</v>
      </c>
      <c r="Q17" s="17" t="s">
        <v>107</v>
      </c>
      <c r="R17" s="17" t="s">
        <v>147</v>
      </c>
      <c r="S17" s="17" t="s">
        <v>147</v>
      </c>
      <c r="T17" s="17" t="s">
        <v>147</v>
      </c>
      <c r="U17" s="17" t="s">
        <v>147</v>
      </c>
      <c r="V17" s="17" t="s">
        <v>147</v>
      </c>
      <c r="W17" s="17"/>
      <c r="X17" s="17" t="s">
        <v>113</v>
      </c>
      <c r="Y17" s="17" t="s">
        <v>125</v>
      </c>
      <c r="Z17" s="17" t="s">
        <v>107</v>
      </c>
      <c r="AA17" s="205" t="s">
        <v>441</v>
      </c>
      <c r="AB17" s="17" t="s">
        <v>113</v>
      </c>
      <c r="AC17" s="17" t="s">
        <v>127</v>
      </c>
      <c r="AD17" s="17" t="s">
        <v>113</v>
      </c>
      <c r="AE17" s="53" t="s">
        <v>131</v>
      </c>
      <c r="AF17" s="17" t="s">
        <v>113</v>
      </c>
      <c r="AG17" s="17" t="s">
        <v>51</v>
      </c>
      <c r="AH17" s="17" t="s">
        <v>159</v>
      </c>
      <c r="AI17" s="37" t="s">
        <v>1330</v>
      </c>
      <c r="AJ17" s="17" t="s">
        <v>461</v>
      </c>
      <c r="AK17" s="17" t="s">
        <v>113</v>
      </c>
      <c r="AL17" s="17" t="s">
        <v>443</v>
      </c>
      <c r="AM17" s="17" t="s">
        <v>113</v>
      </c>
      <c r="AN17" s="17" t="s">
        <v>445</v>
      </c>
      <c r="AO17" s="17" t="s">
        <v>113</v>
      </c>
      <c r="AP17" s="17" t="s">
        <v>107</v>
      </c>
      <c r="AQ17" s="43" t="s">
        <v>132</v>
      </c>
      <c r="AR17" s="43" t="s">
        <v>136</v>
      </c>
      <c r="AS17" s="43" t="s">
        <v>107</v>
      </c>
      <c r="AT17" s="43" t="s">
        <v>446</v>
      </c>
      <c r="AU17" s="43" t="s">
        <v>113</v>
      </c>
      <c r="AV17" s="43" t="s">
        <v>113</v>
      </c>
      <c r="AW17" s="43" t="s">
        <v>197</v>
      </c>
      <c r="AX17" s="43" t="s">
        <v>107</v>
      </c>
      <c r="AY17" s="43" t="s">
        <v>113</v>
      </c>
      <c r="AZ17" s="43">
        <v>3</v>
      </c>
      <c r="BA17" s="43">
        <v>5</v>
      </c>
      <c r="BB17" s="43" t="s">
        <v>447</v>
      </c>
      <c r="BC17" s="43" t="s">
        <v>448</v>
      </c>
      <c r="BD17" s="43" t="s">
        <v>136</v>
      </c>
      <c r="BE17" s="43" t="s">
        <v>386</v>
      </c>
      <c r="BF17" s="43" t="s">
        <v>150</v>
      </c>
      <c r="BG17" s="43" t="s">
        <v>449</v>
      </c>
      <c r="BH17" s="43" t="s">
        <v>221</v>
      </c>
      <c r="BI17" s="43" t="s">
        <v>113</v>
      </c>
      <c r="BJ17" s="43" t="s">
        <v>113</v>
      </c>
      <c r="BK17" s="43" t="s">
        <v>113</v>
      </c>
      <c r="BL17" s="43" t="s">
        <v>132</v>
      </c>
      <c r="BM17" s="43" t="s">
        <v>450</v>
      </c>
      <c r="BN17" s="43" t="s">
        <v>113</v>
      </c>
      <c r="BO17" s="43" t="s">
        <v>461</v>
      </c>
      <c r="BP17" s="43" t="s">
        <v>461</v>
      </c>
      <c r="BQ17" s="43" t="s">
        <v>461</v>
      </c>
      <c r="BR17" s="43" t="s">
        <v>461</v>
      </c>
    </row>
    <row r="18" spans="1:70">
      <c r="A18" s="13"/>
      <c r="B18" s="56">
        <v>43124</v>
      </c>
      <c r="C18" s="13"/>
      <c r="D18" s="16" t="s">
        <v>139</v>
      </c>
      <c r="E18" s="16" t="s">
        <v>334</v>
      </c>
      <c r="F18" s="16" t="s">
        <v>335</v>
      </c>
      <c r="G18" s="16">
        <v>11</v>
      </c>
      <c r="H18" s="16">
        <v>4</v>
      </c>
      <c r="I18" s="16"/>
      <c r="J18" s="16" t="s">
        <v>118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7" t="s">
        <v>1325</v>
      </c>
      <c r="Y18" s="16"/>
      <c r="Z18" s="16"/>
      <c r="AA18" s="20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42"/>
      <c r="AR18" s="43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3"/>
      <c r="BQ18" s="42"/>
      <c r="BR18" s="42"/>
    </row>
    <row r="19" spans="1:70">
      <c r="A19" s="13"/>
      <c r="B19" s="56">
        <v>43125</v>
      </c>
      <c r="C19" s="16"/>
      <c r="D19" s="16" t="s">
        <v>243</v>
      </c>
      <c r="E19" s="16" t="s">
        <v>244</v>
      </c>
      <c r="F19" s="16" t="s">
        <v>337</v>
      </c>
      <c r="G19" s="16">
        <v>24.5</v>
      </c>
      <c r="H19" s="16">
        <v>4</v>
      </c>
      <c r="I19" s="16" t="s">
        <v>338</v>
      </c>
      <c r="J19" s="16" t="s">
        <v>118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7" t="s">
        <v>1325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42"/>
      <c r="AR19" s="43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3"/>
      <c r="BQ19" s="42"/>
      <c r="BR19" s="42"/>
    </row>
    <row r="20" spans="1:70">
      <c r="A20" s="15"/>
      <c r="B20" s="49">
        <v>43126</v>
      </c>
      <c r="C20" s="17"/>
      <c r="D20" s="17" t="s">
        <v>115</v>
      </c>
      <c r="E20" s="17" t="s">
        <v>273</v>
      </c>
      <c r="F20" s="17" t="s">
        <v>339</v>
      </c>
      <c r="G20" s="17">
        <v>36</v>
      </c>
      <c r="H20" s="17">
        <v>2</v>
      </c>
      <c r="I20" s="17">
        <v>4</v>
      </c>
      <c r="J20" s="17" t="s">
        <v>340</v>
      </c>
      <c r="K20" s="17" t="s">
        <v>119</v>
      </c>
      <c r="L20" s="17" t="s">
        <v>375</v>
      </c>
      <c r="M20" s="17" t="s">
        <v>451</v>
      </c>
      <c r="N20" s="17" t="s">
        <v>452</v>
      </c>
      <c r="O20" s="17" t="s">
        <v>453</v>
      </c>
      <c r="P20" s="17" t="s">
        <v>454</v>
      </c>
      <c r="Q20" s="57" t="s">
        <v>455</v>
      </c>
      <c r="R20" s="17">
        <v>132</v>
      </c>
      <c r="S20" s="17">
        <v>80</v>
      </c>
      <c r="T20" s="17">
        <v>79</v>
      </c>
      <c r="U20" s="17">
        <v>68</v>
      </c>
      <c r="V20" s="17">
        <v>28</v>
      </c>
      <c r="W20" s="17"/>
      <c r="X20" s="17" t="s">
        <v>113</v>
      </c>
      <c r="Y20" s="17" t="s">
        <v>175</v>
      </c>
      <c r="Z20" s="17" t="s">
        <v>107</v>
      </c>
      <c r="AA20" s="17" t="s">
        <v>176</v>
      </c>
      <c r="AB20" s="17" t="s">
        <v>136</v>
      </c>
      <c r="AC20" s="17" t="s">
        <v>113</v>
      </c>
      <c r="AD20" s="17" t="s">
        <v>113</v>
      </c>
      <c r="AE20" s="17" t="s">
        <v>456</v>
      </c>
      <c r="AF20" s="17" t="s">
        <v>136</v>
      </c>
      <c r="AG20" s="17" t="s">
        <v>457</v>
      </c>
      <c r="AH20" s="10" t="s">
        <v>176</v>
      </c>
      <c r="AI20" s="17" t="s">
        <v>130</v>
      </c>
      <c r="AJ20" s="17" t="s">
        <v>214</v>
      </c>
      <c r="AK20" s="17" t="s">
        <v>136</v>
      </c>
      <c r="AL20" s="17" t="s">
        <v>113</v>
      </c>
      <c r="AM20" s="17" t="s">
        <v>113</v>
      </c>
      <c r="AN20" s="17"/>
      <c r="AO20" s="17" t="s">
        <v>458</v>
      </c>
      <c r="AP20" s="17" t="s">
        <v>459</v>
      </c>
      <c r="AQ20" s="43" t="s">
        <v>460</v>
      </c>
      <c r="AR20" s="43" t="s">
        <v>113</v>
      </c>
      <c r="AS20" s="43" t="s">
        <v>461</v>
      </c>
      <c r="AT20" s="43" t="s">
        <v>461</v>
      </c>
      <c r="AU20" s="43" t="s">
        <v>461</v>
      </c>
      <c r="AV20" s="43" t="s">
        <v>461</v>
      </c>
      <c r="AW20" s="43" t="s">
        <v>462</v>
      </c>
      <c r="AX20" s="43" t="s">
        <v>463</v>
      </c>
      <c r="AY20" s="43" t="s">
        <v>133</v>
      </c>
      <c r="AZ20" s="43">
        <v>0</v>
      </c>
      <c r="BA20" s="43" t="s">
        <v>461</v>
      </c>
      <c r="BB20" s="43" t="s">
        <v>461</v>
      </c>
      <c r="BC20" s="43" t="s">
        <v>461</v>
      </c>
      <c r="BD20" s="43" t="s">
        <v>136</v>
      </c>
      <c r="BE20" s="43" t="s">
        <v>464</v>
      </c>
      <c r="BF20" s="43" t="s">
        <v>150</v>
      </c>
      <c r="BG20" s="43" t="s">
        <v>222</v>
      </c>
      <c r="BH20" s="43" t="s">
        <v>152</v>
      </c>
      <c r="BI20" s="43" t="s">
        <v>113</v>
      </c>
      <c r="BJ20" s="43" t="s">
        <v>113</v>
      </c>
      <c r="BK20" s="43" t="s">
        <v>113</v>
      </c>
      <c r="BL20" s="43" t="s">
        <v>132</v>
      </c>
      <c r="BM20" s="43" t="s">
        <v>107</v>
      </c>
      <c r="BN20" s="43" t="s">
        <v>113</v>
      </c>
      <c r="BO20" s="43" t="s">
        <v>461</v>
      </c>
      <c r="BP20" s="43" t="s">
        <v>461</v>
      </c>
      <c r="BQ20" s="43" t="s">
        <v>461</v>
      </c>
      <c r="BR20" s="43" t="s">
        <v>461</v>
      </c>
    </row>
    <row r="21" spans="1:70">
      <c r="A21" s="15" t="s">
        <v>319</v>
      </c>
      <c r="B21" s="49">
        <v>43131</v>
      </c>
      <c r="C21" s="17"/>
      <c r="D21" s="17" t="s">
        <v>341</v>
      </c>
      <c r="E21" s="17" t="s">
        <v>342</v>
      </c>
      <c r="F21" s="17" t="s">
        <v>343</v>
      </c>
      <c r="G21" s="17">
        <v>15.8</v>
      </c>
      <c r="H21" s="17">
        <v>5</v>
      </c>
      <c r="I21" s="17">
        <v>8</v>
      </c>
      <c r="J21" s="17" t="s">
        <v>118</v>
      </c>
      <c r="K21" s="17" t="s">
        <v>465</v>
      </c>
      <c r="L21" s="17" t="s">
        <v>375</v>
      </c>
      <c r="M21" s="17" t="s">
        <v>466</v>
      </c>
      <c r="N21" s="17" t="s">
        <v>467</v>
      </c>
      <c r="O21" s="17" t="s">
        <v>468</v>
      </c>
      <c r="P21" s="17" t="s">
        <v>379</v>
      </c>
      <c r="Q21" s="57" t="s">
        <v>469</v>
      </c>
      <c r="R21" s="17">
        <v>89</v>
      </c>
      <c r="S21" s="17">
        <v>58</v>
      </c>
      <c r="T21" s="17">
        <v>63</v>
      </c>
      <c r="U21" s="17">
        <v>55</v>
      </c>
      <c r="V21" s="17" t="s">
        <v>107</v>
      </c>
      <c r="W21" s="17"/>
      <c r="X21" s="17" t="s">
        <v>113</v>
      </c>
      <c r="Y21" s="17" t="s">
        <v>125</v>
      </c>
      <c r="Z21" s="17" t="s">
        <v>355</v>
      </c>
      <c r="AA21" s="17" t="s">
        <v>470</v>
      </c>
      <c r="AB21" s="17" t="s">
        <v>113</v>
      </c>
      <c r="AC21" s="17" t="s">
        <v>136</v>
      </c>
      <c r="AD21" s="17" t="s">
        <v>113</v>
      </c>
      <c r="AE21" s="53" t="s">
        <v>131</v>
      </c>
      <c r="AF21" s="17" t="s">
        <v>136</v>
      </c>
      <c r="AG21" s="17" t="s">
        <v>471</v>
      </c>
      <c r="AH21" s="17" t="s">
        <v>357</v>
      </c>
      <c r="AI21" s="37" t="s">
        <v>1330</v>
      </c>
      <c r="AJ21" s="17" t="s">
        <v>461</v>
      </c>
      <c r="AK21" s="17" t="s">
        <v>113</v>
      </c>
      <c r="AL21" s="17" t="s">
        <v>113</v>
      </c>
      <c r="AM21" s="17" t="s">
        <v>113</v>
      </c>
      <c r="AN21" s="17"/>
      <c r="AO21" s="17" t="s">
        <v>113</v>
      </c>
      <c r="AP21" s="17" t="s">
        <v>472</v>
      </c>
      <c r="AQ21" s="43" t="s">
        <v>132</v>
      </c>
      <c r="AR21" s="43" t="s">
        <v>136</v>
      </c>
      <c r="AS21" s="43" t="s">
        <v>473</v>
      </c>
      <c r="AT21" s="43" t="s">
        <v>474</v>
      </c>
      <c r="AU21" s="43" t="s">
        <v>136</v>
      </c>
      <c r="AV21" s="43" t="s">
        <v>113</v>
      </c>
      <c r="AW21" s="43" t="s">
        <v>132</v>
      </c>
      <c r="AX21" s="43" t="s">
        <v>132</v>
      </c>
      <c r="AY21" s="43" t="s">
        <v>113</v>
      </c>
      <c r="AZ21" s="43">
        <v>1</v>
      </c>
      <c r="BA21" s="43">
        <v>2</v>
      </c>
      <c r="BB21" s="43" t="s">
        <v>447</v>
      </c>
      <c r="BC21" s="43" t="s">
        <v>475</v>
      </c>
      <c r="BD21" s="43" t="s">
        <v>113</v>
      </c>
      <c r="BE21" s="43"/>
      <c r="BF21" s="43" t="s">
        <v>150</v>
      </c>
      <c r="BG21" s="43" t="s">
        <v>476</v>
      </c>
      <c r="BH21" s="43" t="s">
        <v>152</v>
      </c>
      <c r="BI21" s="43" t="s">
        <v>107</v>
      </c>
      <c r="BJ21" s="43" t="s">
        <v>113</v>
      </c>
      <c r="BK21" s="43" t="s">
        <v>113</v>
      </c>
      <c r="BL21" s="43" t="s">
        <v>132</v>
      </c>
      <c r="BM21" s="43" t="s">
        <v>107</v>
      </c>
      <c r="BN21" s="43" t="s">
        <v>136</v>
      </c>
      <c r="BO21" s="43" t="s">
        <v>477</v>
      </c>
      <c r="BP21" s="43" t="s">
        <v>478</v>
      </c>
      <c r="BQ21" s="43" t="s">
        <v>113</v>
      </c>
      <c r="BR21" s="43" t="s">
        <v>461</v>
      </c>
    </row>
    <row r="22" spans="1:70">
      <c r="A22" s="15"/>
      <c r="B22" s="49">
        <v>43136</v>
      </c>
      <c r="C22" s="17"/>
      <c r="D22" s="17" t="s">
        <v>243</v>
      </c>
      <c r="E22" s="17" t="s">
        <v>344</v>
      </c>
      <c r="F22" s="17" t="s">
        <v>345</v>
      </c>
      <c r="G22" s="17">
        <v>7.1</v>
      </c>
      <c r="H22" s="17">
        <v>5</v>
      </c>
      <c r="I22" s="17">
        <v>8</v>
      </c>
      <c r="J22" s="17" t="s">
        <v>140</v>
      </c>
      <c r="K22" s="17" t="s">
        <v>206</v>
      </c>
      <c r="L22" s="17" t="s">
        <v>375</v>
      </c>
      <c r="M22" s="17" t="s">
        <v>479</v>
      </c>
      <c r="N22" s="17" t="s">
        <v>480</v>
      </c>
      <c r="O22" s="17" t="s">
        <v>481</v>
      </c>
      <c r="P22" s="17" t="s">
        <v>482</v>
      </c>
      <c r="Q22" s="57" t="s">
        <v>483</v>
      </c>
      <c r="R22" s="17">
        <v>71</v>
      </c>
      <c r="S22" s="17">
        <v>44</v>
      </c>
      <c r="T22" s="17">
        <v>46</v>
      </c>
      <c r="U22" s="17">
        <v>44</v>
      </c>
      <c r="V22" s="17">
        <v>11</v>
      </c>
      <c r="W22" s="17"/>
      <c r="X22" s="17" t="s">
        <v>113</v>
      </c>
      <c r="Y22" s="17" t="s">
        <v>175</v>
      </c>
      <c r="Z22" s="17" t="s">
        <v>107</v>
      </c>
      <c r="AA22" s="17" t="s">
        <v>176</v>
      </c>
      <c r="AB22" s="17" t="s">
        <v>113</v>
      </c>
      <c r="AC22" s="17" t="s">
        <v>484</v>
      </c>
      <c r="AD22" s="17" t="s">
        <v>113</v>
      </c>
      <c r="AE22" s="17" t="s">
        <v>156</v>
      </c>
      <c r="AF22" s="17" t="s">
        <v>136</v>
      </c>
      <c r="AG22" s="17" t="s">
        <v>485</v>
      </c>
      <c r="AH22" s="10" t="s">
        <v>176</v>
      </c>
      <c r="AI22" s="37" t="s">
        <v>1330</v>
      </c>
      <c r="AJ22" s="17" t="s">
        <v>461</v>
      </c>
      <c r="AK22" s="17" t="s">
        <v>113</v>
      </c>
      <c r="AL22" s="17" t="s">
        <v>113</v>
      </c>
      <c r="AM22" s="17" t="s">
        <v>488</v>
      </c>
      <c r="AN22" s="17"/>
      <c r="AO22" s="17" t="s">
        <v>486</v>
      </c>
      <c r="AP22" s="17" t="s">
        <v>487</v>
      </c>
      <c r="AQ22" s="43" t="s">
        <v>132</v>
      </c>
      <c r="AR22" s="43" t="s">
        <v>136</v>
      </c>
      <c r="AS22" s="43" t="s">
        <v>492</v>
      </c>
      <c r="AT22" s="43" t="s">
        <v>489</v>
      </c>
      <c r="AU22" s="43" t="s">
        <v>113</v>
      </c>
      <c r="AV22" s="43" t="s">
        <v>113</v>
      </c>
      <c r="AW22" s="43" t="s">
        <v>161</v>
      </c>
      <c r="AX22" s="43" t="s">
        <v>490</v>
      </c>
      <c r="AY22" s="43" t="s">
        <v>133</v>
      </c>
      <c r="AZ22" s="43">
        <v>0</v>
      </c>
      <c r="BA22" s="43" t="s">
        <v>461</v>
      </c>
      <c r="BB22" s="43" t="s">
        <v>461</v>
      </c>
      <c r="BC22" s="43" t="s">
        <v>461</v>
      </c>
      <c r="BD22" s="43" t="s">
        <v>113</v>
      </c>
      <c r="BE22" s="43"/>
      <c r="BF22" s="43" t="s">
        <v>150</v>
      </c>
      <c r="BG22" s="43" t="s">
        <v>449</v>
      </c>
      <c r="BH22" s="43" t="s">
        <v>167</v>
      </c>
      <c r="BI22" s="43" t="s">
        <v>113</v>
      </c>
      <c r="BJ22" s="43" t="s">
        <v>133</v>
      </c>
      <c r="BK22" s="43" t="s">
        <v>113</v>
      </c>
      <c r="BL22" s="43" t="s">
        <v>132</v>
      </c>
      <c r="BM22" s="43" t="s">
        <v>491</v>
      </c>
      <c r="BN22" s="43" t="s">
        <v>113</v>
      </c>
      <c r="BO22" s="43" t="s">
        <v>461</v>
      </c>
      <c r="BP22" s="43" t="s">
        <v>461</v>
      </c>
      <c r="BQ22" s="43" t="s">
        <v>461</v>
      </c>
      <c r="BR22" s="43" t="s">
        <v>461</v>
      </c>
    </row>
    <row r="23" spans="1:70">
      <c r="A23" s="15"/>
      <c r="B23" s="49">
        <v>43139</v>
      </c>
      <c r="C23" s="17"/>
      <c r="D23" s="17" t="s">
        <v>346</v>
      </c>
      <c r="E23" s="17" t="s">
        <v>347</v>
      </c>
      <c r="F23" s="17" t="s">
        <v>348</v>
      </c>
      <c r="G23" s="17">
        <v>2.8</v>
      </c>
      <c r="H23" s="17">
        <v>3</v>
      </c>
      <c r="I23" s="17">
        <v>4</v>
      </c>
      <c r="J23" s="17" t="s">
        <v>349</v>
      </c>
      <c r="K23" s="17" t="s">
        <v>119</v>
      </c>
      <c r="L23" s="17" t="s">
        <v>365</v>
      </c>
      <c r="M23" s="17" t="s">
        <v>493</v>
      </c>
      <c r="N23" s="17" t="s">
        <v>107</v>
      </c>
      <c r="O23" s="17" t="s">
        <v>494</v>
      </c>
      <c r="P23" s="17" t="s">
        <v>261</v>
      </c>
      <c r="Q23" s="57" t="s">
        <v>495</v>
      </c>
      <c r="R23" s="17">
        <v>52</v>
      </c>
      <c r="S23" s="17">
        <v>35</v>
      </c>
      <c r="T23" s="17">
        <v>33</v>
      </c>
      <c r="U23" s="17">
        <v>25</v>
      </c>
      <c r="V23" s="17">
        <v>11</v>
      </c>
      <c r="W23" s="17"/>
      <c r="X23" s="17" t="s">
        <v>113</v>
      </c>
      <c r="Y23" s="17" t="s">
        <v>125</v>
      </c>
      <c r="Z23" s="17" t="s">
        <v>496</v>
      </c>
      <c r="AA23" s="17" t="s">
        <v>497</v>
      </c>
      <c r="AB23" s="17" t="s">
        <v>113</v>
      </c>
      <c r="AC23" s="17" t="s">
        <v>127</v>
      </c>
      <c r="AD23" s="17" t="s">
        <v>113</v>
      </c>
      <c r="AE23" s="17" t="s">
        <v>456</v>
      </c>
      <c r="AF23" s="17" t="s">
        <v>113</v>
      </c>
      <c r="AG23" s="17" t="s">
        <v>461</v>
      </c>
      <c r="AH23" s="17" t="s">
        <v>143</v>
      </c>
      <c r="AI23" s="37" t="s">
        <v>1330</v>
      </c>
      <c r="AJ23" s="17" t="s">
        <v>461</v>
      </c>
      <c r="AK23" s="17" t="s">
        <v>113</v>
      </c>
      <c r="AL23" s="17" t="s">
        <v>113</v>
      </c>
      <c r="AM23" s="17" t="s">
        <v>113</v>
      </c>
      <c r="AN23" s="17"/>
      <c r="AO23" s="17" t="s">
        <v>113</v>
      </c>
      <c r="AP23" s="17" t="s">
        <v>113</v>
      </c>
      <c r="AQ23" s="43" t="s">
        <v>498</v>
      </c>
      <c r="AR23" s="43" t="s">
        <v>136</v>
      </c>
      <c r="AS23" s="43">
        <v>2015</v>
      </c>
      <c r="AT23" s="43" t="s">
        <v>499</v>
      </c>
      <c r="AU23" s="43" t="s">
        <v>113</v>
      </c>
      <c r="AV23" s="43" t="s">
        <v>113</v>
      </c>
      <c r="AW23" s="43" t="s">
        <v>197</v>
      </c>
      <c r="AX23" s="43" t="s">
        <v>490</v>
      </c>
      <c r="AY23" s="43" t="s">
        <v>113</v>
      </c>
      <c r="AZ23" s="43">
        <v>0</v>
      </c>
      <c r="BA23" s="43" t="s">
        <v>461</v>
      </c>
      <c r="BB23" s="43" t="s">
        <v>461</v>
      </c>
      <c r="BC23" s="43" t="s">
        <v>461</v>
      </c>
      <c r="BD23" s="43" t="s">
        <v>136</v>
      </c>
      <c r="BE23" s="43" t="s">
        <v>132</v>
      </c>
      <c r="BF23" s="43" t="s">
        <v>500</v>
      </c>
      <c r="BG23" s="43" t="s">
        <v>501</v>
      </c>
      <c r="BH23" s="43" t="s">
        <v>152</v>
      </c>
      <c r="BI23" s="43" t="s">
        <v>502</v>
      </c>
      <c r="BJ23" s="43" t="s">
        <v>113</v>
      </c>
      <c r="BK23" s="43" t="s">
        <v>113</v>
      </c>
      <c r="BL23" s="43" t="s">
        <v>132</v>
      </c>
      <c r="BM23" s="43" t="s">
        <v>503</v>
      </c>
      <c r="BN23" s="43" t="s">
        <v>113</v>
      </c>
      <c r="BO23" s="43" t="s">
        <v>461</v>
      </c>
      <c r="BP23" s="43" t="s">
        <v>461</v>
      </c>
      <c r="BQ23" s="43" t="s">
        <v>461</v>
      </c>
      <c r="BR23" s="43" t="s">
        <v>461</v>
      </c>
    </row>
    <row r="24" spans="1:70">
      <c r="A24" s="15" t="s">
        <v>515</v>
      </c>
      <c r="B24" s="49">
        <v>43150</v>
      </c>
      <c r="C24" s="17"/>
      <c r="D24" s="17" t="s">
        <v>505</v>
      </c>
      <c r="E24" s="17" t="s">
        <v>507</v>
      </c>
      <c r="F24" s="17" t="s">
        <v>504</v>
      </c>
      <c r="G24" s="17">
        <v>23</v>
      </c>
      <c r="H24" s="17">
        <v>4</v>
      </c>
      <c r="I24" s="17">
        <v>7</v>
      </c>
      <c r="J24" s="17" t="s">
        <v>506</v>
      </c>
      <c r="K24" s="17" t="s">
        <v>119</v>
      </c>
      <c r="L24" s="17" t="s">
        <v>253</v>
      </c>
      <c r="M24" s="17" t="s">
        <v>508</v>
      </c>
      <c r="N24" s="17" t="s">
        <v>107</v>
      </c>
      <c r="O24" s="17" t="s">
        <v>509</v>
      </c>
      <c r="P24" s="17" t="s">
        <v>261</v>
      </c>
      <c r="Q24" s="57" t="s">
        <v>107</v>
      </c>
      <c r="R24" s="17">
        <v>107</v>
      </c>
      <c r="S24" s="17">
        <v>65</v>
      </c>
      <c r="T24" s="17">
        <v>78</v>
      </c>
      <c r="U24" s="17">
        <v>66</v>
      </c>
      <c r="V24" s="17">
        <v>18</v>
      </c>
      <c r="W24" s="17"/>
      <c r="X24" s="17" t="s">
        <v>113</v>
      </c>
      <c r="Y24" s="17" t="s">
        <v>193</v>
      </c>
      <c r="Z24" s="17" t="s">
        <v>510</v>
      </c>
      <c r="AA24" s="17" t="s">
        <v>511</v>
      </c>
      <c r="AB24" s="17" t="s">
        <v>113</v>
      </c>
      <c r="AC24" s="17" t="s">
        <v>127</v>
      </c>
      <c r="AD24" s="17" t="s">
        <v>133</v>
      </c>
      <c r="AE24" s="53" t="s">
        <v>131</v>
      </c>
      <c r="AF24" s="17" t="s">
        <v>136</v>
      </c>
      <c r="AG24" s="17" t="s">
        <v>512</v>
      </c>
      <c r="AH24" s="17" t="s">
        <v>513</v>
      </c>
      <c r="AI24" s="17" t="s">
        <v>516</v>
      </c>
      <c r="AJ24" s="17" t="s">
        <v>514</v>
      </c>
      <c r="AK24" s="17" t="s">
        <v>113</v>
      </c>
      <c r="AL24" s="17" t="s">
        <v>517</v>
      </c>
      <c r="AM24" s="17" t="s">
        <v>113</v>
      </c>
      <c r="AN24" s="17"/>
      <c r="AO24" s="17" t="s">
        <v>518</v>
      </c>
      <c r="AP24" s="17" t="s">
        <v>113</v>
      </c>
      <c r="AQ24" s="43" t="s">
        <v>132</v>
      </c>
      <c r="AR24" s="43" t="s">
        <v>136</v>
      </c>
      <c r="AS24" s="43" t="s">
        <v>107</v>
      </c>
      <c r="AT24" s="43" t="s">
        <v>107</v>
      </c>
      <c r="AU24" s="43" t="s">
        <v>136</v>
      </c>
      <c r="AV24" s="43" t="s">
        <v>136</v>
      </c>
      <c r="AW24" s="43" t="s">
        <v>132</v>
      </c>
      <c r="AX24" s="43" t="s">
        <v>132</v>
      </c>
      <c r="AY24" s="43" t="s">
        <v>113</v>
      </c>
      <c r="AZ24" s="43">
        <v>0</v>
      </c>
      <c r="BA24" s="43" t="s">
        <v>461</v>
      </c>
      <c r="BB24" s="43" t="s">
        <v>461</v>
      </c>
      <c r="BC24" s="43" t="s">
        <v>461</v>
      </c>
      <c r="BD24" s="43" t="s">
        <v>147</v>
      </c>
      <c r="BE24" s="43"/>
      <c r="BF24" s="43" t="s">
        <v>150</v>
      </c>
      <c r="BG24" s="43" t="s">
        <v>239</v>
      </c>
      <c r="BH24" s="43" t="s">
        <v>152</v>
      </c>
      <c r="BI24" s="43" t="s">
        <v>113</v>
      </c>
      <c r="BJ24" s="43" t="s">
        <v>147</v>
      </c>
      <c r="BK24" s="43" t="s">
        <v>113</v>
      </c>
      <c r="BL24" s="43" t="s">
        <v>132</v>
      </c>
      <c r="BM24" s="43" t="s">
        <v>147</v>
      </c>
      <c r="BN24" s="43" t="s">
        <v>136</v>
      </c>
      <c r="BO24" s="43" t="s">
        <v>520</v>
      </c>
      <c r="BP24" s="43" t="s">
        <v>197</v>
      </c>
      <c r="BQ24" s="43" t="s">
        <v>519</v>
      </c>
      <c r="BR24" s="43" t="s">
        <v>133</v>
      </c>
    </row>
    <row r="25" spans="1:70">
      <c r="A25" s="15"/>
      <c r="B25" s="49">
        <v>43153</v>
      </c>
      <c r="C25" s="17"/>
      <c r="D25" s="17" t="s">
        <v>346</v>
      </c>
      <c r="E25" s="17" t="s">
        <v>521</v>
      </c>
      <c r="F25" s="17"/>
      <c r="G25" s="17">
        <v>38</v>
      </c>
      <c r="H25" s="17"/>
      <c r="I25" s="17"/>
      <c r="J25" s="17" t="s">
        <v>118</v>
      </c>
      <c r="K25" s="17"/>
      <c r="L25" s="17"/>
      <c r="M25" s="17" t="s">
        <v>522</v>
      </c>
      <c r="N25" s="17"/>
      <c r="O25" s="17"/>
      <c r="P25" s="17"/>
      <c r="Q25" s="57"/>
      <c r="R25" s="17">
        <v>137</v>
      </c>
      <c r="S25" s="17">
        <v>80</v>
      </c>
      <c r="T25" s="17">
        <v>79</v>
      </c>
      <c r="U25" s="17">
        <v>63</v>
      </c>
      <c r="V25" s="17">
        <v>28</v>
      </c>
      <c r="W25" s="17"/>
      <c r="X25" s="17" t="s">
        <v>1325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</row>
    <row r="26" spans="1:70">
      <c r="A26" s="15"/>
      <c r="B26" s="49">
        <v>43158</v>
      </c>
      <c r="C26" s="59" t="s">
        <v>434</v>
      </c>
      <c r="D26" s="17" t="s">
        <v>139</v>
      </c>
      <c r="E26" s="17" t="s">
        <v>523</v>
      </c>
      <c r="F26" s="17" t="s">
        <v>524</v>
      </c>
      <c r="G26" s="17">
        <v>16.399999999999999</v>
      </c>
      <c r="H26" s="17">
        <v>5</v>
      </c>
      <c r="I26" s="17">
        <v>9</v>
      </c>
      <c r="J26" s="17" t="s">
        <v>118</v>
      </c>
      <c r="K26" s="17" t="s">
        <v>104</v>
      </c>
      <c r="L26" s="17" t="s">
        <v>105</v>
      </c>
      <c r="M26" s="17" t="s">
        <v>525</v>
      </c>
      <c r="N26" s="17" t="s">
        <v>526</v>
      </c>
      <c r="O26" s="17" t="s">
        <v>527</v>
      </c>
      <c r="P26" s="17" t="s">
        <v>454</v>
      </c>
      <c r="Q26" s="57" t="s">
        <v>528</v>
      </c>
      <c r="R26" s="17">
        <v>82</v>
      </c>
      <c r="S26" s="17">
        <v>49</v>
      </c>
      <c r="T26" s="17">
        <v>69</v>
      </c>
      <c r="U26" s="17">
        <v>63</v>
      </c>
      <c r="V26" s="17">
        <v>13</v>
      </c>
      <c r="W26" s="17"/>
      <c r="X26" s="17" t="s">
        <v>113</v>
      </c>
      <c r="Y26" s="17" t="s">
        <v>529</v>
      </c>
      <c r="Z26" s="17" t="s">
        <v>1327</v>
      </c>
      <c r="AA26" s="17" t="s">
        <v>530</v>
      </c>
      <c r="AB26" s="17" t="s">
        <v>113</v>
      </c>
      <c r="AC26" s="17" t="s">
        <v>113</v>
      </c>
      <c r="AD26" s="17" t="s">
        <v>113</v>
      </c>
      <c r="AE26" s="53" t="s">
        <v>131</v>
      </c>
      <c r="AF26" s="17" t="s">
        <v>136</v>
      </c>
      <c r="AG26" s="17" t="s">
        <v>531</v>
      </c>
      <c r="AH26" s="10" t="s">
        <v>176</v>
      </c>
      <c r="AI26" s="37" t="s">
        <v>1330</v>
      </c>
      <c r="AJ26" s="17" t="s">
        <v>461</v>
      </c>
      <c r="AK26" s="17" t="s">
        <v>113</v>
      </c>
      <c r="AL26" s="17" t="s">
        <v>532</v>
      </c>
      <c r="AM26" s="17" t="s">
        <v>113</v>
      </c>
      <c r="AN26" s="17" t="s">
        <v>113</v>
      </c>
      <c r="AO26" s="17" t="s">
        <v>113</v>
      </c>
      <c r="AP26" s="17" t="s">
        <v>113</v>
      </c>
      <c r="AQ26" s="43" t="s">
        <v>533</v>
      </c>
      <c r="AR26" s="43" t="s">
        <v>136</v>
      </c>
      <c r="AS26" s="43" t="s">
        <v>534</v>
      </c>
      <c r="AT26" s="43" t="s">
        <v>535</v>
      </c>
      <c r="AU26" s="43" t="s">
        <v>136</v>
      </c>
      <c r="AV26" s="43" t="s">
        <v>136</v>
      </c>
      <c r="AW26" s="43" t="s">
        <v>197</v>
      </c>
      <c r="AX26" s="43" t="s">
        <v>200</v>
      </c>
      <c r="AY26" s="43" t="s">
        <v>536</v>
      </c>
      <c r="AZ26" s="43">
        <v>2</v>
      </c>
      <c r="BA26" s="43">
        <v>1</v>
      </c>
      <c r="BB26" s="43" t="s">
        <v>163</v>
      </c>
      <c r="BC26" s="43" t="s">
        <v>113</v>
      </c>
      <c r="BD26" s="43" t="s">
        <v>113</v>
      </c>
      <c r="BE26" s="43"/>
      <c r="BF26" s="43" t="s">
        <v>150</v>
      </c>
      <c r="BG26" s="43" t="s">
        <v>537</v>
      </c>
      <c r="BH26" s="43"/>
      <c r="BI26" s="43" t="s">
        <v>113</v>
      </c>
      <c r="BJ26" s="43" t="s">
        <v>113</v>
      </c>
      <c r="BK26" s="43" t="s">
        <v>113</v>
      </c>
      <c r="BL26" s="43" t="s">
        <v>132</v>
      </c>
      <c r="BM26" s="43"/>
      <c r="BN26" s="43"/>
      <c r="BO26" s="43"/>
      <c r="BP26" s="43"/>
      <c r="BQ26" s="43"/>
      <c r="BR26" s="43"/>
    </row>
    <row r="27" spans="1:70">
      <c r="A27" s="15"/>
      <c r="B27" s="49">
        <v>43165</v>
      </c>
      <c r="C27" s="17"/>
      <c r="D27" s="58" t="s">
        <v>243</v>
      </c>
      <c r="E27" s="17" t="s">
        <v>328</v>
      </c>
      <c r="F27" s="17" t="s">
        <v>538</v>
      </c>
      <c r="G27" s="17">
        <v>17.2</v>
      </c>
      <c r="H27" s="17">
        <v>5</v>
      </c>
      <c r="I27" s="17">
        <v>8</v>
      </c>
      <c r="J27" s="17" t="s">
        <v>330</v>
      </c>
      <c r="K27" s="17" t="s">
        <v>414</v>
      </c>
      <c r="L27" s="17" t="s">
        <v>375</v>
      </c>
      <c r="M27" s="17" t="s">
        <v>539</v>
      </c>
      <c r="N27" s="17"/>
      <c r="O27" s="17" t="s">
        <v>540</v>
      </c>
      <c r="P27" s="17" t="s">
        <v>379</v>
      </c>
      <c r="Q27" s="57" t="s">
        <v>419</v>
      </c>
      <c r="R27" s="17">
        <v>92</v>
      </c>
      <c r="S27" s="17">
        <v>55</v>
      </c>
      <c r="T27" s="17">
        <v>68</v>
      </c>
      <c r="U27" s="17">
        <v>59</v>
      </c>
      <c r="V27" s="17">
        <v>14</v>
      </c>
      <c r="W27" s="17"/>
      <c r="X27" s="17" t="s">
        <v>113</v>
      </c>
      <c r="Y27" s="17" t="s">
        <v>175</v>
      </c>
      <c r="Z27" s="17" t="s">
        <v>541</v>
      </c>
      <c r="AA27" s="17" t="s">
        <v>542</v>
      </c>
      <c r="AB27" s="17" t="s">
        <v>113</v>
      </c>
      <c r="AC27" s="17" t="s">
        <v>136</v>
      </c>
      <c r="AD27" s="17" t="s">
        <v>113</v>
      </c>
      <c r="AE27" s="17" t="s">
        <v>456</v>
      </c>
      <c r="AF27" s="17" t="s">
        <v>136</v>
      </c>
      <c r="AG27" s="17" t="s">
        <v>232</v>
      </c>
      <c r="AH27" s="17" t="s">
        <v>357</v>
      </c>
      <c r="AI27" s="37" t="s">
        <v>1330</v>
      </c>
      <c r="AJ27" s="17" t="s">
        <v>461</v>
      </c>
      <c r="AK27" s="17" t="s">
        <v>113</v>
      </c>
      <c r="AL27" s="17" t="s">
        <v>543</v>
      </c>
      <c r="AM27" s="17" t="s">
        <v>136</v>
      </c>
      <c r="AN27" s="17" t="s">
        <v>544</v>
      </c>
      <c r="AO27" s="17" t="s">
        <v>113</v>
      </c>
      <c r="AP27" s="17" t="s">
        <v>113</v>
      </c>
      <c r="AQ27" s="43" t="s">
        <v>632</v>
      </c>
      <c r="AR27" s="43" t="s">
        <v>136</v>
      </c>
      <c r="AS27" s="43" t="s">
        <v>171</v>
      </c>
      <c r="AT27" s="43" t="s">
        <v>545</v>
      </c>
      <c r="AU27" s="43" t="s">
        <v>136</v>
      </c>
      <c r="AV27" s="43" t="s">
        <v>113</v>
      </c>
      <c r="AW27" s="43"/>
      <c r="AX27" s="43" t="s">
        <v>546</v>
      </c>
      <c r="AY27" s="43" t="s">
        <v>113</v>
      </c>
      <c r="AZ27" s="43">
        <v>0</v>
      </c>
      <c r="BA27" s="43"/>
      <c r="BB27" s="43"/>
      <c r="BC27" s="43"/>
      <c r="BD27" s="43" t="s">
        <v>113</v>
      </c>
      <c r="BE27" s="43"/>
      <c r="BF27" s="43" t="s">
        <v>150</v>
      </c>
      <c r="BG27" s="60">
        <v>43040</v>
      </c>
      <c r="BH27" s="43" t="s">
        <v>547</v>
      </c>
      <c r="BI27" s="43" t="s">
        <v>113</v>
      </c>
      <c r="BJ27" s="43" t="s">
        <v>113</v>
      </c>
      <c r="BK27" s="43" t="s">
        <v>113</v>
      </c>
      <c r="BL27" s="43" t="s">
        <v>132</v>
      </c>
      <c r="BM27" s="43"/>
      <c r="BN27" s="43" t="s">
        <v>113</v>
      </c>
      <c r="BO27" s="43" t="s">
        <v>461</v>
      </c>
      <c r="BP27" s="43" t="s">
        <v>461</v>
      </c>
      <c r="BQ27" s="43" t="s">
        <v>461</v>
      </c>
      <c r="BR27" s="43" t="s">
        <v>461</v>
      </c>
    </row>
    <row r="28" spans="1:70">
      <c r="A28" s="15" t="s">
        <v>548</v>
      </c>
      <c r="B28" s="49">
        <v>43166</v>
      </c>
      <c r="C28" s="17"/>
      <c r="D28" s="17" t="s">
        <v>549</v>
      </c>
      <c r="E28" s="17" t="s">
        <v>507</v>
      </c>
      <c r="F28" s="17" t="s">
        <v>550</v>
      </c>
      <c r="G28" s="17">
        <v>7</v>
      </c>
      <c r="H28" s="17">
        <v>3</v>
      </c>
      <c r="I28" s="17">
        <v>6</v>
      </c>
      <c r="J28" s="17" t="s">
        <v>551</v>
      </c>
      <c r="K28" s="17" t="s">
        <v>552</v>
      </c>
      <c r="L28" s="17" t="s">
        <v>365</v>
      </c>
      <c r="M28" s="17" t="s">
        <v>553</v>
      </c>
      <c r="N28" s="17" t="s">
        <v>554</v>
      </c>
      <c r="O28" s="17" t="s">
        <v>555</v>
      </c>
      <c r="P28" s="17" t="s">
        <v>556</v>
      </c>
      <c r="Q28" s="57"/>
      <c r="R28" s="17">
        <v>67.5</v>
      </c>
      <c r="S28" s="17">
        <v>47</v>
      </c>
      <c r="T28" s="17">
        <v>47</v>
      </c>
      <c r="U28" s="17">
        <v>40</v>
      </c>
      <c r="V28" s="17">
        <v>10</v>
      </c>
      <c r="W28" s="17"/>
      <c r="X28" s="17" t="s">
        <v>1325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</row>
    <row r="29" spans="1:70">
      <c r="A29" s="15"/>
      <c r="B29" s="49">
        <v>43167</v>
      </c>
      <c r="C29" s="17"/>
      <c r="D29" s="17"/>
      <c r="E29" s="17" t="s">
        <v>557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57"/>
      <c r="R29" s="17"/>
      <c r="S29" s="17"/>
      <c r="T29" s="17"/>
      <c r="U29" s="17"/>
      <c r="V29" s="17"/>
      <c r="W29" s="17"/>
      <c r="X29" s="17" t="s">
        <v>1325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</row>
    <row r="30" spans="1:70">
      <c r="A30" s="15"/>
      <c r="B30" s="49">
        <v>43171</v>
      </c>
      <c r="C30" s="17"/>
      <c r="D30" s="17" t="s">
        <v>115</v>
      </c>
      <c r="E30" s="16" t="s">
        <v>730</v>
      </c>
      <c r="F30" s="17" t="s">
        <v>558</v>
      </c>
      <c r="G30" s="17">
        <v>39.799999999999997</v>
      </c>
      <c r="H30" s="17">
        <v>4</v>
      </c>
      <c r="I30" s="17">
        <v>7</v>
      </c>
      <c r="J30" s="17" t="s">
        <v>559</v>
      </c>
      <c r="K30" s="17"/>
      <c r="L30" s="17" t="s">
        <v>397</v>
      </c>
      <c r="M30" s="17" t="s">
        <v>560</v>
      </c>
      <c r="N30" s="17"/>
      <c r="O30" s="17" t="s">
        <v>561</v>
      </c>
      <c r="P30" s="17" t="s">
        <v>562</v>
      </c>
      <c r="Q30" s="57" t="s">
        <v>563</v>
      </c>
      <c r="R30" s="17">
        <v>1.1399999999999999</v>
      </c>
      <c r="S30" s="17">
        <v>86</v>
      </c>
      <c r="T30" s="17">
        <v>84</v>
      </c>
      <c r="U30" s="17">
        <v>75</v>
      </c>
      <c r="V30" s="17">
        <v>28</v>
      </c>
      <c r="W30" s="17"/>
      <c r="X30" s="17" t="s">
        <v>113</v>
      </c>
      <c r="Y30" s="17" t="s">
        <v>175</v>
      </c>
      <c r="Z30" s="17" t="s">
        <v>564</v>
      </c>
      <c r="AA30" s="17"/>
      <c r="AB30" s="17" t="s">
        <v>113</v>
      </c>
      <c r="AC30" s="17" t="s">
        <v>113</v>
      </c>
      <c r="AD30" s="17" t="s">
        <v>113</v>
      </c>
      <c r="AE30" s="17" t="s">
        <v>156</v>
      </c>
      <c r="AF30" s="17" t="s">
        <v>113</v>
      </c>
      <c r="AG30" s="17"/>
      <c r="AH30" s="17" t="s">
        <v>565</v>
      </c>
      <c r="AI30" s="37" t="s">
        <v>1330</v>
      </c>
      <c r="AJ30" s="17" t="s">
        <v>461</v>
      </c>
      <c r="AK30" s="17" t="s">
        <v>136</v>
      </c>
      <c r="AL30" s="17" t="s">
        <v>113</v>
      </c>
      <c r="AM30" s="17" t="s">
        <v>113</v>
      </c>
      <c r="AN30" s="17"/>
      <c r="AO30" s="17" t="s">
        <v>113</v>
      </c>
      <c r="AP30" s="17" t="s">
        <v>113</v>
      </c>
      <c r="AQ30" s="43" t="s">
        <v>197</v>
      </c>
      <c r="AR30" s="43" t="s">
        <v>113</v>
      </c>
      <c r="AS30" s="43"/>
      <c r="AT30" s="43"/>
      <c r="AU30" s="43"/>
      <c r="AV30" s="43"/>
      <c r="AW30" s="43" t="s">
        <v>566</v>
      </c>
      <c r="AX30" s="43" t="s">
        <v>149</v>
      </c>
      <c r="AY30" s="43" t="s">
        <v>567</v>
      </c>
      <c r="AZ30" s="43">
        <v>0</v>
      </c>
      <c r="BA30" s="43"/>
      <c r="BB30" s="43"/>
      <c r="BC30" s="43"/>
      <c r="BD30" s="43" t="s">
        <v>136</v>
      </c>
      <c r="BE30" s="43"/>
      <c r="BF30" s="43" t="s">
        <v>568</v>
      </c>
      <c r="BG30" s="42" t="s">
        <v>569</v>
      </c>
      <c r="BH30" s="43"/>
      <c r="BI30" s="43"/>
      <c r="BJ30" s="43"/>
      <c r="BK30" s="43"/>
      <c r="BL30" s="43" t="s">
        <v>132</v>
      </c>
      <c r="BM30" s="43"/>
      <c r="BN30" s="43" t="s">
        <v>113</v>
      </c>
      <c r="BO30" s="43" t="s">
        <v>461</v>
      </c>
      <c r="BP30" s="43" t="s">
        <v>461</v>
      </c>
      <c r="BQ30" s="43" t="s">
        <v>461</v>
      </c>
      <c r="BR30" s="43" t="s">
        <v>461</v>
      </c>
    </row>
    <row r="31" spans="1:70">
      <c r="A31" s="15"/>
      <c r="B31" s="49">
        <v>43172</v>
      </c>
      <c r="C31" s="17"/>
      <c r="D31" s="17"/>
      <c r="E31" s="17" t="s">
        <v>570</v>
      </c>
      <c r="F31" s="17" t="s">
        <v>571</v>
      </c>
      <c r="G31" s="17">
        <v>4.5</v>
      </c>
      <c r="H31" s="17">
        <v>3</v>
      </c>
      <c r="I31" s="17">
        <v>5</v>
      </c>
      <c r="J31" s="17" t="s">
        <v>140</v>
      </c>
      <c r="K31" s="17"/>
      <c r="L31" s="17" t="s">
        <v>424</v>
      </c>
      <c r="M31" s="17" t="s">
        <v>572</v>
      </c>
      <c r="N31" s="17" t="s">
        <v>573</v>
      </c>
      <c r="O31" s="17" t="s">
        <v>574</v>
      </c>
      <c r="P31" s="17" t="s">
        <v>379</v>
      </c>
      <c r="Q31" s="57" t="s">
        <v>575</v>
      </c>
      <c r="R31" s="17">
        <v>62</v>
      </c>
      <c r="S31" s="17">
        <v>40</v>
      </c>
      <c r="T31" s="17">
        <v>41</v>
      </c>
      <c r="U31" s="17">
        <v>33</v>
      </c>
      <c r="V31" s="17">
        <v>10</v>
      </c>
      <c r="W31" s="17"/>
      <c r="X31" s="17" t="s">
        <v>113</v>
      </c>
      <c r="Y31" s="17" t="s">
        <v>175</v>
      </c>
      <c r="Z31" s="17" t="s">
        <v>576</v>
      </c>
      <c r="AA31" s="17" t="s">
        <v>577</v>
      </c>
      <c r="AB31" s="17" t="s">
        <v>113</v>
      </c>
      <c r="AC31" s="17" t="s">
        <v>113</v>
      </c>
      <c r="AD31" s="17" t="s">
        <v>113</v>
      </c>
      <c r="AE31" s="17" t="s">
        <v>156</v>
      </c>
      <c r="AF31" s="16"/>
      <c r="AG31" s="16" t="s">
        <v>129</v>
      </c>
      <c r="AH31" s="17" t="s">
        <v>578</v>
      </c>
      <c r="AI31" s="17" t="s">
        <v>178</v>
      </c>
      <c r="AJ31" s="17" t="s">
        <v>579</v>
      </c>
      <c r="AK31" s="17" t="s">
        <v>113</v>
      </c>
      <c r="AL31" s="17" t="s">
        <v>580</v>
      </c>
      <c r="AM31" s="17" t="s">
        <v>113</v>
      </c>
      <c r="AN31" s="17"/>
      <c r="AO31" s="17" t="s">
        <v>581</v>
      </c>
      <c r="AP31" s="17" t="s">
        <v>113</v>
      </c>
      <c r="AQ31" s="43" t="s">
        <v>582</v>
      </c>
      <c r="AR31" s="43" t="s">
        <v>113</v>
      </c>
      <c r="AS31" s="43"/>
      <c r="AT31" s="43" t="s">
        <v>139</v>
      </c>
      <c r="AU31" s="43"/>
      <c r="AV31" s="43"/>
      <c r="AW31" s="43" t="s">
        <v>197</v>
      </c>
      <c r="AX31" s="43" t="s">
        <v>200</v>
      </c>
      <c r="AY31" s="43" t="s">
        <v>113</v>
      </c>
      <c r="AZ31" s="43">
        <v>0</v>
      </c>
      <c r="BA31" s="43"/>
      <c r="BB31" s="43"/>
      <c r="BC31" s="43"/>
      <c r="BD31" s="43" t="s">
        <v>136</v>
      </c>
      <c r="BE31" s="61" t="s">
        <v>583</v>
      </c>
      <c r="BF31" s="43" t="s">
        <v>568</v>
      </c>
      <c r="BG31" s="43" t="s">
        <v>584</v>
      </c>
      <c r="BH31" s="43" t="s">
        <v>152</v>
      </c>
      <c r="BI31" s="43" t="s">
        <v>113</v>
      </c>
      <c r="BJ31" s="43" t="s">
        <v>113</v>
      </c>
      <c r="BK31" s="43" t="s">
        <v>113</v>
      </c>
      <c r="BL31" s="43" t="s">
        <v>132</v>
      </c>
      <c r="BM31" s="43"/>
      <c r="BN31" s="43" t="s">
        <v>113</v>
      </c>
      <c r="BO31" s="43" t="s">
        <v>461</v>
      </c>
      <c r="BP31" s="43" t="s">
        <v>461</v>
      </c>
      <c r="BQ31" s="43" t="s">
        <v>461</v>
      </c>
      <c r="BR31" s="43" t="s">
        <v>461</v>
      </c>
    </row>
    <row r="32" spans="1:70">
      <c r="A32" s="15"/>
      <c r="B32" s="49" t="s">
        <v>585</v>
      </c>
      <c r="C32" s="17"/>
      <c r="D32" s="17" t="s">
        <v>588</v>
      </c>
      <c r="E32" s="17" t="s">
        <v>586</v>
      </c>
      <c r="F32" s="17" t="s">
        <v>587</v>
      </c>
      <c r="G32" s="17">
        <v>14.9</v>
      </c>
      <c r="H32" s="17"/>
      <c r="I32" s="17"/>
      <c r="J32" s="17" t="s">
        <v>589</v>
      </c>
      <c r="K32" s="17" t="s">
        <v>414</v>
      </c>
      <c r="L32" s="17" t="s">
        <v>105</v>
      </c>
      <c r="M32" s="17" t="s">
        <v>590</v>
      </c>
      <c r="N32" s="17"/>
      <c r="O32" s="17" t="s">
        <v>591</v>
      </c>
      <c r="P32" s="17" t="s">
        <v>592</v>
      </c>
      <c r="Q32" s="57" t="s">
        <v>593</v>
      </c>
      <c r="R32" s="17">
        <v>90</v>
      </c>
      <c r="S32" s="17">
        <v>54</v>
      </c>
      <c r="T32" s="17">
        <v>61</v>
      </c>
      <c r="U32" s="17">
        <v>57</v>
      </c>
      <c r="V32" s="17">
        <v>13</v>
      </c>
      <c r="W32" s="17"/>
      <c r="X32" s="17" t="s">
        <v>113</v>
      </c>
      <c r="Y32" s="17" t="s">
        <v>125</v>
      </c>
      <c r="Z32" s="17" t="s">
        <v>595</v>
      </c>
      <c r="AA32" s="17" t="s">
        <v>594</v>
      </c>
      <c r="AB32" s="17" t="s">
        <v>1329</v>
      </c>
      <c r="AC32" s="17" t="s">
        <v>127</v>
      </c>
      <c r="AD32" s="16" t="s">
        <v>596</v>
      </c>
      <c r="AE32" s="17" t="s">
        <v>456</v>
      </c>
      <c r="AF32" s="17" t="s">
        <v>136</v>
      </c>
      <c r="AG32" s="17" t="s">
        <v>597</v>
      </c>
      <c r="AH32" s="17" t="s">
        <v>578</v>
      </c>
      <c r="AI32" s="17" t="s">
        <v>130</v>
      </c>
      <c r="AJ32" s="17" t="s">
        <v>214</v>
      </c>
      <c r="AK32" s="17" t="s">
        <v>113</v>
      </c>
      <c r="AL32" s="17" t="s">
        <v>598</v>
      </c>
      <c r="AM32" s="17" t="s">
        <v>136</v>
      </c>
      <c r="AN32" s="17" t="s">
        <v>599</v>
      </c>
      <c r="AO32" s="17" t="s">
        <v>600</v>
      </c>
      <c r="AP32" s="16" t="s">
        <v>601</v>
      </c>
      <c r="AQ32" s="43" t="s">
        <v>582</v>
      </c>
      <c r="AR32" s="43" t="s">
        <v>423</v>
      </c>
      <c r="AS32" s="43" t="s">
        <v>584</v>
      </c>
      <c r="AT32" s="43" t="s">
        <v>602</v>
      </c>
      <c r="AU32" s="43"/>
      <c r="AV32" s="43"/>
      <c r="AW32" s="43" t="s">
        <v>197</v>
      </c>
      <c r="AX32" s="43" t="s">
        <v>603</v>
      </c>
      <c r="AY32" s="43" t="s">
        <v>113</v>
      </c>
      <c r="AZ32" s="43">
        <v>0</v>
      </c>
      <c r="BA32" s="43"/>
      <c r="BB32" s="43"/>
      <c r="BC32" s="43"/>
      <c r="BD32" s="43" t="s">
        <v>113</v>
      </c>
      <c r="BE32" s="61"/>
      <c r="BF32" s="43" t="s">
        <v>568</v>
      </c>
      <c r="BG32" s="43" t="s">
        <v>604</v>
      </c>
      <c r="BH32" s="43" t="s">
        <v>605</v>
      </c>
      <c r="BI32" s="43" t="s">
        <v>113</v>
      </c>
      <c r="BJ32" s="43" t="s">
        <v>606</v>
      </c>
      <c r="BK32" s="43" t="s">
        <v>113</v>
      </c>
      <c r="BL32" s="43" t="s">
        <v>607</v>
      </c>
      <c r="BM32" s="43"/>
      <c r="BN32" s="43" t="s">
        <v>113</v>
      </c>
      <c r="BO32" s="43" t="s">
        <v>461</v>
      </c>
      <c r="BP32" s="43" t="s">
        <v>461</v>
      </c>
      <c r="BQ32" s="43" t="s">
        <v>461</v>
      </c>
      <c r="BR32" s="43" t="s">
        <v>461</v>
      </c>
    </row>
    <row r="33" spans="1:70">
      <c r="A33" s="15"/>
      <c r="B33" s="49">
        <v>43181</v>
      </c>
      <c r="C33" s="17"/>
      <c r="D33" s="17"/>
      <c r="E33" s="17" t="s">
        <v>1674</v>
      </c>
      <c r="F33" s="17" t="s">
        <v>608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57"/>
      <c r="R33" s="17">
        <v>68</v>
      </c>
      <c r="S33" s="17">
        <v>41</v>
      </c>
      <c r="T33" s="17">
        <v>48.5</v>
      </c>
      <c r="U33" s="17">
        <v>42</v>
      </c>
      <c r="V33" s="17">
        <v>10.5</v>
      </c>
      <c r="W33" s="17"/>
      <c r="X33" s="17" t="s">
        <v>1325</v>
      </c>
      <c r="Y33" s="17"/>
      <c r="Z33" s="17"/>
      <c r="AA33" s="17"/>
      <c r="AB33" s="17"/>
      <c r="AC33" s="17"/>
      <c r="AD33" s="17"/>
      <c r="AE33" s="17"/>
      <c r="AF33" s="16"/>
      <c r="AG33" s="16"/>
      <c r="AH33" s="17"/>
      <c r="AI33" s="17"/>
      <c r="AJ33" s="17"/>
      <c r="AK33" s="17"/>
      <c r="AL33" s="17"/>
      <c r="AM33" s="17"/>
      <c r="AN33" s="17"/>
      <c r="AO33" s="17"/>
      <c r="AP33" s="17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61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</row>
    <row r="34" spans="1:70">
      <c r="A34" s="13" t="s">
        <v>611</v>
      </c>
      <c r="B34" s="40">
        <v>43186</v>
      </c>
      <c r="D34" s="17" t="s">
        <v>612</v>
      </c>
      <c r="E34" s="17" t="s">
        <v>557</v>
      </c>
      <c r="F34" s="10" t="s">
        <v>615</v>
      </c>
      <c r="G34" s="10"/>
      <c r="H34" s="10">
        <v>3</v>
      </c>
      <c r="I34" s="10">
        <v>5</v>
      </c>
      <c r="J34" s="10" t="s">
        <v>613</v>
      </c>
      <c r="K34" s="10" t="s">
        <v>614</v>
      </c>
      <c r="L34" s="10"/>
      <c r="N34" s="10"/>
      <c r="O34" s="10"/>
      <c r="P34" s="10"/>
      <c r="Q34" s="10"/>
      <c r="R34" s="10">
        <v>74</v>
      </c>
      <c r="S34" s="10">
        <v>40</v>
      </c>
      <c r="T34" s="10">
        <v>44</v>
      </c>
      <c r="U34" s="10">
        <v>32</v>
      </c>
      <c r="V34" s="10">
        <v>14</v>
      </c>
      <c r="W34" s="10"/>
      <c r="X34" s="17" t="s">
        <v>1325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44"/>
      <c r="AR34" s="46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</row>
    <row r="35" spans="1:70">
      <c r="A35" s="13" t="s">
        <v>649</v>
      </c>
      <c r="B35" s="40">
        <v>43187</v>
      </c>
      <c r="D35" s="17" t="s">
        <v>609</v>
      </c>
      <c r="E35" s="17" t="s">
        <v>637</v>
      </c>
      <c r="F35" s="10" t="s">
        <v>638</v>
      </c>
      <c r="G35" s="10">
        <v>9.3000000000000007</v>
      </c>
      <c r="H35" s="63"/>
      <c r="I35" s="63"/>
      <c r="J35" s="10" t="s">
        <v>639</v>
      </c>
      <c r="K35" s="63"/>
      <c r="L35" s="10" t="s">
        <v>640</v>
      </c>
      <c r="M35" s="11" t="s">
        <v>641</v>
      </c>
      <c r="N35" s="53"/>
      <c r="O35" s="10" t="s">
        <v>642</v>
      </c>
      <c r="P35" s="10" t="s">
        <v>643</v>
      </c>
      <c r="Q35" s="63"/>
      <c r="R35" s="14">
        <v>51</v>
      </c>
      <c r="S35" s="14">
        <v>29</v>
      </c>
      <c r="T35" s="14">
        <v>39</v>
      </c>
      <c r="U35" s="14">
        <v>30</v>
      </c>
      <c r="V35" s="14">
        <v>9</v>
      </c>
      <c r="W35" s="10"/>
      <c r="X35" s="10" t="s">
        <v>113</v>
      </c>
      <c r="Y35" s="10" t="s">
        <v>622</v>
      </c>
      <c r="Z35" s="10" t="s">
        <v>355</v>
      </c>
      <c r="AA35" s="10" t="s">
        <v>644</v>
      </c>
      <c r="AB35" s="10" t="s">
        <v>113</v>
      </c>
      <c r="AC35" s="10" t="s">
        <v>645</v>
      </c>
      <c r="AD35" s="10" t="s">
        <v>113</v>
      </c>
      <c r="AE35" s="53" t="s">
        <v>131</v>
      </c>
      <c r="AF35" s="10" t="s">
        <v>136</v>
      </c>
      <c r="AG35" s="10" t="s">
        <v>647</v>
      </c>
      <c r="AH35" s="10" t="s">
        <v>625</v>
      </c>
      <c r="AI35" s="10" t="s">
        <v>626</v>
      </c>
      <c r="AJ35" s="10" t="s">
        <v>648</v>
      </c>
      <c r="AK35" s="10" t="s">
        <v>133</v>
      </c>
      <c r="AL35" s="10" t="s">
        <v>133</v>
      </c>
      <c r="AM35" s="10" t="s">
        <v>631</v>
      </c>
      <c r="AN35" s="51" t="s">
        <v>650</v>
      </c>
      <c r="AO35" s="10" t="s">
        <v>113</v>
      </c>
      <c r="AP35" s="10" t="s">
        <v>651</v>
      </c>
      <c r="AQ35" s="64"/>
      <c r="AR35" s="46" t="s">
        <v>631</v>
      </c>
      <c r="AS35" s="39" t="s">
        <v>652</v>
      </c>
      <c r="AT35" s="39" t="s">
        <v>653</v>
      </c>
      <c r="AU35" s="39" t="s">
        <v>133</v>
      </c>
      <c r="AV35" s="39" t="s">
        <v>133</v>
      </c>
      <c r="AW35" s="39" t="s">
        <v>134</v>
      </c>
      <c r="AX35" s="39" t="s">
        <v>654</v>
      </c>
      <c r="AY35" s="39" t="s">
        <v>133</v>
      </c>
      <c r="AZ35" s="39">
        <v>0</v>
      </c>
      <c r="BA35" s="39"/>
      <c r="BB35" s="39"/>
      <c r="BC35" s="39"/>
      <c r="BD35" s="39" t="s">
        <v>136</v>
      </c>
      <c r="BE35" s="39" t="s">
        <v>675</v>
      </c>
      <c r="BF35" s="25" t="s">
        <v>679</v>
      </c>
      <c r="BG35" s="39" t="s">
        <v>655</v>
      </c>
      <c r="BH35" s="39" t="s">
        <v>656</v>
      </c>
      <c r="BI35" s="39" t="s">
        <v>113</v>
      </c>
      <c r="BJ35" s="39" t="s">
        <v>133</v>
      </c>
      <c r="BK35" s="39" t="s">
        <v>133</v>
      </c>
      <c r="BL35" s="39" t="s">
        <v>632</v>
      </c>
      <c r="BM35" s="62"/>
      <c r="BN35" s="39" t="s">
        <v>133</v>
      </c>
      <c r="BO35" s="39" t="s">
        <v>636</v>
      </c>
      <c r="BP35" s="39" t="s">
        <v>636</v>
      </c>
      <c r="BQ35" s="39" t="s">
        <v>636</v>
      </c>
      <c r="BR35" s="39" t="s">
        <v>636</v>
      </c>
    </row>
    <row r="36" spans="1:70">
      <c r="A36" s="13"/>
      <c r="B36" s="40">
        <v>43188</v>
      </c>
      <c r="D36" s="17" t="s">
        <v>609</v>
      </c>
      <c r="E36" s="17" t="s">
        <v>610</v>
      </c>
      <c r="F36" s="10" t="s">
        <v>616</v>
      </c>
      <c r="G36" s="51" t="s">
        <v>617</v>
      </c>
      <c r="H36" s="63"/>
      <c r="I36" s="63"/>
      <c r="J36" s="63"/>
      <c r="K36" s="51" t="s">
        <v>610</v>
      </c>
      <c r="L36" s="10" t="s">
        <v>618</v>
      </c>
      <c r="M36" s="11" t="s">
        <v>619</v>
      </c>
      <c r="N36" s="14"/>
      <c r="O36" s="10" t="s">
        <v>620</v>
      </c>
      <c r="P36" s="10" t="s">
        <v>621</v>
      </c>
      <c r="Q36" s="63"/>
      <c r="R36" s="63"/>
      <c r="S36" s="63"/>
      <c r="T36" s="63"/>
      <c r="U36" s="63"/>
      <c r="V36" s="63"/>
      <c r="W36" s="14"/>
      <c r="X36" s="10" t="s">
        <v>113</v>
      </c>
      <c r="Y36" s="10" t="s">
        <v>622</v>
      </c>
      <c r="Z36" s="10" t="s">
        <v>630</v>
      </c>
      <c r="AA36" s="10" t="s">
        <v>623</v>
      </c>
      <c r="AB36" s="10" t="s">
        <v>113</v>
      </c>
      <c r="AC36" s="10" t="s">
        <v>136</v>
      </c>
      <c r="AD36" s="63"/>
      <c r="AE36" s="53" t="s">
        <v>131</v>
      </c>
      <c r="AF36" s="53" t="s">
        <v>136</v>
      </c>
      <c r="AG36" s="51" t="s">
        <v>624</v>
      </c>
      <c r="AH36" s="10" t="s">
        <v>625</v>
      </c>
      <c r="AI36" s="10" t="s">
        <v>626</v>
      </c>
      <c r="AJ36" s="10" t="s">
        <v>627</v>
      </c>
      <c r="AK36" s="10" t="s">
        <v>113</v>
      </c>
      <c r="AL36" s="10" t="s">
        <v>628</v>
      </c>
      <c r="AM36" s="51" t="s">
        <v>631</v>
      </c>
      <c r="AN36" s="10" t="s">
        <v>629</v>
      </c>
      <c r="AO36" s="10" t="s">
        <v>113</v>
      </c>
      <c r="AP36" s="10" t="s">
        <v>113</v>
      </c>
      <c r="AQ36" s="44" t="s">
        <v>632</v>
      </c>
      <c r="AR36" s="46" t="s">
        <v>133</v>
      </c>
      <c r="AS36" s="62"/>
      <c r="AT36" s="62"/>
      <c r="AU36" s="62"/>
      <c r="AV36" s="62"/>
      <c r="AW36" s="39" t="s">
        <v>633</v>
      </c>
      <c r="AX36" s="39" t="s">
        <v>634</v>
      </c>
      <c r="AY36" s="39" t="s">
        <v>113</v>
      </c>
      <c r="AZ36" s="39">
        <v>0</v>
      </c>
      <c r="BA36" s="25"/>
      <c r="BB36" s="25"/>
      <c r="BC36" s="25"/>
      <c r="BD36" s="62"/>
      <c r="BE36" s="25"/>
      <c r="BF36" s="39" t="s">
        <v>635</v>
      </c>
      <c r="BG36" s="39" t="s">
        <v>134</v>
      </c>
      <c r="BH36" s="39" t="s">
        <v>677</v>
      </c>
      <c r="BI36" s="62"/>
      <c r="BJ36" s="39" t="s">
        <v>133</v>
      </c>
      <c r="BK36" s="39" t="s">
        <v>133</v>
      </c>
      <c r="BL36" s="62"/>
      <c r="BM36" s="62"/>
      <c r="BN36" s="39" t="s">
        <v>133</v>
      </c>
      <c r="BO36" s="39" t="s">
        <v>636</v>
      </c>
      <c r="BP36" s="39" t="s">
        <v>636</v>
      </c>
      <c r="BQ36" s="39" t="s">
        <v>636</v>
      </c>
      <c r="BR36" s="39" t="s">
        <v>636</v>
      </c>
    </row>
    <row r="37" spans="1:70">
      <c r="A37" s="13" t="s">
        <v>672</v>
      </c>
      <c r="B37" s="40">
        <v>43194</v>
      </c>
      <c r="D37" s="17" t="s">
        <v>609</v>
      </c>
      <c r="E37" s="17" t="s">
        <v>657</v>
      </c>
      <c r="F37" s="10">
        <v>741469</v>
      </c>
      <c r="G37" s="10">
        <v>6.3</v>
      </c>
      <c r="H37" s="10">
        <v>3</v>
      </c>
      <c r="I37" s="10">
        <v>6</v>
      </c>
      <c r="J37" s="10" t="s">
        <v>118</v>
      </c>
      <c r="K37" s="10" t="s">
        <v>119</v>
      </c>
      <c r="L37" s="10" t="s">
        <v>658</v>
      </c>
      <c r="M37" s="10" t="s">
        <v>659</v>
      </c>
      <c r="N37" s="10" t="s">
        <v>660</v>
      </c>
      <c r="O37" s="14"/>
      <c r="P37" s="10" t="s">
        <v>261</v>
      </c>
      <c r="Q37" s="63"/>
      <c r="R37" s="10">
        <v>78</v>
      </c>
      <c r="S37" s="10">
        <v>48</v>
      </c>
      <c r="T37" s="10">
        <v>44</v>
      </c>
      <c r="U37" s="10">
        <v>37</v>
      </c>
      <c r="V37" s="10">
        <v>13</v>
      </c>
      <c r="W37" s="10"/>
      <c r="X37" s="10" t="s">
        <v>133</v>
      </c>
      <c r="Y37" s="10" t="s">
        <v>622</v>
      </c>
      <c r="Z37" s="10" t="s">
        <v>661</v>
      </c>
      <c r="AA37" s="10" t="s">
        <v>662</v>
      </c>
      <c r="AB37" s="10" t="s">
        <v>113</v>
      </c>
      <c r="AC37" s="10" t="s">
        <v>645</v>
      </c>
      <c r="AD37" s="10" t="s">
        <v>133</v>
      </c>
      <c r="AE37" s="17" t="s">
        <v>456</v>
      </c>
      <c r="AF37" s="10" t="s">
        <v>631</v>
      </c>
      <c r="AG37" s="10" t="s">
        <v>664</v>
      </c>
      <c r="AH37" s="10" t="s">
        <v>665</v>
      </c>
      <c r="AI37" s="37" t="s">
        <v>1330</v>
      </c>
      <c r="AJ37" s="10" t="s">
        <v>461</v>
      </c>
      <c r="AK37" s="10" t="s">
        <v>631</v>
      </c>
      <c r="AL37" s="10" t="s">
        <v>667</v>
      </c>
      <c r="AM37" s="10" t="s">
        <v>133</v>
      </c>
      <c r="AN37" s="10"/>
      <c r="AO37" s="51" t="s">
        <v>668</v>
      </c>
      <c r="AP37" s="10" t="s">
        <v>113</v>
      </c>
      <c r="AQ37" s="44" t="s">
        <v>632</v>
      </c>
      <c r="AR37" s="46" t="s">
        <v>631</v>
      </c>
      <c r="AS37" s="39" t="s">
        <v>669</v>
      </c>
      <c r="AT37" s="39" t="s">
        <v>670</v>
      </c>
      <c r="AU37" s="39" t="s">
        <v>631</v>
      </c>
      <c r="AV37" s="39" t="s">
        <v>133</v>
      </c>
      <c r="AW37" s="62"/>
      <c r="AX37" s="62"/>
      <c r="AY37" s="39" t="s">
        <v>671</v>
      </c>
      <c r="AZ37" s="39">
        <v>0</v>
      </c>
      <c r="BA37" s="39"/>
      <c r="BB37" s="39"/>
      <c r="BC37" s="39"/>
      <c r="BD37" s="46" t="s">
        <v>136</v>
      </c>
      <c r="BE37" s="39" t="s">
        <v>674</v>
      </c>
      <c r="BF37" s="39" t="s">
        <v>673</v>
      </c>
      <c r="BG37" s="39" t="s">
        <v>676</v>
      </c>
      <c r="BH37" s="39" t="s">
        <v>678</v>
      </c>
      <c r="BI37" s="39" t="s">
        <v>133</v>
      </c>
      <c r="BJ37" s="39" t="s">
        <v>631</v>
      </c>
      <c r="BK37" s="39" t="s">
        <v>133</v>
      </c>
      <c r="BL37" s="39" t="s">
        <v>632</v>
      </c>
      <c r="BM37" s="62"/>
      <c r="BN37" s="39" t="s">
        <v>133</v>
      </c>
      <c r="BO37" s="39" t="s">
        <v>636</v>
      </c>
      <c r="BP37" s="39" t="s">
        <v>636</v>
      </c>
      <c r="BQ37" s="39" t="s">
        <v>636</v>
      </c>
      <c r="BR37" s="39" t="s">
        <v>636</v>
      </c>
    </row>
    <row r="38" spans="1:70">
      <c r="A38" s="13" t="s">
        <v>691</v>
      </c>
      <c r="B38" s="30">
        <v>43199</v>
      </c>
      <c r="C38" s="14"/>
      <c r="D38" s="37" t="s">
        <v>696</v>
      </c>
      <c r="E38" s="14" t="s">
        <v>680</v>
      </c>
      <c r="F38" s="14">
        <v>890871</v>
      </c>
      <c r="G38" s="14">
        <v>3.2</v>
      </c>
      <c r="H38" s="63"/>
      <c r="I38" s="63"/>
      <c r="J38" s="14" t="s">
        <v>613</v>
      </c>
      <c r="K38" s="14" t="s">
        <v>614</v>
      </c>
      <c r="L38" s="14" t="s">
        <v>681</v>
      </c>
      <c r="M38" s="14" t="s">
        <v>682</v>
      </c>
      <c r="N38" s="14"/>
      <c r="O38" s="14" t="s">
        <v>683</v>
      </c>
      <c r="P38" s="14" t="s">
        <v>261</v>
      </c>
      <c r="Q38" s="57" t="s">
        <v>684</v>
      </c>
      <c r="R38" s="14">
        <v>51</v>
      </c>
      <c r="S38" s="14">
        <v>29</v>
      </c>
      <c r="T38" s="14">
        <v>39</v>
      </c>
      <c r="U38" s="14">
        <v>30</v>
      </c>
      <c r="V38" s="14">
        <v>9</v>
      </c>
      <c r="W38" s="14"/>
      <c r="X38" s="17" t="s">
        <v>133</v>
      </c>
      <c r="Y38" s="17" t="s">
        <v>622</v>
      </c>
      <c r="Z38" s="17" t="s">
        <v>685</v>
      </c>
      <c r="AA38" s="17" t="s">
        <v>686</v>
      </c>
      <c r="AB38" s="17" t="s">
        <v>133</v>
      </c>
      <c r="AC38" s="17" t="s">
        <v>113</v>
      </c>
      <c r="AD38" s="17" t="s">
        <v>133</v>
      </c>
      <c r="AE38" s="17" t="s">
        <v>156</v>
      </c>
      <c r="AF38" s="17" t="s">
        <v>136</v>
      </c>
      <c r="AG38" s="17" t="s">
        <v>687</v>
      </c>
      <c r="AH38" s="17" t="s">
        <v>159</v>
      </c>
      <c r="AI38" s="37" t="s">
        <v>1330</v>
      </c>
      <c r="AJ38" s="17" t="s">
        <v>461</v>
      </c>
      <c r="AK38" s="47"/>
      <c r="AL38" s="17" t="s">
        <v>688</v>
      </c>
      <c r="AM38" s="17" t="s">
        <v>133</v>
      </c>
      <c r="AN38" s="16"/>
      <c r="AO38" s="17" t="s">
        <v>689</v>
      </c>
      <c r="AP38" s="17" t="s">
        <v>133</v>
      </c>
      <c r="AQ38" s="43" t="s">
        <v>632</v>
      </c>
      <c r="AR38" s="43" t="s">
        <v>631</v>
      </c>
      <c r="AS38" s="43" t="s">
        <v>690</v>
      </c>
      <c r="AT38" s="43" t="s">
        <v>694</v>
      </c>
      <c r="AU38" s="43" t="s">
        <v>133</v>
      </c>
      <c r="AV38" s="43" t="s">
        <v>133</v>
      </c>
      <c r="AW38" s="43" t="s">
        <v>134</v>
      </c>
      <c r="AX38" s="43" t="s">
        <v>692</v>
      </c>
      <c r="AY38" s="43" t="s">
        <v>133</v>
      </c>
      <c r="AZ38" s="43">
        <v>0</v>
      </c>
      <c r="BA38" s="42"/>
      <c r="BB38" s="42"/>
      <c r="BC38" s="42"/>
      <c r="BD38" s="43" t="s">
        <v>133</v>
      </c>
      <c r="BE38" s="42"/>
      <c r="BF38" s="43" t="s">
        <v>673</v>
      </c>
      <c r="BG38" s="43" t="s">
        <v>693</v>
      </c>
      <c r="BH38" s="43" t="s">
        <v>677</v>
      </c>
      <c r="BI38" s="43" t="s">
        <v>133</v>
      </c>
      <c r="BJ38" s="43" t="s">
        <v>133</v>
      </c>
      <c r="BK38" s="43" t="s">
        <v>133</v>
      </c>
      <c r="BL38" s="43" t="s">
        <v>632</v>
      </c>
      <c r="BM38" s="43" t="s">
        <v>631</v>
      </c>
      <c r="BN38" s="43" t="s">
        <v>136</v>
      </c>
      <c r="BO38" s="42"/>
      <c r="BP38" s="43" t="s">
        <v>695</v>
      </c>
      <c r="BQ38" s="42"/>
      <c r="BR38" s="42"/>
    </row>
    <row r="39" spans="1:70">
      <c r="A39" s="13"/>
      <c r="B39" s="30">
        <v>43199</v>
      </c>
      <c r="C39" s="14"/>
      <c r="D39" s="37" t="s">
        <v>697</v>
      </c>
      <c r="E39" s="14" t="s">
        <v>610</v>
      </c>
      <c r="F39" s="14">
        <v>934640</v>
      </c>
      <c r="G39" s="14">
        <v>7.5</v>
      </c>
      <c r="H39" s="47"/>
      <c r="I39" s="63"/>
      <c r="J39" s="14" t="s">
        <v>140</v>
      </c>
      <c r="K39" s="14" t="s">
        <v>416</v>
      </c>
      <c r="L39" s="14" t="s">
        <v>681</v>
      </c>
      <c r="M39" s="14" t="s">
        <v>698</v>
      </c>
      <c r="N39" s="14" t="s">
        <v>699</v>
      </c>
      <c r="O39" s="14"/>
      <c r="P39" s="14" t="s">
        <v>700</v>
      </c>
      <c r="Q39" s="57" t="s">
        <v>701</v>
      </c>
      <c r="R39" s="14">
        <v>68</v>
      </c>
      <c r="S39" s="14">
        <v>48</v>
      </c>
      <c r="T39" s="14">
        <v>51</v>
      </c>
      <c r="U39" s="14">
        <v>50</v>
      </c>
      <c r="V39" s="14">
        <v>10.5</v>
      </c>
      <c r="W39" s="14"/>
      <c r="X39" s="37" t="s">
        <v>133</v>
      </c>
      <c r="Y39" s="37" t="s">
        <v>622</v>
      </c>
      <c r="Z39" s="37" t="s">
        <v>702</v>
      </c>
      <c r="AA39" s="37" t="s">
        <v>703</v>
      </c>
      <c r="AB39" s="37" t="s">
        <v>113</v>
      </c>
      <c r="AC39" s="37" t="s">
        <v>113</v>
      </c>
      <c r="AD39" s="37" t="s">
        <v>113</v>
      </c>
      <c r="AE39" s="53" t="s">
        <v>131</v>
      </c>
      <c r="AF39" s="37" t="s">
        <v>133</v>
      </c>
      <c r="AG39" s="16"/>
      <c r="AH39" s="37" t="s">
        <v>704</v>
      </c>
      <c r="AI39" s="37" t="s">
        <v>1330</v>
      </c>
      <c r="AJ39" s="37" t="s">
        <v>461</v>
      </c>
      <c r="AK39" s="47"/>
      <c r="AL39" s="37" t="s">
        <v>705</v>
      </c>
      <c r="AM39" s="37" t="s">
        <v>631</v>
      </c>
      <c r="AN39" s="37" t="s">
        <v>706</v>
      </c>
      <c r="AO39" s="16" t="s">
        <v>707</v>
      </c>
      <c r="AP39" s="37" t="s">
        <v>133</v>
      </c>
      <c r="AQ39" s="38" t="s">
        <v>134</v>
      </c>
      <c r="AR39" s="43" t="s">
        <v>133</v>
      </c>
      <c r="AS39" s="42"/>
      <c r="AT39" s="42"/>
      <c r="AU39" s="42"/>
      <c r="AV39" s="42"/>
      <c r="AW39" s="38" t="s">
        <v>134</v>
      </c>
      <c r="AX39" s="38" t="s">
        <v>708</v>
      </c>
      <c r="AY39" s="38" t="s">
        <v>133</v>
      </c>
      <c r="AZ39" s="38">
        <v>0</v>
      </c>
      <c r="BA39" s="42"/>
      <c r="BB39" s="42"/>
      <c r="BC39" s="42"/>
      <c r="BD39" s="42" t="s">
        <v>709</v>
      </c>
      <c r="BE39" s="42"/>
      <c r="BF39" s="38" t="s">
        <v>673</v>
      </c>
      <c r="BG39" s="38" t="s">
        <v>710</v>
      </c>
      <c r="BH39" s="38" t="s">
        <v>656</v>
      </c>
      <c r="BI39" s="38" t="s">
        <v>113</v>
      </c>
      <c r="BJ39" s="38" t="s">
        <v>133</v>
      </c>
      <c r="BK39" s="38" t="s">
        <v>133</v>
      </c>
      <c r="BL39" s="38" t="s">
        <v>632</v>
      </c>
      <c r="BM39" s="65"/>
      <c r="BN39" s="42" t="s">
        <v>709</v>
      </c>
      <c r="BO39" s="38" t="s">
        <v>636</v>
      </c>
      <c r="BP39" s="38" t="s">
        <v>636</v>
      </c>
      <c r="BQ39" s="38" t="s">
        <v>636</v>
      </c>
      <c r="BR39" s="38" t="s">
        <v>636</v>
      </c>
    </row>
    <row r="40" spans="1:70">
      <c r="A40" s="13"/>
      <c r="B40" s="30">
        <v>43200</v>
      </c>
      <c r="C40" s="14" t="s">
        <v>434</v>
      </c>
      <c r="D40" s="66"/>
      <c r="E40" s="14" t="s">
        <v>711</v>
      </c>
      <c r="F40" s="63"/>
      <c r="G40" s="14">
        <v>40.299999999999997</v>
      </c>
      <c r="H40" s="37">
        <v>5</v>
      </c>
      <c r="I40" s="63"/>
      <c r="J40" s="14" t="s">
        <v>712</v>
      </c>
      <c r="K40" s="14" t="s">
        <v>119</v>
      </c>
      <c r="L40" s="14" t="s">
        <v>618</v>
      </c>
      <c r="M40" s="14" t="s">
        <v>713</v>
      </c>
      <c r="N40" s="14" t="s">
        <v>714</v>
      </c>
      <c r="O40" s="14"/>
      <c r="P40" s="14" t="s">
        <v>261</v>
      </c>
      <c r="Q40" s="57" t="s">
        <v>715</v>
      </c>
      <c r="R40" s="14">
        <v>1.41</v>
      </c>
      <c r="S40" s="14">
        <v>84</v>
      </c>
      <c r="T40" s="14">
        <v>87</v>
      </c>
      <c r="U40" s="14">
        <v>71</v>
      </c>
      <c r="V40" s="14">
        <v>26</v>
      </c>
      <c r="W40" s="14"/>
      <c r="X40" s="37" t="s">
        <v>136</v>
      </c>
      <c r="Y40" s="37" t="s">
        <v>193</v>
      </c>
      <c r="Z40" s="37" t="s">
        <v>716</v>
      </c>
      <c r="AA40" s="37"/>
      <c r="AB40" s="37" t="s">
        <v>631</v>
      </c>
      <c r="AC40" s="37" t="s">
        <v>645</v>
      </c>
      <c r="AD40" s="37" t="s">
        <v>133</v>
      </c>
      <c r="AE40" s="17" t="s">
        <v>456</v>
      </c>
      <c r="AF40" s="37" t="s">
        <v>133</v>
      </c>
      <c r="AG40" s="16"/>
      <c r="AH40" s="37"/>
      <c r="AI40" s="37" t="s">
        <v>626</v>
      </c>
      <c r="AJ40" s="37" t="s">
        <v>717</v>
      </c>
      <c r="AK40" s="37" t="s">
        <v>133</v>
      </c>
      <c r="AL40" s="37" t="s">
        <v>718</v>
      </c>
      <c r="AM40" s="37" t="s">
        <v>719</v>
      </c>
      <c r="AN40" s="37"/>
      <c r="AO40" s="37" t="s">
        <v>113</v>
      </c>
      <c r="AP40" s="37" t="s">
        <v>720</v>
      </c>
      <c r="AQ40" s="67"/>
      <c r="AR40" s="43" t="s">
        <v>133</v>
      </c>
      <c r="AS40" s="42"/>
      <c r="AT40" s="42"/>
      <c r="AU40" s="42"/>
      <c r="AV40" s="42"/>
      <c r="AW40" s="38" t="s">
        <v>134</v>
      </c>
      <c r="AX40" s="38" t="s">
        <v>721</v>
      </c>
      <c r="AY40" s="38" t="s">
        <v>133</v>
      </c>
      <c r="AZ40" s="38">
        <v>0</v>
      </c>
      <c r="BA40" s="42"/>
      <c r="BB40" s="42"/>
      <c r="BC40" s="42"/>
      <c r="BD40" s="38" t="s">
        <v>631</v>
      </c>
      <c r="BE40" s="42"/>
      <c r="BF40" s="38" t="s">
        <v>673</v>
      </c>
      <c r="BG40" s="38" t="s">
        <v>722</v>
      </c>
      <c r="BH40" s="38" t="s">
        <v>723</v>
      </c>
      <c r="BI40" s="38" t="s">
        <v>133</v>
      </c>
      <c r="BJ40" s="38" t="s">
        <v>133</v>
      </c>
      <c r="BK40" s="38" t="s">
        <v>133</v>
      </c>
      <c r="BL40" s="38" t="s">
        <v>632</v>
      </c>
      <c r="BM40" s="65"/>
      <c r="BN40" s="38" t="s">
        <v>133</v>
      </c>
      <c r="BO40" s="38" t="s">
        <v>636</v>
      </c>
      <c r="BP40" s="38" t="s">
        <v>636</v>
      </c>
      <c r="BQ40" s="38" t="s">
        <v>636</v>
      </c>
      <c r="BR40" s="38" t="s">
        <v>636</v>
      </c>
    </row>
    <row r="41" spans="1:70">
      <c r="A41" s="13"/>
      <c r="B41" s="30">
        <v>43216</v>
      </c>
      <c r="C41" s="14"/>
      <c r="D41" s="37" t="s">
        <v>609</v>
      </c>
      <c r="E41" s="14" t="s">
        <v>273</v>
      </c>
      <c r="F41" s="14">
        <v>937614</v>
      </c>
      <c r="G41" s="14">
        <v>18.7</v>
      </c>
      <c r="H41" s="16"/>
      <c r="I41" s="14"/>
      <c r="J41" s="14" t="s">
        <v>118</v>
      </c>
      <c r="K41" s="14" t="s">
        <v>465</v>
      </c>
      <c r="L41" s="14" t="s">
        <v>105</v>
      </c>
      <c r="M41" s="14" t="s">
        <v>923</v>
      </c>
      <c r="N41" s="14" t="s">
        <v>924</v>
      </c>
      <c r="O41" s="14"/>
      <c r="P41" s="14" t="s">
        <v>261</v>
      </c>
      <c r="Q41" s="57" t="s">
        <v>925</v>
      </c>
      <c r="R41" s="14">
        <v>106</v>
      </c>
      <c r="S41" s="14">
        <v>63</v>
      </c>
      <c r="T41" s="14">
        <v>65</v>
      </c>
      <c r="U41" s="14">
        <v>52</v>
      </c>
      <c r="V41" s="14">
        <v>21</v>
      </c>
      <c r="W41" s="14"/>
      <c r="X41" s="37" t="s">
        <v>113</v>
      </c>
      <c r="Y41" s="37" t="s">
        <v>175</v>
      </c>
      <c r="Z41" s="37" t="s">
        <v>926</v>
      </c>
      <c r="AA41" s="37" t="s">
        <v>606</v>
      </c>
      <c r="AB41" s="37"/>
      <c r="AC41" s="37"/>
      <c r="AD41" s="37"/>
      <c r="AE41" s="53" t="s">
        <v>131</v>
      </c>
      <c r="AF41" s="37" t="s">
        <v>136</v>
      </c>
      <c r="AG41" s="17" t="s">
        <v>927</v>
      </c>
      <c r="AH41" s="17" t="s">
        <v>357</v>
      </c>
      <c r="AI41" s="37" t="s">
        <v>626</v>
      </c>
      <c r="AJ41" s="17" t="s">
        <v>214</v>
      </c>
      <c r="AK41" s="17" t="s">
        <v>113</v>
      </c>
      <c r="AL41" s="37" t="s">
        <v>113</v>
      </c>
      <c r="AM41" s="37" t="s">
        <v>133</v>
      </c>
      <c r="AN41" s="37"/>
      <c r="AO41" s="17" t="s">
        <v>928</v>
      </c>
      <c r="AP41" s="37" t="s">
        <v>929</v>
      </c>
      <c r="AQ41" s="38" t="s">
        <v>632</v>
      </c>
      <c r="AR41" s="43" t="s">
        <v>631</v>
      </c>
      <c r="AS41" s="43" t="s">
        <v>930</v>
      </c>
      <c r="AT41" s="42"/>
      <c r="AU41" s="42"/>
      <c r="AV41" s="42"/>
      <c r="AW41" s="38"/>
      <c r="AX41" s="38"/>
      <c r="AY41" s="38"/>
      <c r="AZ41" s="38"/>
      <c r="BA41" s="42"/>
      <c r="BB41" s="42"/>
      <c r="BC41" s="42"/>
      <c r="BD41" s="42"/>
      <c r="BE41" s="42"/>
      <c r="BF41" s="38" t="s">
        <v>673</v>
      </c>
      <c r="BG41" s="38" t="s">
        <v>931</v>
      </c>
      <c r="BH41" s="38"/>
      <c r="BI41" s="38"/>
      <c r="BJ41" s="38" t="s">
        <v>113</v>
      </c>
      <c r="BK41" s="38" t="s">
        <v>113</v>
      </c>
      <c r="BL41" s="38" t="s">
        <v>132</v>
      </c>
      <c r="BM41" s="42"/>
      <c r="BN41" s="43" t="s">
        <v>136</v>
      </c>
      <c r="BO41" s="38"/>
      <c r="BP41" s="38" t="s">
        <v>932</v>
      </c>
      <c r="BQ41" s="38"/>
      <c r="BR41" s="38"/>
    </row>
    <row r="42" spans="1:70">
      <c r="A42" s="13"/>
      <c r="B42" s="30">
        <v>43230</v>
      </c>
      <c r="C42" s="14"/>
      <c r="D42" s="37" t="s">
        <v>115</v>
      </c>
      <c r="E42" s="14" t="s">
        <v>906</v>
      </c>
      <c r="F42" s="14">
        <v>937479</v>
      </c>
      <c r="G42" s="14">
        <v>69</v>
      </c>
      <c r="H42" s="17">
        <v>3</v>
      </c>
      <c r="I42" s="14">
        <v>6</v>
      </c>
      <c r="J42" s="14" t="s">
        <v>933</v>
      </c>
      <c r="K42" s="14" t="s">
        <v>104</v>
      </c>
      <c r="L42" s="14" t="s">
        <v>171</v>
      </c>
      <c r="M42" s="14" t="s">
        <v>934</v>
      </c>
      <c r="N42" s="14" t="s">
        <v>935</v>
      </c>
      <c r="O42" s="14"/>
      <c r="P42" s="14" t="s">
        <v>249</v>
      </c>
      <c r="Q42" s="57"/>
      <c r="R42" s="14">
        <v>74</v>
      </c>
      <c r="S42" s="14">
        <v>42</v>
      </c>
      <c r="T42" s="14">
        <v>49</v>
      </c>
      <c r="U42" s="14">
        <v>41</v>
      </c>
      <c r="V42" s="14">
        <v>14</v>
      </c>
      <c r="W42" s="14"/>
      <c r="X42" s="37" t="s">
        <v>113</v>
      </c>
      <c r="Y42" s="37" t="s">
        <v>175</v>
      </c>
      <c r="Z42" s="37" t="s">
        <v>936</v>
      </c>
      <c r="AA42" s="37" t="s">
        <v>113</v>
      </c>
      <c r="AB42" s="37" t="s">
        <v>113</v>
      </c>
      <c r="AC42" s="37" t="s">
        <v>113</v>
      </c>
      <c r="AD42" s="37" t="s">
        <v>113</v>
      </c>
      <c r="AE42" s="37" t="s">
        <v>156</v>
      </c>
      <c r="AF42" s="37" t="s">
        <v>136</v>
      </c>
      <c r="AG42" s="17" t="s">
        <v>142</v>
      </c>
      <c r="AH42" s="37" t="s">
        <v>129</v>
      </c>
      <c r="AI42" s="37" t="s">
        <v>1330</v>
      </c>
      <c r="AJ42" s="37" t="s">
        <v>461</v>
      </c>
      <c r="AK42" s="17" t="s">
        <v>113</v>
      </c>
      <c r="AL42" s="37"/>
      <c r="AM42" s="37" t="s">
        <v>937</v>
      </c>
      <c r="AN42" s="37"/>
      <c r="AO42" s="17" t="s">
        <v>938</v>
      </c>
      <c r="AP42" s="37" t="s">
        <v>113</v>
      </c>
      <c r="AQ42" s="38" t="s">
        <v>632</v>
      </c>
      <c r="AR42" s="43" t="s">
        <v>133</v>
      </c>
      <c r="AS42" s="43" t="s">
        <v>461</v>
      </c>
      <c r="AT42" s="42"/>
      <c r="AU42" s="42"/>
      <c r="AV42" s="42"/>
      <c r="AW42" s="38" t="s">
        <v>197</v>
      </c>
      <c r="AX42" s="38" t="s">
        <v>939</v>
      </c>
      <c r="AY42" s="38" t="s">
        <v>113</v>
      </c>
      <c r="AZ42" s="38">
        <v>1</v>
      </c>
      <c r="BA42" s="43">
        <v>5</v>
      </c>
      <c r="BB42" s="43" t="s">
        <v>163</v>
      </c>
      <c r="BC42" s="43" t="s">
        <v>113</v>
      </c>
      <c r="BD42" s="43" t="s">
        <v>136</v>
      </c>
      <c r="BE42" s="43" t="s">
        <v>940</v>
      </c>
      <c r="BF42" s="38"/>
      <c r="BG42" s="38" t="s">
        <v>941</v>
      </c>
      <c r="BH42" s="38" t="s">
        <v>605</v>
      </c>
      <c r="BI42" s="38" t="s">
        <v>113</v>
      </c>
      <c r="BJ42" s="38" t="s">
        <v>113</v>
      </c>
      <c r="BK42" s="38" t="s">
        <v>113</v>
      </c>
      <c r="BL42" s="38" t="s">
        <v>132</v>
      </c>
      <c r="BM42" s="43" t="s">
        <v>113</v>
      </c>
      <c r="BN42" s="43" t="s">
        <v>113</v>
      </c>
      <c r="BO42" s="38" t="s">
        <v>461</v>
      </c>
      <c r="BP42" s="38" t="s">
        <v>461</v>
      </c>
      <c r="BQ42" s="38" t="s">
        <v>461</v>
      </c>
      <c r="BR42" s="38" t="s">
        <v>461</v>
      </c>
    </row>
    <row r="43" spans="1:70">
      <c r="A43" s="70" t="s">
        <v>942</v>
      </c>
      <c r="B43" s="30">
        <v>43241</v>
      </c>
      <c r="C43" s="14" t="s">
        <v>434</v>
      </c>
      <c r="D43" s="37" t="s">
        <v>609</v>
      </c>
      <c r="E43" s="14" t="s">
        <v>922</v>
      </c>
      <c r="F43" s="14">
        <v>845329</v>
      </c>
      <c r="G43" s="14">
        <v>30.8</v>
      </c>
      <c r="H43" s="17">
        <v>4</v>
      </c>
      <c r="I43" s="14">
        <v>7</v>
      </c>
      <c r="J43" s="14" t="s">
        <v>506</v>
      </c>
      <c r="K43" s="14" t="s">
        <v>119</v>
      </c>
      <c r="L43" s="14" t="s">
        <v>943</v>
      </c>
      <c r="M43" s="14" t="s">
        <v>944</v>
      </c>
      <c r="N43" s="14" t="s">
        <v>945</v>
      </c>
      <c r="O43" s="14"/>
      <c r="P43" s="14" t="s">
        <v>261</v>
      </c>
      <c r="Q43" s="57" t="s">
        <v>946</v>
      </c>
      <c r="R43" s="14">
        <v>111</v>
      </c>
      <c r="S43" s="14">
        <v>60</v>
      </c>
      <c r="T43" s="14">
        <v>71</v>
      </c>
      <c r="U43" s="14">
        <v>69</v>
      </c>
      <c r="V43" s="14">
        <v>23</v>
      </c>
      <c r="W43" s="14"/>
      <c r="X43" s="37" t="s">
        <v>113</v>
      </c>
      <c r="Y43" s="37" t="s">
        <v>175</v>
      </c>
      <c r="Z43" s="37" t="s">
        <v>947</v>
      </c>
      <c r="AA43" s="37" t="s">
        <v>113</v>
      </c>
      <c r="AB43" s="37" t="s">
        <v>631</v>
      </c>
      <c r="AC43" s="37" t="s">
        <v>127</v>
      </c>
      <c r="AD43" s="37" t="s">
        <v>113</v>
      </c>
      <c r="AE43" s="53" t="s">
        <v>131</v>
      </c>
      <c r="AF43" s="37" t="s">
        <v>113</v>
      </c>
      <c r="AG43" s="17" t="s">
        <v>461</v>
      </c>
      <c r="AH43" s="16"/>
      <c r="AI43" s="37" t="s">
        <v>1330</v>
      </c>
      <c r="AJ43" s="37" t="s">
        <v>461</v>
      </c>
      <c r="AK43" s="17" t="s">
        <v>113</v>
      </c>
      <c r="AL43" s="37" t="s">
        <v>948</v>
      </c>
      <c r="AM43" s="17" t="s">
        <v>136</v>
      </c>
      <c r="AN43" s="37" t="s">
        <v>949</v>
      </c>
      <c r="AO43" s="17" t="s">
        <v>113</v>
      </c>
      <c r="AP43" s="37" t="s">
        <v>113</v>
      </c>
      <c r="AQ43" s="38" t="s">
        <v>950</v>
      </c>
      <c r="AR43" s="43" t="s">
        <v>113</v>
      </c>
      <c r="AS43" s="43" t="s">
        <v>461</v>
      </c>
      <c r="AT43" s="43" t="s">
        <v>951</v>
      </c>
      <c r="AU43" s="42"/>
      <c r="AV43" s="42"/>
      <c r="AW43" s="38" t="s">
        <v>134</v>
      </c>
      <c r="AX43" s="38" t="s">
        <v>721</v>
      </c>
      <c r="AY43" s="38" t="s">
        <v>133</v>
      </c>
      <c r="AZ43" s="38">
        <v>1</v>
      </c>
      <c r="BA43" s="43">
        <v>9</v>
      </c>
      <c r="BB43" s="43" t="s">
        <v>163</v>
      </c>
      <c r="BC43" s="43" t="s">
        <v>113</v>
      </c>
      <c r="BD43" s="43" t="s">
        <v>113</v>
      </c>
      <c r="BE43" s="43"/>
      <c r="BF43" s="38" t="s">
        <v>673</v>
      </c>
      <c r="BG43" s="38" t="s">
        <v>952</v>
      </c>
      <c r="BH43" s="38" t="s">
        <v>953</v>
      </c>
      <c r="BI43" s="38" t="s">
        <v>113</v>
      </c>
      <c r="BJ43" s="38" t="s">
        <v>113</v>
      </c>
      <c r="BK43" s="38" t="s">
        <v>113</v>
      </c>
      <c r="BL43" s="38" t="s">
        <v>632</v>
      </c>
      <c r="BM43" s="43" t="s">
        <v>113</v>
      </c>
      <c r="BN43" s="43" t="s">
        <v>113</v>
      </c>
      <c r="BO43" s="43" t="s">
        <v>461</v>
      </c>
      <c r="BP43" s="43" t="s">
        <v>461</v>
      </c>
      <c r="BQ43" s="43" t="s">
        <v>461</v>
      </c>
      <c r="BR43" s="43" t="s">
        <v>461</v>
      </c>
    </row>
    <row r="44" spans="1:70">
      <c r="A44" s="13"/>
      <c r="B44" s="30">
        <v>43242</v>
      </c>
      <c r="C44" s="14"/>
      <c r="D44" s="37" t="s">
        <v>907</v>
      </c>
      <c r="E44" s="14" t="s">
        <v>908</v>
      </c>
      <c r="F44" s="14" t="s">
        <v>954</v>
      </c>
      <c r="G44" s="14">
        <v>27</v>
      </c>
      <c r="H44" s="17">
        <v>3</v>
      </c>
      <c r="I44" s="14">
        <v>5</v>
      </c>
      <c r="J44" s="14" t="s">
        <v>955</v>
      </c>
      <c r="K44" s="14" t="s">
        <v>119</v>
      </c>
      <c r="L44" s="14" t="s">
        <v>171</v>
      </c>
      <c r="M44" s="14" t="s">
        <v>956</v>
      </c>
      <c r="N44" s="14" t="s">
        <v>957</v>
      </c>
      <c r="O44" s="14" t="s">
        <v>958</v>
      </c>
      <c r="P44" s="14" t="s">
        <v>261</v>
      </c>
      <c r="Q44" s="57"/>
      <c r="R44" s="14">
        <v>130</v>
      </c>
      <c r="S44" s="14">
        <v>70</v>
      </c>
      <c r="T44" s="14">
        <v>77</v>
      </c>
      <c r="U44" s="14">
        <v>53</v>
      </c>
      <c r="V44" s="14">
        <v>27</v>
      </c>
      <c r="W44" s="14"/>
      <c r="X44" s="37" t="s">
        <v>631</v>
      </c>
      <c r="Y44" s="37" t="s">
        <v>175</v>
      </c>
      <c r="Z44" s="37" t="s">
        <v>959</v>
      </c>
      <c r="AA44" s="37" t="s">
        <v>176</v>
      </c>
      <c r="AB44" s="17" t="s">
        <v>1329</v>
      </c>
      <c r="AC44" s="37" t="s">
        <v>127</v>
      </c>
      <c r="AD44" s="37" t="s">
        <v>113</v>
      </c>
      <c r="AE44" s="17" t="s">
        <v>456</v>
      </c>
      <c r="AF44" s="37" t="s">
        <v>113</v>
      </c>
      <c r="AG44" s="17" t="s">
        <v>461</v>
      </c>
      <c r="AH44" s="17" t="s">
        <v>357</v>
      </c>
      <c r="AI44" s="37" t="s">
        <v>960</v>
      </c>
      <c r="AJ44" s="37" t="s">
        <v>961</v>
      </c>
      <c r="AK44" s="17" t="s">
        <v>113</v>
      </c>
      <c r="AL44" s="37" t="s">
        <v>962</v>
      </c>
      <c r="AM44" s="37" t="s">
        <v>113</v>
      </c>
      <c r="AN44" s="37" t="s">
        <v>113</v>
      </c>
      <c r="AO44" s="17" t="s">
        <v>963</v>
      </c>
      <c r="AP44" s="37" t="s">
        <v>964</v>
      </c>
      <c r="AQ44" s="38" t="s">
        <v>632</v>
      </c>
      <c r="AR44" s="43" t="s">
        <v>136</v>
      </c>
      <c r="AS44" s="43" t="s">
        <v>105</v>
      </c>
      <c r="AT44" s="43" t="s">
        <v>965</v>
      </c>
      <c r="AU44" s="42" t="s">
        <v>631</v>
      </c>
      <c r="AV44" s="42" t="s">
        <v>113</v>
      </c>
      <c r="AW44" s="38" t="s">
        <v>197</v>
      </c>
      <c r="AX44" s="38" t="s">
        <v>721</v>
      </c>
      <c r="AY44" s="38" t="s">
        <v>113</v>
      </c>
      <c r="AZ44" s="38">
        <v>5</v>
      </c>
      <c r="BA44" s="43">
        <v>5</v>
      </c>
      <c r="BB44" s="43"/>
      <c r="BC44" s="43" t="s">
        <v>423</v>
      </c>
      <c r="BD44" s="43" t="s">
        <v>113</v>
      </c>
      <c r="BE44" s="43"/>
      <c r="BF44" s="38" t="s">
        <v>673</v>
      </c>
      <c r="BG44" s="38" t="s">
        <v>966</v>
      </c>
      <c r="BH44" s="38" t="s">
        <v>678</v>
      </c>
      <c r="BI44" s="38" t="s">
        <v>113</v>
      </c>
      <c r="BJ44" s="38" t="s">
        <v>113</v>
      </c>
      <c r="BK44" s="38" t="s">
        <v>113</v>
      </c>
      <c r="BL44" s="38" t="s">
        <v>132</v>
      </c>
      <c r="BM44" s="43" t="s">
        <v>113</v>
      </c>
      <c r="BN44" s="43" t="s">
        <v>113</v>
      </c>
      <c r="BO44" s="38" t="s">
        <v>636</v>
      </c>
      <c r="BP44" s="38" t="s">
        <v>461</v>
      </c>
      <c r="BQ44" s="38" t="s">
        <v>461</v>
      </c>
      <c r="BR44" s="38" t="s">
        <v>636</v>
      </c>
    </row>
    <row r="45" spans="1:70">
      <c r="A45" s="13"/>
      <c r="B45" s="30">
        <v>43284</v>
      </c>
      <c r="C45" s="14" t="s">
        <v>915</v>
      </c>
      <c r="D45" s="37" t="s">
        <v>139</v>
      </c>
      <c r="E45" s="14" t="s">
        <v>273</v>
      </c>
      <c r="F45" s="14">
        <v>941930</v>
      </c>
      <c r="G45" s="14">
        <v>3.1</v>
      </c>
      <c r="H45" s="17">
        <v>3</v>
      </c>
      <c r="I45" s="14">
        <v>5</v>
      </c>
      <c r="J45" s="14" t="s">
        <v>967</v>
      </c>
      <c r="K45" s="14"/>
      <c r="L45" s="14" t="s">
        <v>171</v>
      </c>
      <c r="M45" s="14" t="s">
        <v>968</v>
      </c>
      <c r="N45" s="14"/>
      <c r="O45" s="14" t="s">
        <v>969</v>
      </c>
      <c r="P45" s="14" t="s">
        <v>454</v>
      </c>
      <c r="Q45" s="57" t="s">
        <v>970</v>
      </c>
      <c r="R45" s="14">
        <v>54</v>
      </c>
      <c r="S45" s="14">
        <v>35</v>
      </c>
      <c r="T45" s="14">
        <v>35</v>
      </c>
      <c r="U45" s="14">
        <v>32</v>
      </c>
      <c r="V45" s="14">
        <v>7</v>
      </c>
      <c r="W45" s="14"/>
      <c r="X45" s="37" t="s">
        <v>113</v>
      </c>
      <c r="Y45" s="37" t="s">
        <v>175</v>
      </c>
      <c r="Z45" s="37" t="s">
        <v>355</v>
      </c>
      <c r="AA45" s="37" t="s">
        <v>176</v>
      </c>
      <c r="AB45" s="37" t="s">
        <v>113</v>
      </c>
      <c r="AC45" s="37" t="s">
        <v>127</v>
      </c>
      <c r="AD45" s="37" t="s">
        <v>113</v>
      </c>
      <c r="AE45" s="17" t="s">
        <v>456</v>
      </c>
      <c r="AF45" s="37" t="s">
        <v>136</v>
      </c>
      <c r="AG45" s="17" t="s">
        <v>142</v>
      </c>
      <c r="AH45" s="10" t="s">
        <v>176</v>
      </c>
      <c r="AI45" s="37" t="s">
        <v>1330</v>
      </c>
      <c r="AJ45" s="37" t="s">
        <v>461</v>
      </c>
      <c r="AK45" s="17" t="s">
        <v>113</v>
      </c>
      <c r="AL45" s="37" t="s">
        <v>598</v>
      </c>
      <c r="AM45" s="37" t="s">
        <v>113</v>
      </c>
      <c r="AN45" s="37" t="s">
        <v>113</v>
      </c>
      <c r="AO45" s="17" t="s">
        <v>971</v>
      </c>
      <c r="AP45" s="37" t="s">
        <v>113</v>
      </c>
      <c r="AQ45" s="38" t="s">
        <v>632</v>
      </c>
      <c r="AR45" s="43" t="s">
        <v>113</v>
      </c>
      <c r="AS45" s="43" t="s">
        <v>461</v>
      </c>
      <c r="AT45" s="43" t="s">
        <v>951</v>
      </c>
      <c r="AU45" s="43" t="s">
        <v>461</v>
      </c>
      <c r="AV45" s="43" t="s">
        <v>461</v>
      </c>
      <c r="AW45" s="38" t="s">
        <v>197</v>
      </c>
      <c r="AX45" s="38" t="s">
        <v>149</v>
      </c>
      <c r="AY45" s="38" t="s">
        <v>113</v>
      </c>
      <c r="AZ45" s="38">
        <v>0</v>
      </c>
      <c r="BA45" s="43" t="s">
        <v>461</v>
      </c>
      <c r="BB45" s="43" t="s">
        <v>461</v>
      </c>
      <c r="BC45" s="43" t="s">
        <v>461</v>
      </c>
      <c r="BD45" s="43" t="s">
        <v>136</v>
      </c>
      <c r="BE45" s="43" t="s">
        <v>972</v>
      </c>
      <c r="BF45" s="38" t="s">
        <v>673</v>
      </c>
      <c r="BG45" s="38" t="s">
        <v>604</v>
      </c>
      <c r="BH45" s="38" t="s">
        <v>677</v>
      </c>
      <c r="BI45" s="38" t="s">
        <v>113</v>
      </c>
      <c r="BJ45" s="38" t="s">
        <v>113</v>
      </c>
      <c r="BK45" s="38" t="s">
        <v>113</v>
      </c>
      <c r="BL45" s="38" t="s">
        <v>132</v>
      </c>
      <c r="BM45" s="43" t="s">
        <v>113</v>
      </c>
      <c r="BN45" s="43" t="s">
        <v>113</v>
      </c>
      <c r="BO45" s="38" t="s">
        <v>461</v>
      </c>
      <c r="BP45" s="38"/>
      <c r="BQ45" s="38" t="s">
        <v>461</v>
      </c>
      <c r="BR45" s="38" t="s">
        <v>461</v>
      </c>
    </row>
    <row r="46" spans="1:70">
      <c r="A46" s="70"/>
      <c r="B46" s="30">
        <v>43305</v>
      </c>
      <c r="C46" s="14"/>
      <c r="D46" s="37"/>
      <c r="E46" s="14" t="s">
        <v>557</v>
      </c>
      <c r="F46" s="14">
        <v>944157</v>
      </c>
      <c r="G46" s="14">
        <v>20</v>
      </c>
      <c r="H46" s="17">
        <v>5</v>
      </c>
      <c r="I46" s="14">
        <v>8</v>
      </c>
      <c r="J46" s="14" t="s">
        <v>330</v>
      </c>
      <c r="K46" s="14" t="s">
        <v>465</v>
      </c>
      <c r="L46" s="14" t="s">
        <v>105</v>
      </c>
      <c r="M46" s="14" t="s">
        <v>973</v>
      </c>
      <c r="N46" s="14"/>
      <c r="O46" s="14" t="s">
        <v>974</v>
      </c>
      <c r="P46" s="14" t="s">
        <v>249</v>
      </c>
      <c r="Q46" s="57" t="s">
        <v>975</v>
      </c>
      <c r="R46" s="14">
        <v>99</v>
      </c>
      <c r="S46" s="14">
        <v>55</v>
      </c>
      <c r="T46" s="14">
        <v>71</v>
      </c>
      <c r="U46" s="14">
        <v>52</v>
      </c>
      <c r="V46" s="14">
        <v>18</v>
      </c>
      <c r="W46" s="14"/>
      <c r="X46" s="37" t="s">
        <v>136</v>
      </c>
      <c r="Y46" s="37" t="s">
        <v>976</v>
      </c>
      <c r="Z46" s="37"/>
      <c r="AA46" s="37" t="s">
        <v>977</v>
      </c>
      <c r="AB46" s="37"/>
      <c r="AC46" s="37"/>
      <c r="AD46" s="37" t="s">
        <v>113</v>
      </c>
      <c r="AE46" s="37" t="s">
        <v>156</v>
      </c>
      <c r="AF46" s="37" t="s">
        <v>423</v>
      </c>
      <c r="AG46" s="17" t="s">
        <v>978</v>
      </c>
      <c r="AH46" s="37" t="s">
        <v>704</v>
      </c>
      <c r="AI46" s="37" t="s">
        <v>979</v>
      </c>
      <c r="AJ46" s="37" t="s">
        <v>717</v>
      </c>
      <c r="AK46" s="17" t="s">
        <v>136</v>
      </c>
      <c r="AL46" s="37" t="s">
        <v>580</v>
      </c>
      <c r="AM46" s="37" t="s">
        <v>136</v>
      </c>
      <c r="AN46" s="37" t="s">
        <v>980</v>
      </c>
      <c r="AO46" s="17" t="s">
        <v>981</v>
      </c>
      <c r="AP46" s="37" t="s">
        <v>982</v>
      </c>
      <c r="AQ46" s="38" t="s">
        <v>582</v>
      </c>
      <c r="AR46" s="43" t="s">
        <v>113</v>
      </c>
      <c r="AS46" s="43" t="s">
        <v>461</v>
      </c>
      <c r="AT46" s="43" t="s">
        <v>951</v>
      </c>
      <c r="AU46" s="43" t="s">
        <v>461</v>
      </c>
      <c r="AV46" s="43" t="s">
        <v>461</v>
      </c>
      <c r="AW46" s="38"/>
      <c r="AX46" s="38" t="s">
        <v>200</v>
      </c>
      <c r="AY46" s="38" t="s">
        <v>983</v>
      </c>
      <c r="AZ46" s="38">
        <v>2</v>
      </c>
      <c r="BA46" s="43">
        <v>6</v>
      </c>
      <c r="BB46" s="43" t="s">
        <v>163</v>
      </c>
      <c r="BC46" s="43" t="s">
        <v>136</v>
      </c>
      <c r="BD46" s="43" t="s">
        <v>113</v>
      </c>
      <c r="BE46" s="43"/>
      <c r="BF46" s="38" t="s">
        <v>673</v>
      </c>
      <c r="BG46" s="38" t="s">
        <v>984</v>
      </c>
      <c r="BH46" s="38" t="s">
        <v>985</v>
      </c>
      <c r="BI46" s="38" t="s">
        <v>113</v>
      </c>
      <c r="BJ46" s="38" t="s">
        <v>113</v>
      </c>
      <c r="BK46" s="38" t="s">
        <v>113</v>
      </c>
      <c r="BL46" s="38" t="s">
        <v>132</v>
      </c>
      <c r="BM46" s="43" t="s">
        <v>113</v>
      </c>
      <c r="BN46" s="43" t="s">
        <v>136</v>
      </c>
      <c r="BO46" s="38" t="s">
        <v>986</v>
      </c>
      <c r="BP46" s="38"/>
      <c r="BQ46" s="38"/>
      <c r="BR46" s="38"/>
    </row>
    <row r="47" spans="1:70">
      <c r="A47" s="186"/>
      <c r="B47" s="185">
        <v>43311</v>
      </c>
      <c r="C47" s="186"/>
      <c r="D47" s="186"/>
      <c r="E47" s="186" t="s">
        <v>909</v>
      </c>
      <c r="F47" s="186" t="s">
        <v>987</v>
      </c>
      <c r="G47" s="186">
        <v>55.5</v>
      </c>
      <c r="H47" s="186">
        <v>5</v>
      </c>
      <c r="I47" s="186">
        <v>9</v>
      </c>
      <c r="J47" s="186" t="s">
        <v>988</v>
      </c>
      <c r="K47" s="186" t="s">
        <v>989</v>
      </c>
      <c r="L47" s="186" t="s">
        <v>990</v>
      </c>
      <c r="M47" s="186" t="s">
        <v>991</v>
      </c>
      <c r="N47" s="186" t="s">
        <v>992</v>
      </c>
      <c r="O47" s="186" t="s">
        <v>993</v>
      </c>
      <c r="P47" s="186" t="s">
        <v>261</v>
      </c>
      <c r="Q47" s="188" t="s">
        <v>994</v>
      </c>
      <c r="R47" s="186">
        <v>140</v>
      </c>
      <c r="S47" s="186">
        <v>70</v>
      </c>
      <c r="T47" s="186">
        <v>101</v>
      </c>
      <c r="U47" s="186">
        <v>95</v>
      </c>
      <c r="V47" s="186">
        <v>25</v>
      </c>
      <c r="W47" s="186"/>
      <c r="X47" s="186" t="s">
        <v>136</v>
      </c>
      <c r="Y47" s="186" t="s">
        <v>529</v>
      </c>
      <c r="Z47" s="186" t="s">
        <v>995</v>
      </c>
      <c r="AA47" s="186" t="s">
        <v>996</v>
      </c>
      <c r="AB47" s="17" t="s">
        <v>1329</v>
      </c>
      <c r="AC47" s="186" t="s">
        <v>127</v>
      </c>
      <c r="AD47" s="186" t="s">
        <v>113</v>
      </c>
      <c r="AE47" s="53" t="s">
        <v>131</v>
      </c>
      <c r="AF47" s="186" t="s">
        <v>136</v>
      </c>
      <c r="AG47" s="186" t="s">
        <v>997</v>
      </c>
      <c r="AH47" s="17" t="s">
        <v>357</v>
      </c>
      <c r="AI47" s="186" t="s">
        <v>979</v>
      </c>
      <c r="AJ47" s="186" t="s">
        <v>998</v>
      </c>
      <c r="AK47" s="186" t="s">
        <v>136</v>
      </c>
      <c r="AL47" s="186" t="s">
        <v>372</v>
      </c>
      <c r="AM47" s="186" t="s">
        <v>136</v>
      </c>
      <c r="AN47" s="186" t="s">
        <v>999</v>
      </c>
      <c r="AO47" s="186" t="s">
        <v>1000</v>
      </c>
      <c r="AP47" s="186"/>
      <c r="AQ47" s="189" t="s">
        <v>132</v>
      </c>
      <c r="AR47" s="189" t="s">
        <v>136</v>
      </c>
      <c r="AS47" s="189" t="s">
        <v>105</v>
      </c>
      <c r="AT47" s="189" t="s">
        <v>1001</v>
      </c>
      <c r="AU47" s="189" t="s">
        <v>132</v>
      </c>
      <c r="AV47" s="189" t="s">
        <v>132</v>
      </c>
      <c r="AW47" s="189" t="s">
        <v>197</v>
      </c>
      <c r="AX47" s="189" t="s">
        <v>1002</v>
      </c>
      <c r="AY47" s="189" t="s">
        <v>113</v>
      </c>
      <c r="AZ47" s="189">
        <v>0</v>
      </c>
      <c r="BA47" s="189" t="s">
        <v>461</v>
      </c>
      <c r="BB47" s="189" t="s">
        <v>461</v>
      </c>
      <c r="BC47" s="189" t="s">
        <v>461</v>
      </c>
      <c r="BD47" s="189" t="s">
        <v>136</v>
      </c>
      <c r="BE47" s="189" t="s">
        <v>1003</v>
      </c>
      <c r="BF47" s="189" t="s">
        <v>150</v>
      </c>
      <c r="BG47" s="189" t="s">
        <v>197</v>
      </c>
      <c r="BH47" s="189" t="s">
        <v>167</v>
      </c>
      <c r="BI47" s="189" t="s">
        <v>113</v>
      </c>
      <c r="BJ47" s="189" t="s">
        <v>133</v>
      </c>
      <c r="BK47" s="189" t="s">
        <v>113</v>
      </c>
      <c r="BL47" s="189" t="s">
        <v>132</v>
      </c>
      <c r="BM47" s="189" t="s">
        <v>113</v>
      </c>
      <c r="BN47" s="189" t="s">
        <v>113</v>
      </c>
      <c r="BO47" s="189" t="s">
        <v>461</v>
      </c>
      <c r="BP47" s="189" t="s">
        <v>461</v>
      </c>
      <c r="BQ47" s="189" t="s">
        <v>461</v>
      </c>
      <c r="BR47" s="189" t="s">
        <v>461</v>
      </c>
    </row>
    <row r="48" spans="1:70">
      <c r="A48" s="186"/>
      <c r="B48" s="185">
        <v>43312</v>
      </c>
      <c r="C48" s="186"/>
      <c r="D48" s="186" t="s">
        <v>139</v>
      </c>
      <c r="E48" s="186" t="s">
        <v>910</v>
      </c>
      <c r="F48" s="186">
        <v>935671</v>
      </c>
      <c r="G48" s="186">
        <v>14.2</v>
      </c>
      <c r="H48" s="186">
        <v>3</v>
      </c>
      <c r="I48" s="186">
        <v>6</v>
      </c>
      <c r="J48" s="186" t="s">
        <v>118</v>
      </c>
      <c r="K48" s="186" t="s">
        <v>119</v>
      </c>
      <c r="L48" s="186" t="s">
        <v>1004</v>
      </c>
      <c r="M48" s="186" t="s">
        <v>1005</v>
      </c>
      <c r="N48" s="186"/>
      <c r="O48" s="186" t="s">
        <v>1006</v>
      </c>
      <c r="P48" s="186" t="s">
        <v>1007</v>
      </c>
      <c r="Q48" s="188" t="s">
        <v>1008</v>
      </c>
      <c r="R48" s="186">
        <v>92</v>
      </c>
      <c r="S48" s="186">
        <v>55</v>
      </c>
      <c r="T48" s="186">
        <v>60</v>
      </c>
      <c r="U48" s="186">
        <v>53</v>
      </c>
      <c r="V48" s="186">
        <v>17</v>
      </c>
      <c r="W48" s="186"/>
      <c r="X48" s="186" t="s">
        <v>136</v>
      </c>
      <c r="Y48" s="186" t="s">
        <v>529</v>
      </c>
      <c r="Z48" s="186" t="s">
        <v>1009</v>
      </c>
      <c r="AA48" s="186" t="s">
        <v>1010</v>
      </c>
      <c r="AB48" s="186" t="s">
        <v>113</v>
      </c>
      <c r="AC48" s="186" t="s">
        <v>133</v>
      </c>
      <c r="AD48" s="186" t="s">
        <v>113</v>
      </c>
      <c r="AE48" s="53" t="s">
        <v>131</v>
      </c>
      <c r="AF48" s="186" t="s">
        <v>113</v>
      </c>
      <c r="AG48" s="186" t="s">
        <v>1011</v>
      </c>
      <c r="AH48" s="186" t="s">
        <v>1012</v>
      </c>
      <c r="AI48" s="37" t="s">
        <v>1330</v>
      </c>
      <c r="AJ48" s="186" t="s">
        <v>461</v>
      </c>
      <c r="AK48" s="186" t="s">
        <v>113</v>
      </c>
      <c r="AL48" s="186" t="s">
        <v>372</v>
      </c>
      <c r="AM48" s="186" t="s">
        <v>113</v>
      </c>
      <c r="AN48" s="186" t="s">
        <v>1013</v>
      </c>
      <c r="AO48" s="186" t="s">
        <v>113</v>
      </c>
      <c r="AP48" s="186" t="s">
        <v>113</v>
      </c>
      <c r="AQ48" s="189" t="s">
        <v>132</v>
      </c>
      <c r="AR48" s="189" t="s">
        <v>136</v>
      </c>
      <c r="AS48" s="189" t="s">
        <v>375</v>
      </c>
      <c r="AT48" s="189" t="s">
        <v>1001</v>
      </c>
      <c r="AU48" s="189" t="s">
        <v>136</v>
      </c>
      <c r="AV48" s="189" t="s">
        <v>113</v>
      </c>
      <c r="AW48" s="189" t="s">
        <v>132</v>
      </c>
      <c r="AX48" s="189" t="s">
        <v>132</v>
      </c>
      <c r="AY48" s="189" t="s">
        <v>113</v>
      </c>
      <c r="AZ48" s="189">
        <v>1</v>
      </c>
      <c r="BA48" s="189">
        <v>9</v>
      </c>
      <c r="BB48" s="189" t="s">
        <v>163</v>
      </c>
      <c r="BC48" s="189" t="s">
        <v>133</v>
      </c>
      <c r="BD48" s="189" t="s">
        <v>113</v>
      </c>
      <c r="BE48" s="189" t="s">
        <v>461</v>
      </c>
      <c r="BF48" s="189" t="s">
        <v>150</v>
      </c>
      <c r="BG48" s="189" t="s">
        <v>582</v>
      </c>
      <c r="BH48" s="189" t="s">
        <v>547</v>
      </c>
      <c r="BI48" s="189" t="s">
        <v>113</v>
      </c>
      <c r="BJ48" s="189" t="s">
        <v>133</v>
      </c>
      <c r="BK48" s="189" t="s">
        <v>113</v>
      </c>
      <c r="BL48" s="189" t="s">
        <v>132</v>
      </c>
      <c r="BM48" s="189" t="s">
        <v>113</v>
      </c>
      <c r="BN48" s="189" t="s">
        <v>136</v>
      </c>
      <c r="BO48" s="189" t="s">
        <v>1014</v>
      </c>
      <c r="BP48" s="189" t="s">
        <v>1015</v>
      </c>
      <c r="BQ48" s="189" t="s">
        <v>1016</v>
      </c>
      <c r="BR48" s="189" t="s">
        <v>461</v>
      </c>
    </row>
    <row r="49" spans="1:70">
      <c r="A49" s="186"/>
      <c r="B49" s="185">
        <v>43313</v>
      </c>
      <c r="C49" s="186"/>
      <c r="D49" s="186" t="s">
        <v>115</v>
      </c>
      <c r="E49" s="186" t="s">
        <v>911</v>
      </c>
      <c r="F49" s="186" t="s">
        <v>1017</v>
      </c>
      <c r="G49" s="186">
        <v>5.0999999999999996</v>
      </c>
      <c r="H49" s="186">
        <v>3</v>
      </c>
      <c r="I49" s="186">
        <v>6</v>
      </c>
      <c r="J49" s="186" t="s">
        <v>140</v>
      </c>
      <c r="K49" s="186" t="s">
        <v>206</v>
      </c>
      <c r="L49" s="186" t="s">
        <v>171</v>
      </c>
      <c r="M49" s="186" t="s">
        <v>1018</v>
      </c>
      <c r="N49" s="186" t="s">
        <v>1019</v>
      </c>
      <c r="O49" s="186" t="s">
        <v>1020</v>
      </c>
      <c r="P49" s="186" t="s">
        <v>1021</v>
      </c>
      <c r="Q49" s="188" t="s">
        <v>1022</v>
      </c>
      <c r="R49" s="186">
        <v>69</v>
      </c>
      <c r="S49" s="186">
        <v>39</v>
      </c>
      <c r="T49" s="186">
        <v>41</v>
      </c>
      <c r="U49" s="186">
        <v>34</v>
      </c>
      <c r="V49" s="186">
        <v>13</v>
      </c>
      <c r="W49" s="186"/>
      <c r="X49" s="186" t="s">
        <v>136</v>
      </c>
      <c r="Y49" s="186" t="s">
        <v>529</v>
      </c>
      <c r="Z49" s="186" t="s">
        <v>1023</v>
      </c>
      <c r="AA49" s="186" t="s">
        <v>1024</v>
      </c>
      <c r="AB49" s="186" t="s">
        <v>113</v>
      </c>
      <c r="AC49" s="186" t="s">
        <v>136</v>
      </c>
      <c r="AD49" s="186" t="s">
        <v>113</v>
      </c>
      <c r="AE49" s="53" t="s">
        <v>131</v>
      </c>
      <c r="AF49" s="186" t="s">
        <v>113</v>
      </c>
      <c r="AG49" s="186" t="s">
        <v>1011</v>
      </c>
      <c r="AH49" s="10" t="s">
        <v>176</v>
      </c>
      <c r="AI49" s="37" t="s">
        <v>1330</v>
      </c>
      <c r="AJ49" s="186" t="s">
        <v>461</v>
      </c>
      <c r="AK49" s="186" t="s">
        <v>113</v>
      </c>
      <c r="AL49" s="186" t="s">
        <v>1025</v>
      </c>
      <c r="AM49" s="186" t="s">
        <v>113</v>
      </c>
      <c r="AN49" s="186" t="s">
        <v>113</v>
      </c>
      <c r="AO49" s="186" t="s">
        <v>1026</v>
      </c>
      <c r="AP49" s="186" t="s">
        <v>113</v>
      </c>
      <c r="AQ49" s="189" t="s">
        <v>132</v>
      </c>
      <c r="AR49" s="189" t="s">
        <v>113</v>
      </c>
      <c r="AS49" s="189" t="s">
        <v>461</v>
      </c>
      <c r="AT49" s="189" t="s">
        <v>1027</v>
      </c>
      <c r="AU49" s="189" t="s">
        <v>461</v>
      </c>
      <c r="AV49" s="189" t="s">
        <v>461</v>
      </c>
      <c r="AW49" s="189" t="s">
        <v>197</v>
      </c>
      <c r="AX49" s="189" t="s">
        <v>132</v>
      </c>
      <c r="AY49" s="189" t="s">
        <v>113</v>
      </c>
      <c r="AZ49" s="189">
        <v>3</v>
      </c>
      <c r="BA49" s="189">
        <v>3</v>
      </c>
      <c r="BB49" s="189" t="s">
        <v>163</v>
      </c>
      <c r="BC49" s="189" t="s">
        <v>113</v>
      </c>
      <c r="BD49" s="189" t="s">
        <v>113</v>
      </c>
      <c r="BE49" s="189" t="s">
        <v>461</v>
      </c>
      <c r="BF49" s="189" t="s">
        <v>150</v>
      </c>
      <c r="BG49" s="189" t="s">
        <v>1028</v>
      </c>
      <c r="BH49" s="189" t="s">
        <v>167</v>
      </c>
      <c r="BI49" s="189" t="s">
        <v>113</v>
      </c>
      <c r="BJ49" s="189" t="s">
        <v>133</v>
      </c>
      <c r="BK49" s="189" t="s">
        <v>136</v>
      </c>
      <c r="BL49" s="189" t="s">
        <v>132</v>
      </c>
      <c r="BM49" s="189" t="s">
        <v>113</v>
      </c>
      <c r="BN49" s="189" t="s">
        <v>113</v>
      </c>
      <c r="BO49" s="189" t="s">
        <v>461</v>
      </c>
      <c r="BP49" s="189" t="s">
        <v>461</v>
      </c>
      <c r="BQ49" s="189" t="s">
        <v>461</v>
      </c>
      <c r="BR49" s="189" t="s">
        <v>461</v>
      </c>
    </row>
    <row r="50" spans="1:70">
      <c r="A50" s="186"/>
      <c r="B50" s="185">
        <v>43314</v>
      </c>
      <c r="C50" s="186" t="s">
        <v>916</v>
      </c>
      <c r="D50" s="186" t="s">
        <v>243</v>
      </c>
      <c r="E50" s="186" t="s">
        <v>912</v>
      </c>
      <c r="F50" s="186" t="s">
        <v>1029</v>
      </c>
      <c r="G50" s="186">
        <v>15.9</v>
      </c>
      <c r="H50" s="186">
        <v>5</v>
      </c>
      <c r="I50" s="186">
        <v>8</v>
      </c>
      <c r="J50" s="186" t="s">
        <v>118</v>
      </c>
      <c r="K50" s="186" t="s">
        <v>1030</v>
      </c>
      <c r="L50" s="186" t="s">
        <v>1031</v>
      </c>
      <c r="M50" s="186" t="s">
        <v>1032</v>
      </c>
      <c r="N50" s="186" t="s">
        <v>1033</v>
      </c>
      <c r="O50" s="186" t="s">
        <v>1034</v>
      </c>
      <c r="P50" s="186" t="s">
        <v>261</v>
      </c>
      <c r="Q50" s="188"/>
      <c r="R50" s="186">
        <v>97</v>
      </c>
      <c r="S50" s="186">
        <v>55</v>
      </c>
      <c r="T50" s="186">
        <v>62</v>
      </c>
      <c r="U50" s="186">
        <v>52</v>
      </c>
      <c r="V50" s="186">
        <v>16</v>
      </c>
      <c r="W50" s="186"/>
      <c r="X50" s="186" t="s">
        <v>113</v>
      </c>
      <c r="Y50" s="186" t="s">
        <v>125</v>
      </c>
      <c r="Z50" s="186" t="s">
        <v>936</v>
      </c>
      <c r="AA50" s="186" t="s">
        <v>1035</v>
      </c>
      <c r="AB50" s="186" t="s">
        <v>113</v>
      </c>
      <c r="AC50" s="186" t="s">
        <v>113</v>
      </c>
      <c r="AD50" s="186" t="s">
        <v>113</v>
      </c>
      <c r="AE50" s="186" t="s">
        <v>157</v>
      </c>
      <c r="AF50" s="186" t="s">
        <v>1036</v>
      </c>
      <c r="AG50" s="186" t="s">
        <v>1037</v>
      </c>
      <c r="AH50" s="10" t="s">
        <v>176</v>
      </c>
      <c r="AI50" s="37" t="s">
        <v>1330</v>
      </c>
      <c r="AJ50" s="186" t="s">
        <v>461</v>
      </c>
      <c r="AK50" s="186" t="s">
        <v>113</v>
      </c>
      <c r="AL50" s="186" t="s">
        <v>598</v>
      </c>
      <c r="AM50" s="186" t="s">
        <v>136</v>
      </c>
      <c r="AN50" s="186" t="s">
        <v>1038</v>
      </c>
      <c r="AO50" s="186" t="s">
        <v>113</v>
      </c>
      <c r="AP50" s="186" t="s">
        <v>113</v>
      </c>
      <c r="AQ50" s="189" t="s">
        <v>132</v>
      </c>
      <c r="AR50" s="189" t="s">
        <v>136</v>
      </c>
      <c r="AS50" s="189" t="s">
        <v>1039</v>
      </c>
      <c r="AT50" s="189" t="s">
        <v>1040</v>
      </c>
      <c r="AU50" s="189" t="s">
        <v>113</v>
      </c>
      <c r="AV50" s="189" t="s">
        <v>132</v>
      </c>
      <c r="AW50" s="189" t="s">
        <v>132</v>
      </c>
      <c r="AX50" s="189" t="s">
        <v>132</v>
      </c>
      <c r="AY50" s="189" t="s">
        <v>113</v>
      </c>
      <c r="AZ50" s="189">
        <v>0</v>
      </c>
      <c r="BA50" s="189" t="s">
        <v>461</v>
      </c>
      <c r="BB50" s="189" t="s">
        <v>461</v>
      </c>
      <c r="BC50" s="189" t="s">
        <v>461</v>
      </c>
      <c r="BD50" s="189" t="s">
        <v>136</v>
      </c>
      <c r="BE50" s="189">
        <v>2</v>
      </c>
      <c r="BF50" s="189" t="s">
        <v>673</v>
      </c>
      <c r="BG50" s="189" t="s">
        <v>1041</v>
      </c>
      <c r="BH50" s="189" t="s">
        <v>152</v>
      </c>
      <c r="BI50" s="189" t="s">
        <v>113</v>
      </c>
      <c r="BJ50" s="189" t="s">
        <v>113</v>
      </c>
      <c r="BK50" s="189" t="s">
        <v>113</v>
      </c>
      <c r="BL50" s="189" t="s">
        <v>113</v>
      </c>
      <c r="BM50" s="189" t="s">
        <v>136</v>
      </c>
      <c r="BN50" s="189" t="s">
        <v>113</v>
      </c>
      <c r="BO50" s="189" t="s">
        <v>461</v>
      </c>
      <c r="BP50" s="189" t="s">
        <v>461</v>
      </c>
      <c r="BQ50" s="189" t="s">
        <v>461</v>
      </c>
      <c r="BR50" s="189" t="s">
        <v>461</v>
      </c>
    </row>
    <row r="51" spans="1:70">
      <c r="A51" s="186"/>
      <c r="B51" s="56">
        <v>43314</v>
      </c>
      <c r="C51" s="16"/>
      <c r="D51" s="16" t="s">
        <v>139</v>
      </c>
      <c r="E51" s="16" t="s">
        <v>912</v>
      </c>
      <c r="F51" s="16">
        <v>936472</v>
      </c>
      <c r="G51" s="16">
        <v>16.399999999999999</v>
      </c>
      <c r="H51" s="16"/>
      <c r="I51" s="16"/>
      <c r="J51" s="16" t="s">
        <v>118</v>
      </c>
      <c r="K51" s="16" t="s">
        <v>1030</v>
      </c>
      <c r="L51" s="16" t="s">
        <v>1042</v>
      </c>
      <c r="M51" s="16" t="s">
        <v>1043</v>
      </c>
      <c r="N51" s="16"/>
      <c r="O51" s="16" t="s">
        <v>1034</v>
      </c>
      <c r="P51" s="16" t="s">
        <v>261</v>
      </c>
      <c r="Q51" s="190"/>
      <c r="R51" s="16">
        <v>93</v>
      </c>
      <c r="S51" s="16">
        <v>52</v>
      </c>
      <c r="T51" s="16">
        <v>62</v>
      </c>
      <c r="U51" s="16">
        <v>52</v>
      </c>
      <c r="V51" s="16">
        <v>14</v>
      </c>
      <c r="W51" s="16"/>
      <c r="X51" s="16" t="s">
        <v>113</v>
      </c>
      <c r="Y51" s="16" t="s">
        <v>125</v>
      </c>
      <c r="Z51" s="16" t="s">
        <v>936</v>
      </c>
      <c r="AA51" s="16" t="s">
        <v>1044</v>
      </c>
      <c r="AB51" s="16" t="s">
        <v>113</v>
      </c>
      <c r="AC51" s="16" t="s">
        <v>113</v>
      </c>
      <c r="AD51" s="16" t="s">
        <v>113</v>
      </c>
      <c r="AE51" s="53" t="s">
        <v>131</v>
      </c>
      <c r="AF51" s="16" t="s">
        <v>1045</v>
      </c>
      <c r="AG51" s="16" t="s">
        <v>1046</v>
      </c>
      <c r="AH51" s="17" t="s">
        <v>357</v>
      </c>
      <c r="AI51" s="37" t="s">
        <v>1330</v>
      </c>
      <c r="AJ51" s="17" t="s">
        <v>461</v>
      </c>
      <c r="AK51" s="16" t="s">
        <v>113</v>
      </c>
      <c r="AL51" s="16"/>
      <c r="AM51" s="16" t="s">
        <v>113</v>
      </c>
      <c r="AN51" s="16"/>
      <c r="AO51" s="16" t="s">
        <v>1047</v>
      </c>
      <c r="AP51" s="16" t="s">
        <v>1048</v>
      </c>
      <c r="AQ51" s="42" t="s">
        <v>197</v>
      </c>
      <c r="AR51" s="42" t="s">
        <v>136</v>
      </c>
      <c r="AS51" s="42" t="s">
        <v>584</v>
      </c>
      <c r="AT51" s="42" t="s">
        <v>1049</v>
      </c>
      <c r="AU51" s="42" t="s">
        <v>631</v>
      </c>
      <c r="AV51" s="42" t="s">
        <v>113</v>
      </c>
      <c r="AW51" s="42" t="s">
        <v>633</v>
      </c>
      <c r="AX51" s="42" t="s">
        <v>1050</v>
      </c>
      <c r="AY51" s="42" t="s">
        <v>113</v>
      </c>
      <c r="AZ51" s="42">
        <v>0</v>
      </c>
      <c r="BA51" s="42" t="s">
        <v>461</v>
      </c>
      <c r="BB51" s="42" t="s">
        <v>461</v>
      </c>
      <c r="BC51" s="42" t="s">
        <v>461</v>
      </c>
      <c r="BD51" s="42" t="s">
        <v>136</v>
      </c>
      <c r="BE51" s="42" t="s">
        <v>1051</v>
      </c>
      <c r="BF51" s="42" t="s">
        <v>673</v>
      </c>
      <c r="BG51" s="42"/>
      <c r="BH51" s="42" t="s">
        <v>677</v>
      </c>
      <c r="BI51" s="42" t="s">
        <v>113</v>
      </c>
      <c r="BJ51" s="42" t="s">
        <v>113</v>
      </c>
      <c r="BK51" s="42" t="s">
        <v>113</v>
      </c>
      <c r="BL51" s="42" t="s">
        <v>113</v>
      </c>
      <c r="BM51" s="42"/>
      <c r="BN51" s="42"/>
      <c r="BO51" s="42"/>
      <c r="BP51" s="42"/>
      <c r="BQ51" s="42"/>
      <c r="BR51" s="42"/>
    </row>
    <row r="52" spans="1:70">
      <c r="A52" s="186"/>
      <c r="B52" s="185">
        <v>43315</v>
      </c>
      <c r="C52" s="186" t="s">
        <v>917</v>
      </c>
      <c r="D52" s="186" t="s">
        <v>115</v>
      </c>
      <c r="E52" s="186" t="s">
        <v>918</v>
      </c>
      <c r="F52" s="186" t="s">
        <v>1052</v>
      </c>
      <c r="G52" s="186">
        <v>29</v>
      </c>
      <c r="H52" s="186">
        <v>3</v>
      </c>
      <c r="I52" s="186">
        <v>6</v>
      </c>
      <c r="J52" s="186" t="s">
        <v>559</v>
      </c>
      <c r="K52" s="186" t="s">
        <v>1053</v>
      </c>
      <c r="L52" s="186" t="s">
        <v>375</v>
      </c>
      <c r="M52" s="186" t="s">
        <v>1054</v>
      </c>
      <c r="N52" s="186" t="s">
        <v>1055</v>
      </c>
      <c r="O52" s="186" t="s">
        <v>1056</v>
      </c>
      <c r="P52" s="186" t="s">
        <v>1057</v>
      </c>
      <c r="Q52" s="188" t="s">
        <v>1058</v>
      </c>
      <c r="R52" s="186">
        <v>133</v>
      </c>
      <c r="S52" s="186">
        <v>75</v>
      </c>
      <c r="T52" s="186">
        <v>76</v>
      </c>
      <c r="U52" s="186">
        <v>62</v>
      </c>
      <c r="V52" s="186">
        <v>24</v>
      </c>
      <c r="W52" s="186"/>
      <c r="X52" s="186" t="s">
        <v>113</v>
      </c>
      <c r="Y52" s="186" t="s">
        <v>125</v>
      </c>
      <c r="Z52" s="186" t="s">
        <v>1326</v>
      </c>
      <c r="AA52" s="186" t="s">
        <v>1059</v>
      </c>
      <c r="AB52" s="186" t="s">
        <v>113</v>
      </c>
      <c r="AC52" s="186" t="s">
        <v>127</v>
      </c>
      <c r="AD52" s="186" t="s">
        <v>113</v>
      </c>
      <c r="AE52" s="186" t="s">
        <v>157</v>
      </c>
      <c r="AF52" s="186" t="s">
        <v>113</v>
      </c>
      <c r="AG52" s="186" t="s">
        <v>1011</v>
      </c>
      <c r="AH52" s="17" t="s">
        <v>357</v>
      </c>
      <c r="AI52" s="37" t="s">
        <v>1330</v>
      </c>
      <c r="AJ52" s="186" t="s">
        <v>461</v>
      </c>
      <c r="AK52" s="186" t="s">
        <v>113</v>
      </c>
      <c r="AL52" s="186" t="s">
        <v>113</v>
      </c>
      <c r="AM52" s="186" t="s">
        <v>1060</v>
      </c>
      <c r="AN52" s="186" t="s">
        <v>1061</v>
      </c>
      <c r="AO52" s="186" t="s">
        <v>113</v>
      </c>
      <c r="AP52" s="186" t="s">
        <v>1062</v>
      </c>
      <c r="AQ52" s="189" t="s">
        <v>132</v>
      </c>
      <c r="AR52" s="189" t="s">
        <v>113</v>
      </c>
      <c r="AS52" s="189" t="s">
        <v>461</v>
      </c>
      <c r="AT52" s="189" t="s">
        <v>1063</v>
      </c>
      <c r="AU52" s="189" t="s">
        <v>461</v>
      </c>
      <c r="AV52" s="189" t="s">
        <v>461</v>
      </c>
      <c r="AW52" s="189" t="s">
        <v>132</v>
      </c>
      <c r="AX52" s="189" t="s">
        <v>132</v>
      </c>
      <c r="AY52" s="189" t="s">
        <v>113</v>
      </c>
      <c r="AZ52" s="189">
        <v>0</v>
      </c>
      <c r="BA52" s="189" t="s">
        <v>461</v>
      </c>
      <c r="BB52" s="189" t="s">
        <v>461</v>
      </c>
      <c r="BC52" s="189" t="s">
        <v>461</v>
      </c>
      <c r="BD52" s="189" t="s">
        <v>113</v>
      </c>
      <c r="BE52" s="189" t="s">
        <v>461</v>
      </c>
      <c r="BF52" s="189" t="s">
        <v>150</v>
      </c>
      <c r="BG52" s="189" t="s">
        <v>1064</v>
      </c>
      <c r="BH52" s="189" t="s">
        <v>152</v>
      </c>
      <c r="BI52" s="189" t="s">
        <v>113</v>
      </c>
      <c r="BJ52" s="189" t="s">
        <v>113</v>
      </c>
      <c r="BK52" s="189" t="s">
        <v>113</v>
      </c>
      <c r="BL52" s="189" t="s">
        <v>132</v>
      </c>
      <c r="BM52" s="189" t="s">
        <v>113</v>
      </c>
      <c r="BN52" s="189" t="s">
        <v>113</v>
      </c>
      <c r="BO52" s="189" t="s">
        <v>461</v>
      </c>
      <c r="BP52" s="189" t="s">
        <v>461</v>
      </c>
      <c r="BQ52" s="189" t="s">
        <v>461</v>
      </c>
      <c r="BR52" s="189" t="s">
        <v>461</v>
      </c>
    </row>
    <row r="53" spans="1:70">
      <c r="A53" s="186"/>
      <c r="B53" s="185">
        <v>43321</v>
      </c>
      <c r="C53" s="186"/>
      <c r="D53" s="186" t="s">
        <v>115</v>
      </c>
      <c r="E53" s="186" t="s">
        <v>913</v>
      </c>
      <c r="F53" s="186" t="s">
        <v>1065</v>
      </c>
      <c r="G53" s="186">
        <v>30.3</v>
      </c>
      <c r="H53" s="186">
        <v>5</v>
      </c>
      <c r="I53" s="186">
        <v>8</v>
      </c>
      <c r="J53" s="186" t="s">
        <v>118</v>
      </c>
      <c r="K53" s="186" t="s">
        <v>119</v>
      </c>
      <c r="L53" s="186" t="s">
        <v>105</v>
      </c>
      <c r="M53" s="186" t="s">
        <v>1066</v>
      </c>
      <c r="N53" s="186" t="s">
        <v>1067</v>
      </c>
      <c r="O53" s="186" t="s">
        <v>1068</v>
      </c>
      <c r="P53" s="186" t="s">
        <v>454</v>
      </c>
      <c r="Q53" s="188" t="s">
        <v>1069</v>
      </c>
      <c r="R53" s="186">
        <v>116</v>
      </c>
      <c r="S53" s="186">
        <v>64</v>
      </c>
      <c r="T53" s="186">
        <v>78</v>
      </c>
      <c r="U53" s="186">
        <v>74</v>
      </c>
      <c r="V53" s="186">
        <v>19</v>
      </c>
      <c r="W53" s="186"/>
      <c r="X53" s="186" t="s">
        <v>113</v>
      </c>
      <c r="Y53" s="186" t="s">
        <v>125</v>
      </c>
      <c r="Z53" s="186" t="s">
        <v>1070</v>
      </c>
      <c r="AA53" s="186" t="s">
        <v>1071</v>
      </c>
      <c r="AB53" s="186" t="s">
        <v>113</v>
      </c>
      <c r="AC53" s="186" t="s">
        <v>127</v>
      </c>
      <c r="AD53" s="186" t="s">
        <v>1072</v>
      </c>
      <c r="AE53" s="17" t="s">
        <v>456</v>
      </c>
      <c r="AF53" s="186" t="s">
        <v>113</v>
      </c>
      <c r="AG53" s="186" t="s">
        <v>1011</v>
      </c>
      <c r="AH53" s="17" t="s">
        <v>357</v>
      </c>
      <c r="AI53" s="186" t="s">
        <v>130</v>
      </c>
      <c r="AJ53" s="186" t="s">
        <v>214</v>
      </c>
      <c r="AK53" s="186" t="s">
        <v>136</v>
      </c>
      <c r="AL53" s="186" t="s">
        <v>113</v>
      </c>
      <c r="AM53" s="186" t="s">
        <v>113</v>
      </c>
      <c r="AN53" s="186" t="s">
        <v>1073</v>
      </c>
      <c r="AO53" s="186" t="s">
        <v>113</v>
      </c>
      <c r="AP53" s="186" t="s">
        <v>113</v>
      </c>
      <c r="AQ53" s="189" t="s">
        <v>132</v>
      </c>
      <c r="AR53" s="189" t="s">
        <v>113</v>
      </c>
      <c r="AS53" s="189" t="s">
        <v>461</v>
      </c>
      <c r="AT53" s="189" t="s">
        <v>461</v>
      </c>
      <c r="AU53" s="189" t="s">
        <v>461</v>
      </c>
      <c r="AV53" s="189" t="s">
        <v>461</v>
      </c>
      <c r="AW53" s="189" t="s">
        <v>197</v>
      </c>
      <c r="AX53" s="189" t="s">
        <v>1074</v>
      </c>
      <c r="AY53" s="189" t="s">
        <v>113</v>
      </c>
      <c r="AZ53" s="189">
        <v>0</v>
      </c>
      <c r="BA53" s="189" t="s">
        <v>461</v>
      </c>
      <c r="BB53" s="189" t="s">
        <v>461</v>
      </c>
      <c r="BC53" s="189" t="s">
        <v>461</v>
      </c>
      <c r="BD53" s="189" t="s">
        <v>113</v>
      </c>
      <c r="BE53" s="189" t="s">
        <v>461</v>
      </c>
      <c r="BF53" s="189" t="s">
        <v>150</v>
      </c>
      <c r="BG53" s="189" t="s">
        <v>197</v>
      </c>
      <c r="BH53" s="189" t="s">
        <v>547</v>
      </c>
      <c r="BI53" s="189" t="s">
        <v>113</v>
      </c>
      <c r="BJ53" s="189" t="s">
        <v>113</v>
      </c>
      <c r="BK53" s="189" t="s">
        <v>113</v>
      </c>
      <c r="BL53" s="189" t="s">
        <v>113</v>
      </c>
      <c r="BM53" s="189" t="s">
        <v>1075</v>
      </c>
      <c r="BN53" s="189" t="s">
        <v>113</v>
      </c>
      <c r="BO53" s="189" t="s">
        <v>461</v>
      </c>
      <c r="BP53" s="189" t="s">
        <v>461</v>
      </c>
      <c r="BQ53" s="189" t="s">
        <v>461</v>
      </c>
      <c r="BR53" s="189" t="s">
        <v>461</v>
      </c>
    </row>
    <row r="54" spans="1:70">
      <c r="A54" s="186"/>
      <c r="B54" s="185">
        <v>43328</v>
      </c>
      <c r="C54" s="186"/>
      <c r="D54" s="186" t="s">
        <v>139</v>
      </c>
      <c r="E54" s="186" t="s">
        <v>273</v>
      </c>
      <c r="F54" s="186" t="s">
        <v>1076</v>
      </c>
      <c r="G54" s="186">
        <v>4.2</v>
      </c>
      <c r="H54" s="186">
        <v>3</v>
      </c>
      <c r="I54" s="186">
        <v>5</v>
      </c>
      <c r="J54" s="186" t="s">
        <v>1077</v>
      </c>
      <c r="K54" s="186" t="s">
        <v>1078</v>
      </c>
      <c r="L54" s="186" t="s">
        <v>424</v>
      </c>
      <c r="M54" s="186" t="s">
        <v>1079</v>
      </c>
      <c r="N54" s="186" t="s">
        <v>1080</v>
      </c>
      <c r="O54" s="186" t="s">
        <v>1081</v>
      </c>
      <c r="P54" s="186" t="s">
        <v>379</v>
      </c>
      <c r="Q54" s="188" t="s">
        <v>1082</v>
      </c>
      <c r="R54" s="186">
        <v>64</v>
      </c>
      <c r="S54" s="186">
        <v>40</v>
      </c>
      <c r="T54" s="186">
        <v>39</v>
      </c>
      <c r="U54" s="186">
        <v>28</v>
      </c>
      <c r="V54" s="186">
        <v>10</v>
      </c>
      <c r="W54" s="186"/>
      <c r="X54" s="186" t="s">
        <v>113</v>
      </c>
      <c r="Y54" s="186" t="s">
        <v>125</v>
      </c>
      <c r="Z54" s="186" t="s">
        <v>1083</v>
      </c>
      <c r="AA54" s="186" t="s">
        <v>1084</v>
      </c>
      <c r="AB54" s="186" t="s">
        <v>113</v>
      </c>
      <c r="AC54" s="186" t="s">
        <v>113</v>
      </c>
      <c r="AD54" s="186" t="s">
        <v>113</v>
      </c>
      <c r="AE54" s="17" t="s">
        <v>456</v>
      </c>
      <c r="AF54" s="186" t="s">
        <v>136</v>
      </c>
      <c r="AG54" s="186" t="s">
        <v>1085</v>
      </c>
      <c r="AH54" s="186" t="s">
        <v>159</v>
      </c>
      <c r="AI54" s="37" t="s">
        <v>1330</v>
      </c>
      <c r="AJ54" s="186" t="s">
        <v>461</v>
      </c>
      <c r="AK54" s="186" t="s">
        <v>113</v>
      </c>
      <c r="AL54" s="186" t="s">
        <v>1086</v>
      </c>
      <c r="AM54" s="186" t="s">
        <v>136</v>
      </c>
      <c r="AN54" s="186" t="s">
        <v>1087</v>
      </c>
      <c r="AO54" s="186" t="s">
        <v>1088</v>
      </c>
      <c r="AP54" s="186" t="s">
        <v>113</v>
      </c>
      <c r="AQ54" s="189" t="s">
        <v>132</v>
      </c>
      <c r="AR54" s="189" t="s">
        <v>113</v>
      </c>
      <c r="AS54" s="189" t="s">
        <v>461</v>
      </c>
      <c r="AT54" s="189" t="s">
        <v>461</v>
      </c>
      <c r="AU54" s="189" t="s">
        <v>461</v>
      </c>
      <c r="AV54" s="189" t="s">
        <v>461</v>
      </c>
      <c r="AW54" s="189" t="s">
        <v>1089</v>
      </c>
      <c r="AX54" s="189" t="s">
        <v>1090</v>
      </c>
      <c r="AY54" s="189" t="s">
        <v>113</v>
      </c>
      <c r="AZ54" s="189">
        <v>0</v>
      </c>
      <c r="BA54" s="189" t="s">
        <v>461</v>
      </c>
      <c r="BB54" s="189" t="s">
        <v>461</v>
      </c>
      <c r="BC54" s="189" t="s">
        <v>461</v>
      </c>
      <c r="BD54" s="189" t="s">
        <v>113</v>
      </c>
      <c r="BE54" s="189" t="s">
        <v>461</v>
      </c>
      <c r="BF54" s="189" t="s">
        <v>150</v>
      </c>
      <c r="BG54" s="189" t="s">
        <v>566</v>
      </c>
      <c r="BH54" s="189" t="s">
        <v>152</v>
      </c>
      <c r="BI54" s="189" t="s">
        <v>1091</v>
      </c>
      <c r="BJ54" s="189" t="s">
        <v>136</v>
      </c>
      <c r="BK54" s="189" t="s">
        <v>1092</v>
      </c>
      <c r="BL54" s="189" t="s">
        <v>113</v>
      </c>
      <c r="BM54" s="189" t="s">
        <v>113</v>
      </c>
      <c r="BN54" s="189" t="s">
        <v>113</v>
      </c>
      <c r="BO54" s="189" t="s">
        <v>461</v>
      </c>
      <c r="BP54" s="189" t="s">
        <v>461</v>
      </c>
      <c r="BQ54" s="189" t="s">
        <v>461</v>
      </c>
      <c r="BR54" s="189" t="s">
        <v>461</v>
      </c>
    </row>
    <row r="55" spans="1:70">
      <c r="A55" s="186"/>
      <c r="B55" s="185">
        <v>43332</v>
      </c>
      <c r="C55" s="186"/>
      <c r="D55" s="186" t="s">
        <v>919</v>
      </c>
      <c r="E55" s="186" t="s">
        <v>570</v>
      </c>
      <c r="F55" s="186" t="s">
        <v>571</v>
      </c>
      <c r="G55" s="186">
        <v>4.5</v>
      </c>
      <c r="H55" s="186">
        <v>3</v>
      </c>
      <c r="I55" s="186">
        <v>5</v>
      </c>
      <c r="J55" s="186" t="s">
        <v>140</v>
      </c>
      <c r="K55" s="186"/>
      <c r="L55" s="186" t="s">
        <v>424</v>
      </c>
      <c r="M55" s="186" t="s">
        <v>572</v>
      </c>
      <c r="N55" s="186" t="s">
        <v>573</v>
      </c>
      <c r="O55" s="186" t="s">
        <v>574</v>
      </c>
      <c r="P55" s="186" t="s">
        <v>379</v>
      </c>
      <c r="Q55" s="188" t="s">
        <v>575</v>
      </c>
      <c r="R55" s="186">
        <v>61</v>
      </c>
      <c r="S55" s="186">
        <v>38</v>
      </c>
      <c r="T55" s="186">
        <v>42</v>
      </c>
      <c r="U55" s="186">
        <v>29</v>
      </c>
      <c r="V55" s="186">
        <v>11</v>
      </c>
      <c r="W55" s="186"/>
      <c r="X55" s="186" t="s">
        <v>113</v>
      </c>
      <c r="Y55" s="186" t="s">
        <v>175</v>
      </c>
      <c r="Z55" s="186"/>
      <c r="AA55" s="186" t="s">
        <v>577</v>
      </c>
      <c r="AB55" s="186" t="s">
        <v>113</v>
      </c>
      <c r="AC55" s="186" t="s">
        <v>113</v>
      </c>
      <c r="AD55" s="186" t="s">
        <v>113</v>
      </c>
      <c r="AE55" s="186" t="s">
        <v>156</v>
      </c>
      <c r="AF55" s="186" t="s">
        <v>113</v>
      </c>
      <c r="AG55" s="186" t="s">
        <v>1011</v>
      </c>
      <c r="AH55" s="10" t="s">
        <v>176</v>
      </c>
      <c r="AI55" s="37" t="s">
        <v>1330</v>
      </c>
      <c r="AJ55" s="186" t="s">
        <v>461</v>
      </c>
      <c r="AK55" s="186" t="s">
        <v>113</v>
      </c>
      <c r="AL55" s="186" t="s">
        <v>580</v>
      </c>
      <c r="AM55" s="186" t="s">
        <v>113</v>
      </c>
      <c r="AN55" s="186" t="s">
        <v>113</v>
      </c>
      <c r="AO55" s="186" t="s">
        <v>1093</v>
      </c>
      <c r="AP55" s="186" t="s">
        <v>113</v>
      </c>
      <c r="AQ55" s="189" t="s">
        <v>132</v>
      </c>
      <c r="AR55" s="189" t="s">
        <v>136</v>
      </c>
      <c r="AS55" s="189" t="s">
        <v>424</v>
      </c>
      <c r="AT55" s="189" t="s">
        <v>1027</v>
      </c>
      <c r="AU55" s="189" t="s">
        <v>136</v>
      </c>
      <c r="AV55" s="189" t="s">
        <v>113</v>
      </c>
      <c r="AW55" s="189" t="s">
        <v>197</v>
      </c>
      <c r="AX55" s="189" t="s">
        <v>200</v>
      </c>
      <c r="AY55" s="189" t="s">
        <v>113</v>
      </c>
      <c r="AZ55" s="189">
        <v>0</v>
      </c>
      <c r="BA55" s="189" t="s">
        <v>461</v>
      </c>
      <c r="BB55" s="189" t="s">
        <v>461</v>
      </c>
      <c r="BC55" s="189" t="s">
        <v>461</v>
      </c>
      <c r="BD55" s="189" t="s">
        <v>113</v>
      </c>
      <c r="BE55" s="189" t="s">
        <v>461</v>
      </c>
      <c r="BF55" s="189" t="s">
        <v>150</v>
      </c>
      <c r="BG55" s="189" t="s">
        <v>132</v>
      </c>
      <c r="BH55" s="189" t="s">
        <v>152</v>
      </c>
      <c r="BI55" s="189" t="s">
        <v>113</v>
      </c>
      <c r="BJ55" s="189" t="s">
        <v>113</v>
      </c>
      <c r="BK55" s="189" t="s">
        <v>136</v>
      </c>
      <c r="BL55" s="189" t="s">
        <v>132</v>
      </c>
      <c r="BM55" s="189" t="s">
        <v>136</v>
      </c>
      <c r="BN55" s="189" t="s">
        <v>113</v>
      </c>
      <c r="BO55" s="189" t="s">
        <v>461</v>
      </c>
      <c r="BP55" s="189" t="s">
        <v>461</v>
      </c>
      <c r="BQ55" s="189" t="s">
        <v>461</v>
      </c>
      <c r="BR55" s="189" t="s">
        <v>461</v>
      </c>
    </row>
    <row r="56" spans="1:70">
      <c r="A56" s="186"/>
      <c r="B56" s="185">
        <v>43333</v>
      </c>
      <c r="C56" s="186"/>
      <c r="D56" s="186" t="s">
        <v>139</v>
      </c>
      <c r="E56" s="186" t="s">
        <v>914</v>
      </c>
      <c r="F56" s="186">
        <v>948098</v>
      </c>
      <c r="G56" s="186">
        <v>7.5</v>
      </c>
      <c r="H56" s="186">
        <v>3</v>
      </c>
      <c r="I56" s="186">
        <v>5</v>
      </c>
      <c r="J56" s="186" t="s">
        <v>118</v>
      </c>
      <c r="K56" s="186" t="s">
        <v>1094</v>
      </c>
      <c r="L56" s="186" t="s">
        <v>207</v>
      </c>
      <c r="M56" s="186" t="s">
        <v>1095</v>
      </c>
      <c r="N56" s="186"/>
      <c r="O56" s="186" t="s">
        <v>1096</v>
      </c>
      <c r="P56" s="186" t="s">
        <v>454</v>
      </c>
      <c r="Q56" s="186"/>
      <c r="R56" s="186">
        <v>81</v>
      </c>
      <c r="S56" s="186">
        <v>51</v>
      </c>
      <c r="T56" s="186">
        <v>48</v>
      </c>
      <c r="U56" s="186">
        <v>40</v>
      </c>
      <c r="V56" s="186">
        <v>15</v>
      </c>
      <c r="W56" s="186"/>
      <c r="X56" s="186" t="s">
        <v>113</v>
      </c>
      <c r="Y56" s="186" t="s">
        <v>125</v>
      </c>
      <c r="Z56" s="186" t="s">
        <v>1097</v>
      </c>
      <c r="AA56" s="186" t="s">
        <v>1098</v>
      </c>
      <c r="AB56" s="186" t="s">
        <v>113</v>
      </c>
      <c r="AC56" s="186" t="s">
        <v>113</v>
      </c>
      <c r="AD56" s="186" t="s">
        <v>113</v>
      </c>
      <c r="AE56" s="53" t="s">
        <v>131</v>
      </c>
      <c r="AF56" s="186" t="s">
        <v>136</v>
      </c>
      <c r="AG56" s="186" t="s">
        <v>142</v>
      </c>
      <c r="AH56" s="17" t="s">
        <v>357</v>
      </c>
      <c r="AI56" s="37" t="s">
        <v>1330</v>
      </c>
      <c r="AJ56" s="186" t="s">
        <v>461</v>
      </c>
      <c r="AK56" s="186" t="s">
        <v>113</v>
      </c>
      <c r="AL56" s="186" t="s">
        <v>598</v>
      </c>
      <c r="AM56" s="186" t="s">
        <v>113</v>
      </c>
      <c r="AN56" s="186" t="s">
        <v>113</v>
      </c>
      <c r="AO56" s="186" t="s">
        <v>1099</v>
      </c>
      <c r="AP56" s="186" t="s">
        <v>113</v>
      </c>
      <c r="AQ56" s="189" t="s">
        <v>132</v>
      </c>
      <c r="AR56" s="189" t="s">
        <v>113</v>
      </c>
      <c r="AS56" s="189" t="s">
        <v>461</v>
      </c>
      <c r="AT56" s="189" t="s">
        <v>461</v>
      </c>
      <c r="AU56" s="189" t="s">
        <v>461</v>
      </c>
      <c r="AV56" s="189" t="s">
        <v>461</v>
      </c>
      <c r="AW56" s="189" t="s">
        <v>1100</v>
      </c>
      <c r="AX56" s="189" t="s">
        <v>149</v>
      </c>
      <c r="AY56" s="189" t="s">
        <v>113</v>
      </c>
      <c r="AZ56" s="189">
        <v>0</v>
      </c>
      <c r="BA56" s="189" t="s">
        <v>461</v>
      </c>
      <c r="BB56" s="189" t="s">
        <v>461</v>
      </c>
      <c r="BC56" s="189" t="s">
        <v>461</v>
      </c>
      <c r="BD56" s="189" t="s">
        <v>113</v>
      </c>
      <c r="BE56" s="189" t="s">
        <v>461</v>
      </c>
      <c r="BF56" s="189" t="s">
        <v>150</v>
      </c>
      <c r="BG56" s="189" t="s">
        <v>1101</v>
      </c>
      <c r="BH56" s="189" t="s">
        <v>547</v>
      </c>
      <c r="BI56" s="189" t="s">
        <v>113</v>
      </c>
      <c r="BJ56" s="189" t="s">
        <v>133</v>
      </c>
      <c r="BK56" s="189" t="s">
        <v>113</v>
      </c>
      <c r="BL56" s="189" t="s">
        <v>132</v>
      </c>
      <c r="BM56" s="189" t="s">
        <v>113</v>
      </c>
      <c r="BN56" s="189" t="s">
        <v>113</v>
      </c>
      <c r="BO56" s="189" t="s">
        <v>461</v>
      </c>
      <c r="BP56" s="189" t="s">
        <v>461</v>
      </c>
      <c r="BQ56" s="189" t="s">
        <v>461</v>
      </c>
      <c r="BR56" s="189" t="s">
        <v>461</v>
      </c>
    </row>
    <row r="57" spans="1:70">
      <c r="A57" s="186"/>
      <c r="B57" s="185">
        <v>43334</v>
      </c>
      <c r="C57" s="186"/>
      <c r="D57" s="186" t="s">
        <v>243</v>
      </c>
      <c r="E57" s="186" t="s">
        <v>920</v>
      </c>
      <c r="F57" s="186">
        <v>845329</v>
      </c>
      <c r="G57" s="186">
        <v>29.8</v>
      </c>
      <c r="H57" s="186">
        <v>4</v>
      </c>
      <c r="I57" s="186">
        <v>8</v>
      </c>
      <c r="J57" s="186" t="s">
        <v>506</v>
      </c>
      <c r="K57" s="186" t="s">
        <v>119</v>
      </c>
      <c r="L57" s="186" t="s">
        <v>424</v>
      </c>
      <c r="M57" s="186" t="s">
        <v>1102</v>
      </c>
      <c r="N57" s="186" t="s">
        <v>945</v>
      </c>
      <c r="O57" s="186"/>
      <c r="P57" s="186" t="s">
        <v>261</v>
      </c>
      <c r="Q57" s="188" t="s">
        <v>1103</v>
      </c>
      <c r="R57" s="186">
        <v>1.1200000000000001</v>
      </c>
      <c r="S57" s="186">
        <v>63</v>
      </c>
      <c r="T57" s="186">
        <v>75</v>
      </c>
      <c r="U57" s="186">
        <v>66</v>
      </c>
      <c r="V57" s="186">
        <v>23</v>
      </c>
      <c r="W57" s="186"/>
      <c r="X57" s="186" t="s">
        <v>113</v>
      </c>
      <c r="Y57" s="186" t="s">
        <v>175</v>
      </c>
      <c r="Z57" s="186" t="s">
        <v>1104</v>
      </c>
      <c r="AA57" s="186" t="s">
        <v>461</v>
      </c>
      <c r="AB57" s="186" t="s">
        <v>631</v>
      </c>
      <c r="AC57" s="186" t="s">
        <v>127</v>
      </c>
      <c r="AD57" s="186" t="s">
        <v>113</v>
      </c>
      <c r="AE57" s="53" t="s">
        <v>131</v>
      </c>
      <c r="AF57" s="186" t="s">
        <v>113</v>
      </c>
      <c r="AG57" s="186" t="s">
        <v>1011</v>
      </c>
      <c r="AH57" s="10" t="s">
        <v>176</v>
      </c>
      <c r="AI57" s="37" t="s">
        <v>1330</v>
      </c>
      <c r="AJ57" s="186" t="s">
        <v>461</v>
      </c>
      <c r="AK57" s="186" t="s">
        <v>113</v>
      </c>
      <c r="AL57" s="186"/>
      <c r="AM57" s="186" t="s">
        <v>136</v>
      </c>
      <c r="AN57" s="186" t="s">
        <v>1105</v>
      </c>
      <c r="AO57" s="186" t="s">
        <v>113</v>
      </c>
      <c r="AP57" s="186" t="s">
        <v>113</v>
      </c>
      <c r="AQ57" s="189" t="s">
        <v>950</v>
      </c>
      <c r="AR57" s="189" t="s">
        <v>136</v>
      </c>
      <c r="AS57" s="189"/>
      <c r="AT57" s="189"/>
      <c r="AU57" s="189" t="s">
        <v>136</v>
      </c>
      <c r="AV57" s="189" t="s">
        <v>113</v>
      </c>
      <c r="AW57" s="189" t="s">
        <v>950</v>
      </c>
      <c r="AX57" s="189" t="s">
        <v>490</v>
      </c>
      <c r="AY57" s="189" t="s">
        <v>113</v>
      </c>
      <c r="AZ57" s="189">
        <v>1</v>
      </c>
      <c r="BA57" s="189">
        <v>9</v>
      </c>
      <c r="BB57" s="189" t="s">
        <v>163</v>
      </c>
      <c r="BC57" s="189" t="s">
        <v>113</v>
      </c>
      <c r="BD57" s="189" t="s">
        <v>113</v>
      </c>
      <c r="BE57" s="189" t="s">
        <v>461</v>
      </c>
      <c r="BF57" s="189" t="s">
        <v>150</v>
      </c>
      <c r="BG57" s="189" t="s">
        <v>197</v>
      </c>
      <c r="BH57" s="189" t="s">
        <v>167</v>
      </c>
      <c r="BI57" s="189" t="s">
        <v>113</v>
      </c>
      <c r="BJ57" s="189" t="s">
        <v>113</v>
      </c>
      <c r="BK57" s="189" t="s">
        <v>113</v>
      </c>
      <c r="BL57" s="189" t="s">
        <v>132</v>
      </c>
      <c r="BM57" s="189" t="s">
        <v>1106</v>
      </c>
      <c r="BN57" s="189" t="s">
        <v>113</v>
      </c>
      <c r="BO57" s="189" t="s">
        <v>461</v>
      </c>
      <c r="BP57" s="189" t="s">
        <v>461</v>
      </c>
      <c r="BQ57" s="189" t="s">
        <v>461</v>
      </c>
      <c r="BR57" s="189" t="s">
        <v>461</v>
      </c>
    </row>
    <row r="58" spans="1:70">
      <c r="A58" s="186"/>
      <c r="B58" s="185">
        <v>43342</v>
      </c>
      <c r="C58" s="186"/>
      <c r="D58" s="186" t="s">
        <v>139</v>
      </c>
      <c r="E58" s="186" t="s">
        <v>921</v>
      </c>
      <c r="F58" s="186" t="s">
        <v>1107</v>
      </c>
      <c r="G58" s="186">
        <v>8.5</v>
      </c>
      <c r="H58" s="186">
        <v>3</v>
      </c>
      <c r="I58" s="186">
        <v>5</v>
      </c>
      <c r="J58" s="186" t="s">
        <v>1108</v>
      </c>
      <c r="K58" s="186" t="s">
        <v>1109</v>
      </c>
      <c r="L58" s="186" t="s">
        <v>424</v>
      </c>
      <c r="M58" s="186" t="s">
        <v>1110</v>
      </c>
      <c r="N58" s="186" t="s">
        <v>1111</v>
      </c>
      <c r="O58" s="186" t="s">
        <v>1112</v>
      </c>
      <c r="P58" s="186" t="s">
        <v>261</v>
      </c>
      <c r="Q58" s="188" t="s">
        <v>1113</v>
      </c>
      <c r="R58" s="186">
        <v>74</v>
      </c>
      <c r="S58" s="186">
        <v>46</v>
      </c>
      <c r="T58" s="186">
        <v>53</v>
      </c>
      <c r="U58" s="186">
        <v>42</v>
      </c>
      <c r="V58" s="186">
        <v>37</v>
      </c>
      <c r="W58" s="186"/>
      <c r="X58" s="186" t="s">
        <v>113</v>
      </c>
      <c r="Y58" s="186" t="s">
        <v>125</v>
      </c>
      <c r="Z58" s="186" t="s">
        <v>1114</v>
      </c>
      <c r="AA58" s="186" t="s">
        <v>1115</v>
      </c>
      <c r="AB58" s="186" t="s">
        <v>136</v>
      </c>
      <c r="AC58" s="186" t="s">
        <v>113</v>
      </c>
      <c r="AD58" s="186" t="s">
        <v>113</v>
      </c>
      <c r="AE58" s="53" t="s">
        <v>131</v>
      </c>
      <c r="AF58" s="186" t="s">
        <v>136</v>
      </c>
      <c r="AG58" s="186" t="s">
        <v>1116</v>
      </c>
      <c r="AH58" s="186" t="s">
        <v>159</v>
      </c>
      <c r="AI58" s="37" t="s">
        <v>1330</v>
      </c>
      <c r="AJ58" s="186" t="s">
        <v>461</v>
      </c>
      <c r="AK58" s="186" t="s">
        <v>113</v>
      </c>
      <c r="AL58" s="186" t="s">
        <v>1117</v>
      </c>
      <c r="AM58" s="186" t="s">
        <v>136</v>
      </c>
      <c r="AN58" s="186" t="s">
        <v>1118</v>
      </c>
      <c r="AO58" s="186" t="s">
        <v>1119</v>
      </c>
      <c r="AP58" s="186" t="s">
        <v>982</v>
      </c>
      <c r="AQ58" s="189" t="s">
        <v>132</v>
      </c>
      <c r="AR58" s="189" t="s">
        <v>136</v>
      </c>
      <c r="AS58" s="189" t="s">
        <v>132</v>
      </c>
      <c r="AT58" s="189" t="s">
        <v>1120</v>
      </c>
      <c r="AU58" s="189" t="s">
        <v>136</v>
      </c>
      <c r="AV58" s="189" t="s">
        <v>136</v>
      </c>
      <c r="AW58" s="189" t="s">
        <v>132</v>
      </c>
      <c r="AX58" s="189" t="s">
        <v>132</v>
      </c>
      <c r="AY58" s="189" t="s">
        <v>113</v>
      </c>
      <c r="AZ58" s="189">
        <v>2</v>
      </c>
      <c r="BA58" s="189">
        <v>5</v>
      </c>
      <c r="BB58" s="189" t="s">
        <v>163</v>
      </c>
      <c r="BC58" s="189" t="s">
        <v>113</v>
      </c>
      <c r="BD58" s="189" t="s">
        <v>113</v>
      </c>
      <c r="BE58" s="189" t="s">
        <v>461</v>
      </c>
      <c r="BF58" s="189" t="s">
        <v>150</v>
      </c>
      <c r="BG58" s="189" t="s">
        <v>1064</v>
      </c>
      <c r="BH58" s="189" t="s">
        <v>167</v>
      </c>
      <c r="BI58" s="189" t="s">
        <v>113</v>
      </c>
      <c r="BJ58" s="189" t="s">
        <v>113</v>
      </c>
      <c r="BK58" s="189" t="s">
        <v>113</v>
      </c>
      <c r="BL58" s="189" t="s">
        <v>132</v>
      </c>
      <c r="BM58" s="189" t="s">
        <v>113</v>
      </c>
      <c r="BN58" s="189" t="s">
        <v>113</v>
      </c>
      <c r="BO58" s="189" t="s">
        <v>461</v>
      </c>
      <c r="BP58" s="189" t="s">
        <v>461</v>
      </c>
      <c r="BQ58" s="189" t="s">
        <v>461</v>
      </c>
      <c r="BR58" s="189" t="s">
        <v>461</v>
      </c>
    </row>
    <row r="59" spans="1:70">
      <c r="A59" s="186"/>
      <c r="B59" s="185">
        <v>43355</v>
      </c>
      <c r="C59" s="186"/>
      <c r="D59" s="186" t="s">
        <v>243</v>
      </c>
      <c r="E59" s="186" t="s">
        <v>911</v>
      </c>
      <c r="F59" s="186">
        <v>944343</v>
      </c>
      <c r="G59" s="186">
        <v>5.4</v>
      </c>
      <c r="H59" s="186">
        <v>3</v>
      </c>
      <c r="I59" s="186">
        <v>6</v>
      </c>
      <c r="J59" s="186" t="s">
        <v>140</v>
      </c>
      <c r="K59" s="186" t="s">
        <v>206</v>
      </c>
      <c r="L59" s="186" t="s">
        <v>171</v>
      </c>
      <c r="M59" s="186" t="s">
        <v>1018</v>
      </c>
      <c r="N59" s="186" t="s">
        <v>1019</v>
      </c>
      <c r="O59" s="186" t="s">
        <v>1020</v>
      </c>
      <c r="P59" s="186" t="s">
        <v>1021</v>
      </c>
      <c r="Q59" s="188" t="s">
        <v>1022</v>
      </c>
      <c r="R59" s="186">
        <v>64</v>
      </c>
      <c r="S59" s="186">
        <v>37</v>
      </c>
      <c r="T59" s="186">
        <v>44</v>
      </c>
      <c r="U59" s="186">
        <v>34</v>
      </c>
      <c r="V59" s="186">
        <v>13</v>
      </c>
      <c r="W59" s="186"/>
      <c r="X59" s="186" t="s">
        <v>136</v>
      </c>
      <c r="Y59" s="186" t="s">
        <v>529</v>
      </c>
      <c r="Z59" s="186" t="s">
        <v>1121</v>
      </c>
      <c r="AA59" s="186" t="s">
        <v>1024</v>
      </c>
      <c r="AB59" s="186" t="s">
        <v>113</v>
      </c>
      <c r="AC59" s="186" t="s">
        <v>136</v>
      </c>
      <c r="AD59" s="186" t="s">
        <v>113</v>
      </c>
      <c r="AE59" s="53" t="s">
        <v>131</v>
      </c>
      <c r="AF59" s="186" t="s">
        <v>113</v>
      </c>
      <c r="AG59" s="186" t="s">
        <v>1011</v>
      </c>
      <c r="AH59" s="186" t="s">
        <v>625</v>
      </c>
      <c r="AI59" s="37" t="s">
        <v>1330</v>
      </c>
      <c r="AJ59" s="186" t="s">
        <v>461</v>
      </c>
      <c r="AK59" s="186" t="s">
        <v>113</v>
      </c>
      <c r="AL59" s="186" t="s">
        <v>598</v>
      </c>
      <c r="AM59" s="186" t="s">
        <v>113</v>
      </c>
      <c r="AN59" s="186" t="s">
        <v>113</v>
      </c>
      <c r="AO59" s="186" t="s">
        <v>113</v>
      </c>
      <c r="AP59" s="186" t="s">
        <v>113</v>
      </c>
      <c r="AQ59" s="189" t="s">
        <v>132</v>
      </c>
      <c r="AR59" s="189" t="s">
        <v>136</v>
      </c>
      <c r="AS59" s="189" t="s">
        <v>1122</v>
      </c>
      <c r="AT59" s="189" t="s">
        <v>1027</v>
      </c>
      <c r="AU59" s="189" t="s">
        <v>136</v>
      </c>
      <c r="AV59" s="189" t="s">
        <v>113</v>
      </c>
      <c r="AW59" s="189" t="s">
        <v>197</v>
      </c>
      <c r="AX59" s="189" t="s">
        <v>132</v>
      </c>
      <c r="AY59" s="189" t="s">
        <v>113</v>
      </c>
      <c r="AZ59" s="189">
        <v>3</v>
      </c>
      <c r="BA59" s="189">
        <v>4</v>
      </c>
      <c r="BB59" s="189" t="s">
        <v>163</v>
      </c>
      <c r="BC59" s="189" t="s">
        <v>113</v>
      </c>
      <c r="BD59" s="189" t="s">
        <v>113</v>
      </c>
      <c r="BE59" s="189" t="s">
        <v>461</v>
      </c>
      <c r="BF59" s="189" t="s">
        <v>150</v>
      </c>
      <c r="BG59" s="189" t="s">
        <v>1028</v>
      </c>
      <c r="BH59" s="189" t="s">
        <v>547</v>
      </c>
      <c r="BI59" s="189" t="s">
        <v>113</v>
      </c>
      <c r="BJ59" s="189" t="s">
        <v>113</v>
      </c>
      <c r="BK59" s="189" t="s">
        <v>113</v>
      </c>
      <c r="BL59" s="189" t="s">
        <v>113</v>
      </c>
      <c r="BM59" s="189" t="s">
        <v>1106</v>
      </c>
      <c r="BN59" s="189" t="s">
        <v>113</v>
      </c>
      <c r="BO59" s="189" t="s">
        <v>461</v>
      </c>
      <c r="BP59" s="189" t="s">
        <v>461</v>
      </c>
      <c r="BQ59" s="189" t="s">
        <v>461</v>
      </c>
      <c r="BR59" s="189" t="s">
        <v>461</v>
      </c>
    </row>
    <row r="60" spans="1:70">
      <c r="A60" s="186"/>
      <c r="B60" s="49">
        <v>43363</v>
      </c>
      <c r="C60" s="17"/>
      <c r="D60" s="17" t="s">
        <v>1124</v>
      </c>
      <c r="E60" s="17" t="s">
        <v>1502</v>
      </c>
      <c r="F60" s="17">
        <v>949043</v>
      </c>
      <c r="G60" s="17">
        <v>6.5</v>
      </c>
      <c r="H60" s="17">
        <v>3</v>
      </c>
      <c r="I60" s="17">
        <v>6</v>
      </c>
      <c r="J60" s="14"/>
      <c r="K60" s="14"/>
      <c r="L60" s="14" t="s">
        <v>618</v>
      </c>
      <c r="M60" s="14" t="s">
        <v>1503</v>
      </c>
      <c r="N60" s="14"/>
      <c r="O60" s="14" t="s">
        <v>1504</v>
      </c>
      <c r="P60" s="14" t="s">
        <v>1202</v>
      </c>
      <c r="Q60" s="57" t="s">
        <v>1505</v>
      </c>
      <c r="R60" s="14">
        <v>62</v>
      </c>
      <c r="S60" s="14">
        <v>41</v>
      </c>
      <c r="T60" s="14">
        <v>45</v>
      </c>
      <c r="U60" s="14">
        <v>38</v>
      </c>
      <c r="V60" s="14">
        <v>7.5</v>
      </c>
      <c r="W60" s="14"/>
      <c r="X60" s="14" t="s">
        <v>113</v>
      </c>
      <c r="Y60" s="14" t="s">
        <v>1261</v>
      </c>
      <c r="Z60" s="14"/>
      <c r="AA60" s="14" t="s">
        <v>1506</v>
      </c>
      <c r="AB60" s="14" t="s">
        <v>113</v>
      </c>
      <c r="AC60" s="14" t="s">
        <v>127</v>
      </c>
      <c r="AD60" s="14" t="s">
        <v>113</v>
      </c>
      <c r="AE60" s="14" t="s">
        <v>646</v>
      </c>
      <c r="AF60" s="14" t="s">
        <v>113</v>
      </c>
      <c r="AG60" s="14"/>
      <c r="AH60" s="14" t="s">
        <v>1507</v>
      </c>
      <c r="AI60" s="14" t="s">
        <v>130</v>
      </c>
      <c r="AJ60" s="14" t="s">
        <v>1508</v>
      </c>
      <c r="AK60" s="14" t="s">
        <v>136</v>
      </c>
      <c r="AL60" s="14" t="s">
        <v>1509</v>
      </c>
      <c r="AM60" s="14" t="s">
        <v>113</v>
      </c>
      <c r="AN60" s="14"/>
      <c r="AO60" s="14" t="s">
        <v>1510</v>
      </c>
      <c r="AP60" s="14" t="s">
        <v>1446</v>
      </c>
      <c r="AQ60" s="25" t="s">
        <v>134</v>
      </c>
      <c r="AR60" s="43" t="s">
        <v>113</v>
      </c>
      <c r="AS60" s="25"/>
      <c r="AT60" s="25"/>
      <c r="AU60" s="25"/>
      <c r="AV60" s="25"/>
      <c r="AW60" s="25" t="s">
        <v>134</v>
      </c>
      <c r="AX60" s="25" t="s">
        <v>1511</v>
      </c>
      <c r="AY60" s="25" t="s">
        <v>113</v>
      </c>
      <c r="AZ60" s="25">
        <v>0</v>
      </c>
      <c r="BA60" s="25"/>
      <c r="BB60" s="25"/>
      <c r="BC60" s="25"/>
      <c r="BD60" s="25" t="s">
        <v>136</v>
      </c>
      <c r="BE60" s="25" t="s">
        <v>1418</v>
      </c>
      <c r="BF60" s="25" t="s">
        <v>673</v>
      </c>
      <c r="BG60" s="25" t="s">
        <v>1512</v>
      </c>
      <c r="BH60" s="25" t="s">
        <v>678</v>
      </c>
      <c r="BI60" s="25" t="s">
        <v>113</v>
      </c>
      <c r="BJ60" s="25" t="s">
        <v>113</v>
      </c>
      <c r="BK60" s="25" t="s">
        <v>113</v>
      </c>
      <c r="BL60" s="25" t="s">
        <v>632</v>
      </c>
      <c r="BM60" s="25"/>
      <c r="BN60" s="25" t="s">
        <v>113</v>
      </c>
      <c r="BO60" s="189"/>
      <c r="BP60" s="189"/>
      <c r="BQ60" s="189"/>
      <c r="BR60" s="189"/>
    </row>
    <row r="61" spans="1:70">
      <c r="A61" s="186"/>
      <c r="B61" s="69">
        <v>43367</v>
      </c>
      <c r="C61" s="15"/>
      <c r="D61" s="15" t="s">
        <v>609</v>
      </c>
      <c r="E61" s="15" t="s">
        <v>523</v>
      </c>
      <c r="F61" s="15">
        <v>915084</v>
      </c>
      <c r="G61" s="15">
        <v>3.1</v>
      </c>
      <c r="H61" s="15">
        <v>3</v>
      </c>
      <c r="I61" s="15">
        <v>5</v>
      </c>
      <c r="J61" s="14" t="s">
        <v>1138</v>
      </c>
      <c r="K61" s="14" t="s">
        <v>1513</v>
      </c>
      <c r="L61" s="14" t="s">
        <v>618</v>
      </c>
      <c r="M61" s="14" t="s">
        <v>1514</v>
      </c>
      <c r="N61" s="14"/>
      <c r="O61" s="14" t="s">
        <v>1515</v>
      </c>
      <c r="P61" s="14" t="s">
        <v>1516</v>
      </c>
      <c r="Q61" s="57" t="s">
        <v>1517</v>
      </c>
      <c r="R61" s="14">
        <v>56</v>
      </c>
      <c r="S61" s="14">
        <v>36</v>
      </c>
      <c r="T61" s="14">
        <v>37</v>
      </c>
      <c r="U61" s="14">
        <v>29</v>
      </c>
      <c r="V61" s="14">
        <v>10</v>
      </c>
      <c r="W61" s="14"/>
      <c r="X61" s="14" t="s">
        <v>113</v>
      </c>
      <c r="Y61" s="14" t="s">
        <v>1261</v>
      </c>
      <c r="Z61" s="14" t="s">
        <v>355</v>
      </c>
      <c r="AA61" s="14" t="s">
        <v>1518</v>
      </c>
      <c r="AB61" s="14" t="s">
        <v>113</v>
      </c>
      <c r="AC61" s="14" t="s">
        <v>133</v>
      </c>
      <c r="AD61" s="14" t="s">
        <v>113</v>
      </c>
      <c r="AE61" s="14" t="s">
        <v>663</v>
      </c>
      <c r="AF61" s="14" t="s">
        <v>113</v>
      </c>
      <c r="AG61" s="14"/>
      <c r="AH61" s="14" t="s">
        <v>704</v>
      </c>
      <c r="AI61" s="14" t="s">
        <v>666</v>
      </c>
      <c r="AJ61" s="14"/>
      <c r="AK61" s="14" t="s">
        <v>113</v>
      </c>
      <c r="AL61" s="14"/>
      <c r="AM61" s="14"/>
      <c r="AN61" s="14" t="s">
        <v>1519</v>
      </c>
      <c r="AO61" s="14"/>
      <c r="AP61" s="14" t="s">
        <v>113</v>
      </c>
      <c r="AQ61" s="25" t="s">
        <v>632</v>
      </c>
      <c r="AR61" s="43" t="s">
        <v>136</v>
      </c>
      <c r="AS61" s="25" t="s">
        <v>618</v>
      </c>
      <c r="AT61" s="25" t="s">
        <v>1520</v>
      </c>
      <c r="AU61" s="25" t="s">
        <v>113</v>
      </c>
      <c r="AV61" s="25" t="s">
        <v>113</v>
      </c>
      <c r="AW61" s="25" t="s">
        <v>462</v>
      </c>
      <c r="AX61" s="25" t="s">
        <v>634</v>
      </c>
      <c r="AY61" s="25" t="s">
        <v>113</v>
      </c>
      <c r="AZ61" s="25"/>
      <c r="BA61" s="25"/>
      <c r="BB61" s="25"/>
      <c r="BC61" s="25"/>
      <c r="BD61" s="25" t="s">
        <v>136</v>
      </c>
      <c r="BE61" s="25" t="s">
        <v>1521</v>
      </c>
      <c r="BF61" s="25" t="s">
        <v>673</v>
      </c>
      <c r="BG61" s="25" t="s">
        <v>1522</v>
      </c>
      <c r="BH61" s="25" t="s">
        <v>152</v>
      </c>
      <c r="BI61" s="25" t="s">
        <v>113</v>
      </c>
      <c r="BJ61" s="25" t="s">
        <v>113</v>
      </c>
      <c r="BK61" s="25" t="s">
        <v>1523</v>
      </c>
      <c r="BL61" s="25" t="s">
        <v>632</v>
      </c>
      <c r="BM61" s="25"/>
      <c r="BN61" s="25"/>
      <c r="BO61" s="25"/>
      <c r="BP61" s="25"/>
      <c r="BQ61" s="189"/>
      <c r="BR61" s="189"/>
    </row>
    <row r="62" spans="1:70">
      <c r="A62" s="186"/>
      <c r="B62" s="40">
        <v>43371</v>
      </c>
      <c r="D62" s="17" t="s">
        <v>1524</v>
      </c>
      <c r="E62" t="s">
        <v>1525</v>
      </c>
      <c r="F62" s="10" t="s">
        <v>1526</v>
      </c>
      <c r="G62" s="10">
        <v>7</v>
      </c>
      <c r="H62" s="10">
        <v>5</v>
      </c>
      <c r="I62" s="10"/>
      <c r="J62" s="10" t="s">
        <v>118</v>
      </c>
      <c r="K62" s="10" t="s">
        <v>1128</v>
      </c>
      <c r="L62" s="10" t="s">
        <v>1527</v>
      </c>
      <c r="M62" s="14" t="s">
        <v>1528</v>
      </c>
      <c r="N62" s="10"/>
      <c r="O62" s="10" t="s">
        <v>1529</v>
      </c>
      <c r="P62" s="10" t="s">
        <v>1252</v>
      </c>
      <c r="Q62" s="10"/>
      <c r="R62" s="10">
        <v>77</v>
      </c>
      <c r="S62" s="10">
        <v>52</v>
      </c>
      <c r="T62" s="10">
        <v>47</v>
      </c>
      <c r="U62" s="10">
        <v>39</v>
      </c>
      <c r="V62" s="10">
        <v>10</v>
      </c>
      <c r="W62" s="10"/>
      <c r="X62" s="10" t="s">
        <v>113</v>
      </c>
      <c r="Y62" s="10" t="s">
        <v>1261</v>
      </c>
      <c r="Z62" s="10"/>
      <c r="AA62" s="10" t="s">
        <v>1530</v>
      </c>
      <c r="AB62" s="10" t="s">
        <v>113</v>
      </c>
      <c r="AC62" s="10" t="s">
        <v>113</v>
      </c>
      <c r="AD62" s="10" t="s">
        <v>113</v>
      </c>
      <c r="AE62" s="10" t="s">
        <v>646</v>
      </c>
      <c r="AF62" s="10" t="s">
        <v>113</v>
      </c>
      <c r="AG62" s="10"/>
      <c r="AH62" s="10" t="s">
        <v>1507</v>
      </c>
      <c r="AI62" s="10" t="s">
        <v>666</v>
      </c>
      <c r="AJ62" s="10"/>
      <c r="AK62" s="10" t="s">
        <v>113</v>
      </c>
      <c r="AL62" s="10" t="s">
        <v>1531</v>
      </c>
      <c r="AM62" s="10" t="s">
        <v>113</v>
      </c>
      <c r="AN62" s="10"/>
      <c r="AO62" s="10" t="s">
        <v>113</v>
      </c>
      <c r="AP62" s="10" t="s">
        <v>113</v>
      </c>
      <c r="AQ62" s="44" t="s">
        <v>1217</v>
      </c>
      <c r="AR62" s="46" t="s">
        <v>1532</v>
      </c>
      <c r="AS62" s="39" t="s">
        <v>1533</v>
      </c>
      <c r="AT62" s="39" t="s">
        <v>1264</v>
      </c>
      <c r="AU62" s="39" t="s">
        <v>113</v>
      </c>
      <c r="AV62" s="39" t="s">
        <v>113</v>
      </c>
      <c r="AW62" s="39" t="s">
        <v>134</v>
      </c>
      <c r="AX62" s="39" t="s">
        <v>654</v>
      </c>
      <c r="AY62" s="39" t="s">
        <v>113</v>
      </c>
      <c r="AZ62" s="39">
        <v>0</v>
      </c>
      <c r="BA62" s="39"/>
      <c r="BB62" s="39"/>
      <c r="BC62" s="39"/>
      <c r="BD62" s="39" t="s">
        <v>113</v>
      </c>
      <c r="BE62" s="39"/>
      <c r="BF62" s="39" t="s">
        <v>673</v>
      </c>
      <c r="BG62" s="39" t="s">
        <v>1534</v>
      </c>
      <c r="BH62" s="39" t="s">
        <v>677</v>
      </c>
      <c r="BI62" s="39" t="s">
        <v>113</v>
      </c>
      <c r="BJ62" s="39" t="s">
        <v>113</v>
      </c>
      <c r="BK62" s="39" t="s">
        <v>113</v>
      </c>
      <c r="BL62" s="39" t="s">
        <v>632</v>
      </c>
      <c r="BM62" s="39"/>
      <c r="BN62" s="39" t="s">
        <v>1535</v>
      </c>
      <c r="BO62" s="25"/>
      <c r="BP62" s="25"/>
      <c r="BQ62" s="189"/>
      <c r="BR62" s="189"/>
    </row>
    <row r="63" spans="1:70">
      <c r="B63" s="40">
        <v>43376</v>
      </c>
      <c r="D63" t="s">
        <v>1536</v>
      </c>
      <c r="E63" s="186" t="s">
        <v>1537</v>
      </c>
      <c r="G63" s="186">
        <v>28.4</v>
      </c>
      <c r="I63" s="186">
        <v>7</v>
      </c>
      <c r="J63" s="186" t="s">
        <v>506</v>
      </c>
      <c r="K63" s="186" t="s">
        <v>465</v>
      </c>
      <c r="L63" s="186" t="s">
        <v>375</v>
      </c>
      <c r="M63" s="186" t="s">
        <v>1538</v>
      </c>
      <c r="O63" s="186" t="s">
        <v>1539</v>
      </c>
      <c r="P63" s="186" t="s">
        <v>307</v>
      </c>
      <c r="Q63" s="382" t="s">
        <v>1540</v>
      </c>
      <c r="R63" s="186">
        <v>112</v>
      </c>
      <c r="S63" s="186">
        <v>65</v>
      </c>
      <c r="T63" s="186">
        <v>76</v>
      </c>
      <c r="U63" s="186">
        <v>65</v>
      </c>
      <c r="V63" s="186">
        <v>22</v>
      </c>
      <c r="X63" s="186" t="s">
        <v>113</v>
      </c>
      <c r="Y63" s="186" t="s">
        <v>175</v>
      </c>
      <c r="Z63" s="186" t="s">
        <v>1541</v>
      </c>
      <c r="AA63" s="186" t="s">
        <v>113</v>
      </c>
      <c r="AB63" s="186" t="s">
        <v>1374</v>
      </c>
      <c r="AC63" s="186" t="s">
        <v>127</v>
      </c>
      <c r="AD63" s="186" t="s">
        <v>113</v>
      </c>
      <c r="AE63" s="186" t="s">
        <v>131</v>
      </c>
      <c r="AF63" s="186" t="s">
        <v>113</v>
      </c>
      <c r="AG63" s="186" t="s">
        <v>461</v>
      </c>
      <c r="AH63" s="186" t="s">
        <v>113</v>
      </c>
      <c r="AI63" s="186" t="s">
        <v>666</v>
      </c>
      <c r="AJ63" s="186" t="s">
        <v>461</v>
      </c>
      <c r="AK63" s="186" t="s">
        <v>113</v>
      </c>
      <c r="AL63" s="186" t="s">
        <v>113</v>
      </c>
      <c r="AM63" s="186" t="s">
        <v>136</v>
      </c>
      <c r="AN63" s="186" t="s">
        <v>1542</v>
      </c>
      <c r="AO63" s="186" t="s">
        <v>1543</v>
      </c>
      <c r="AP63" s="186" t="s">
        <v>1544</v>
      </c>
      <c r="AQ63" s="189" t="s">
        <v>197</v>
      </c>
      <c r="AR63" s="189" t="s">
        <v>136</v>
      </c>
      <c r="AS63" s="189" t="s">
        <v>105</v>
      </c>
      <c r="AT63" s="189" t="s">
        <v>1545</v>
      </c>
      <c r="AU63" s="189" t="s">
        <v>136</v>
      </c>
      <c r="AV63" s="189" t="s">
        <v>113</v>
      </c>
      <c r="AW63" s="189" t="s">
        <v>197</v>
      </c>
      <c r="AX63" s="189" t="s">
        <v>132</v>
      </c>
      <c r="AY63" s="189" t="s">
        <v>113</v>
      </c>
      <c r="AZ63" s="189">
        <v>0</v>
      </c>
      <c r="BD63" s="189" t="s">
        <v>113</v>
      </c>
      <c r="BE63" s="189" t="s">
        <v>461</v>
      </c>
      <c r="BF63" s="189" t="s">
        <v>150</v>
      </c>
      <c r="BG63" s="189" t="s">
        <v>984</v>
      </c>
      <c r="BH63" s="189" t="s">
        <v>167</v>
      </c>
      <c r="BI63" s="189" t="s">
        <v>113</v>
      </c>
      <c r="BJ63" s="189" t="s">
        <v>113</v>
      </c>
      <c r="BK63" s="189" t="s">
        <v>113</v>
      </c>
      <c r="BL63" s="189" t="s">
        <v>132</v>
      </c>
    </row>
    <row r="64" spans="1:70">
      <c r="A64" t="s">
        <v>1546</v>
      </c>
      <c r="B64" s="40">
        <v>43395</v>
      </c>
      <c r="D64" s="17" t="s">
        <v>609</v>
      </c>
      <c r="E64" t="s">
        <v>333</v>
      </c>
      <c r="F64" s="10">
        <v>952010</v>
      </c>
      <c r="G64" s="10">
        <v>15.9</v>
      </c>
      <c r="H64" s="10">
        <v>5</v>
      </c>
      <c r="I64" s="10">
        <v>9</v>
      </c>
      <c r="J64" s="10"/>
      <c r="K64" s="10" t="s">
        <v>119</v>
      </c>
      <c r="L64" s="10" t="s">
        <v>640</v>
      </c>
      <c r="M64" s="14" t="s">
        <v>1547</v>
      </c>
      <c r="N64" s="10" t="s">
        <v>1548</v>
      </c>
      <c r="O64" s="10"/>
      <c r="P64" s="10" t="s">
        <v>1142</v>
      </c>
      <c r="Q64" s="10"/>
      <c r="R64" s="10">
        <v>91</v>
      </c>
      <c r="S64" s="10">
        <v>50</v>
      </c>
      <c r="T64" s="10">
        <v>65</v>
      </c>
      <c r="U64" s="10">
        <v>56</v>
      </c>
      <c r="V64" s="10">
        <v>16</v>
      </c>
      <c r="W64" s="10"/>
      <c r="X64" s="10" t="s">
        <v>113</v>
      </c>
      <c r="Y64" s="10" t="s">
        <v>1261</v>
      </c>
      <c r="Z64" s="10" t="s">
        <v>1549</v>
      </c>
      <c r="AA64" s="10" t="s">
        <v>1550</v>
      </c>
      <c r="AB64" s="10" t="s">
        <v>113</v>
      </c>
      <c r="AC64" s="10" t="s">
        <v>113</v>
      </c>
      <c r="AD64" s="10" t="s">
        <v>113</v>
      </c>
      <c r="AE64" s="10" t="s">
        <v>156</v>
      </c>
      <c r="AF64" s="10" t="s">
        <v>136</v>
      </c>
      <c r="AG64" s="51" t="s">
        <v>1551</v>
      </c>
      <c r="AH64" s="10" t="s">
        <v>1552</v>
      </c>
      <c r="AI64" s="10" t="s">
        <v>666</v>
      </c>
      <c r="AJ64" s="10"/>
      <c r="AK64" s="10" t="s">
        <v>113</v>
      </c>
      <c r="AL64" s="10" t="s">
        <v>113</v>
      </c>
      <c r="AM64" s="10" t="s">
        <v>136</v>
      </c>
      <c r="AN64" s="10" t="s">
        <v>1553</v>
      </c>
      <c r="AO64" s="10" t="s">
        <v>113</v>
      </c>
      <c r="AP64" s="10" t="s">
        <v>1392</v>
      </c>
      <c r="AQ64" s="39" t="s">
        <v>1554</v>
      </c>
      <c r="AR64" s="46" t="s">
        <v>113</v>
      </c>
      <c r="AS64" s="39"/>
      <c r="AT64" s="39"/>
      <c r="AU64" s="39"/>
      <c r="AV64" s="39"/>
      <c r="AW64" s="39" t="s">
        <v>134</v>
      </c>
      <c r="AX64" s="39" t="s">
        <v>490</v>
      </c>
      <c r="AY64" s="39" t="s">
        <v>113</v>
      </c>
      <c r="AZ64" s="39">
        <v>0</v>
      </c>
      <c r="BA64" s="39"/>
      <c r="BB64" s="39"/>
      <c r="BC64" s="39"/>
      <c r="BD64" s="39" t="s">
        <v>136</v>
      </c>
      <c r="BE64" s="39" t="s">
        <v>1418</v>
      </c>
      <c r="BF64" s="39" t="s">
        <v>673</v>
      </c>
      <c r="BG64" s="39" t="s">
        <v>1555</v>
      </c>
      <c r="BH64" s="39" t="s">
        <v>677</v>
      </c>
      <c r="BI64" s="39" t="s">
        <v>113</v>
      </c>
      <c r="BJ64" s="39" t="s">
        <v>113</v>
      </c>
      <c r="BK64" s="39" t="s">
        <v>113</v>
      </c>
      <c r="BL64" s="39" t="s">
        <v>632</v>
      </c>
      <c r="BM64" s="39"/>
      <c r="BN64" s="39" t="s">
        <v>113</v>
      </c>
      <c r="BO64" s="25"/>
      <c r="BP64" s="25"/>
      <c r="BQ64" s="25"/>
      <c r="BR64" s="25"/>
    </row>
    <row r="65" spans="1:70">
      <c r="A65" s="17" t="s">
        <v>1430</v>
      </c>
      <c r="B65" s="40">
        <v>43396</v>
      </c>
      <c r="E65" s="17" t="s">
        <v>1431</v>
      </c>
      <c r="G65">
        <v>13</v>
      </c>
      <c r="H65">
        <v>3</v>
      </c>
      <c r="J65" t="s">
        <v>1432</v>
      </c>
      <c r="R65" s="14">
        <v>92</v>
      </c>
      <c r="S65" s="14">
        <v>50</v>
      </c>
      <c r="T65" s="14">
        <v>60</v>
      </c>
      <c r="U65" s="14">
        <v>46</v>
      </c>
      <c r="V65" s="14">
        <v>17</v>
      </c>
    </row>
    <row r="66" spans="1:70">
      <c r="B66" s="69">
        <v>43396</v>
      </c>
      <c r="C66" s="15" t="s">
        <v>1411</v>
      </c>
      <c r="D66" s="15" t="s">
        <v>609</v>
      </c>
      <c r="E66" s="15" t="s">
        <v>333</v>
      </c>
      <c r="F66" s="15"/>
      <c r="G66" s="15">
        <v>8.3000000000000007</v>
      </c>
      <c r="H66" s="15">
        <v>3</v>
      </c>
      <c r="I66" s="15">
        <v>6</v>
      </c>
      <c r="J66" s="14" t="s">
        <v>118</v>
      </c>
      <c r="K66" s="14" t="s">
        <v>119</v>
      </c>
      <c r="L66" s="14" t="s">
        <v>1150</v>
      </c>
      <c r="M66" s="14" t="s">
        <v>1412</v>
      </c>
      <c r="N66" s="14"/>
      <c r="O66" s="14" t="s">
        <v>1413</v>
      </c>
      <c r="P66" s="14" t="s">
        <v>1556</v>
      </c>
      <c r="Q66" s="14"/>
      <c r="R66" s="14">
        <v>76</v>
      </c>
      <c r="S66" s="14">
        <v>46</v>
      </c>
      <c r="T66" s="14">
        <v>52</v>
      </c>
      <c r="U66" s="14">
        <v>42</v>
      </c>
      <c r="V66" s="14">
        <v>14</v>
      </c>
      <c r="W66" s="14"/>
      <c r="X66" s="14" t="s">
        <v>113</v>
      </c>
      <c r="Y66" s="14" t="s">
        <v>1261</v>
      </c>
      <c r="Z66" s="14" t="s">
        <v>1414</v>
      </c>
      <c r="AA66" s="14" t="s">
        <v>1415</v>
      </c>
      <c r="AB66" s="14" t="s">
        <v>113</v>
      </c>
      <c r="AC66" s="14" t="s">
        <v>113</v>
      </c>
      <c r="AD66" s="14" t="s">
        <v>113</v>
      </c>
      <c r="AE66" s="14" t="s">
        <v>646</v>
      </c>
      <c r="AF66" s="14" t="s">
        <v>113</v>
      </c>
      <c r="AG66" s="14"/>
      <c r="AH66" s="14" t="s">
        <v>159</v>
      </c>
      <c r="AI66" s="14" t="s">
        <v>666</v>
      </c>
      <c r="AJ66" s="14"/>
      <c r="AK66" s="14" t="s">
        <v>113</v>
      </c>
      <c r="AL66" s="14" t="s">
        <v>598</v>
      </c>
      <c r="AM66" s="14" t="s">
        <v>113</v>
      </c>
      <c r="AN66" s="14"/>
      <c r="AO66" s="14" t="s">
        <v>113</v>
      </c>
      <c r="AP66" s="14" t="s">
        <v>1416</v>
      </c>
      <c r="AQ66" s="25" t="s">
        <v>632</v>
      </c>
      <c r="AR66" s="43" t="s">
        <v>113</v>
      </c>
      <c r="AS66" s="25"/>
      <c r="AT66" s="25"/>
      <c r="AU66" s="25"/>
      <c r="AV66" s="25"/>
      <c r="AW66" s="25" t="s">
        <v>134</v>
      </c>
      <c r="AX66" s="25" t="s">
        <v>1256</v>
      </c>
      <c r="AY66" s="25" t="s">
        <v>113</v>
      </c>
      <c r="AZ66" s="25">
        <v>1</v>
      </c>
      <c r="BA66" s="25">
        <v>8</v>
      </c>
      <c r="BB66" s="25" t="s">
        <v>163</v>
      </c>
      <c r="BC66" s="25" t="s">
        <v>1417</v>
      </c>
      <c r="BD66" s="25" t="s">
        <v>136</v>
      </c>
      <c r="BE66" s="25" t="s">
        <v>1418</v>
      </c>
      <c r="BF66" s="25" t="s">
        <v>673</v>
      </c>
      <c r="BG66" s="25" t="s">
        <v>1419</v>
      </c>
      <c r="BH66" s="25" t="s">
        <v>677</v>
      </c>
      <c r="BI66" s="25" t="s">
        <v>113</v>
      </c>
      <c r="BJ66" s="25"/>
      <c r="BK66" s="25" t="s">
        <v>113</v>
      </c>
      <c r="BL66" s="25" t="s">
        <v>632</v>
      </c>
      <c r="BM66" s="25"/>
      <c r="BN66" s="25" t="s">
        <v>113</v>
      </c>
      <c r="BO66" s="25"/>
      <c r="BP66" s="25"/>
      <c r="BQ66" s="25"/>
      <c r="BR66" s="25"/>
    </row>
    <row r="67" spans="1:70">
      <c r="A67" t="s">
        <v>1557</v>
      </c>
      <c r="B67" s="69">
        <v>43409</v>
      </c>
      <c r="C67" s="15" t="s">
        <v>1411</v>
      </c>
      <c r="D67" s="15" t="s">
        <v>609</v>
      </c>
      <c r="E67" s="15" t="s">
        <v>610</v>
      </c>
      <c r="F67" s="15"/>
      <c r="G67" s="15">
        <v>6</v>
      </c>
      <c r="H67" s="15">
        <v>3</v>
      </c>
      <c r="I67" s="15">
        <v>5</v>
      </c>
      <c r="J67" s="14" t="s">
        <v>1558</v>
      </c>
      <c r="K67" s="14" t="s">
        <v>1385</v>
      </c>
      <c r="L67" s="14" t="s">
        <v>1559</v>
      </c>
      <c r="M67" s="14" t="s">
        <v>1560</v>
      </c>
      <c r="N67" s="14"/>
      <c r="O67" s="14" t="s">
        <v>1561</v>
      </c>
      <c r="P67" s="14" t="s">
        <v>1420</v>
      </c>
      <c r="Q67" s="14"/>
      <c r="R67" s="14">
        <v>69</v>
      </c>
      <c r="S67" s="14">
        <v>44</v>
      </c>
      <c r="T67" s="14">
        <v>42</v>
      </c>
      <c r="U67" s="14">
        <v>29</v>
      </c>
      <c r="V67" s="14">
        <v>11</v>
      </c>
      <c r="W67" s="14"/>
      <c r="X67" s="14" t="s">
        <v>631</v>
      </c>
      <c r="Y67" s="14" t="s">
        <v>1261</v>
      </c>
      <c r="Z67" s="14" t="s">
        <v>1414</v>
      </c>
      <c r="AA67" s="14" t="s">
        <v>1562</v>
      </c>
      <c r="AB67" s="14" t="s">
        <v>113</v>
      </c>
      <c r="AC67" s="14" t="s">
        <v>113</v>
      </c>
      <c r="AD67" s="14" t="s">
        <v>113</v>
      </c>
      <c r="AE67" s="14" t="s">
        <v>156</v>
      </c>
      <c r="AF67" s="14" t="s">
        <v>631</v>
      </c>
      <c r="AG67" s="14" t="s">
        <v>1563</v>
      </c>
      <c r="AH67" s="14" t="s">
        <v>113</v>
      </c>
      <c r="AI67" s="14" t="s">
        <v>666</v>
      </c>
      <c r="AJ67" s="14"/>
      <c r="AK67" s="14" t="s">
        <v>133</v>
      </c>
      <c r="AL67" s="14" t="s">
        <v>1564</v>
      </c>
      <c r="AM67" s="14" t="s">
        <v>113</v>
      </c>
      <c r="AN67" s="14"/>
      <c r="AO67" s="14" t="s">
        <v>113</v>
      </c>
      <c r="AP67" s="14" t="s">
        <v>1416</v>
      </c>
      <c r="AQ67" s="25" t="s">
        <v>632</v>
      </c>
      <c r="AR67" s="43" t="s">
        <v>113</v>
      </c>
      <c r="AS67" s="25"/>
      <c r="AT67" s="25"/>
      <c r="AU67" s="25"/>
      <c r="AV67" s="25"/>
      <c r="AW67" s="25" t="s">
        <v>134</v>
      </c>
      <c r="AX67" s="25" t="s">
        <v>692</v>
      </c>
      <c r="AY67" s="25" t="s">
        <v>113</v>
      </c>
      <c r="AZ67" s="25"/>
      <c r="BA67" s="25"/>
      <c r="BB67" s="25"/>
      <c r="BC67" s="25"/>
      <c r="BD67" s="25" t="s">
        <v>113</v>
      </c>
      <c r="BE67" s="25"/>
      <c r="BF67" s="25" t="s">
        <v>673</v>
      </c>
      <c r="BG67" s="25" t="s">
        <v>1512</v>
      </c>
      <c r="BH67" s="25" t="s">
        <v>656</v>
      </c>
      <c r="BI67" s="25" t="s">
        <v>113</v>
      </c>
      <c r="BJ67" s="25" t="s">
        <v>631</v>
      </c>
      <c r="BK67" s="25" t="s">
        <v>113</v>
      </c>
      <c r="BL67" s="25" t="s">
        <v>632</v>
      </c>
      <c r="BM67" s="25"/>
      <c r="BN67" s="25" t="s">
        <v>133</v>
      </c>
      <c r="BO67" s="25"/>
      <c r="BP67" s="25"/>
      <c r="BQ67" s="25"/>
      <c r="BR67" s="25"/>
    </row>
    <row r="68" spans="1:70" s="472" customFormat="1">
      <c r="A68" s="472" t="s">
        <v>1783</v>
      </c>
      <c r="B68" s="473">
        <v>43424</v>
      </c>
      <c r="E68" s="472" t="s">
        <v>1266</v>
      </c>
      <c r="G68" s="472">
        <v>5.4</v>
      </c>
      <c r="L68" s="12" t="s">
        <v>1190</v>
      </c>
      <c r="R68" s="12">
        <v>76</v>
      </c>
      <c r="S68" s="12">
        <v>47</v>
      </c>
      <c r="T68" s="12">
        <v>44</v>
      </c>
      <c r="U68" s="12">
        <v>30</v>
      </c>
      <c r="V68" s="12">
        <v>13</v>
      </c>
      <c r="AP68" s="474" t="s">
        <v>113</v>
      </c>
      <c r="AQ68" s="474" t="s">
        <v>632</v>
      </c>
      <c r="AX68" s="474" t="s">
        <v>721</v>
      </c>
      <c r="AY68" s="474" t="s">
        <v>113</v>
      </c>
      <c r="AZ68" s="474">
        <v>0</v>
      </c>
      <c r="BD68" s="474" t="s">
        <v>113</v>
      </c>
      <c r="BF68" s="474" t="s">
        <v>673</v>
      </c>
    </row>
    <row r="69" spans="1:70">
      <c r="B69" s="40">
        <v>43427</v>
      </c>
      <c r="C69" t="s">
        <v>1411</v>
      </c>
      <c r="E69" t="s">
        <v>1565</v>
      </c>
      <c r="G69">
        <v>4.5</v>
      </c>
      <c r="H69">
        <v>3</v>
      </c>
      <c r="I69">
        <v>5</v>
      </c>
      <c r="J69" s="14" t="s">
        <v>118</v>
      </c>
      <c r="K69" s="14" t="s">
        <v>614</v>
      </c>
      <c r="L69" s="14" t="s">
        <v>618</v>
      </c>
      <c r="M69" s="14" t="s">
        <v>1566</v>
      </c>
      <c r="O69" s="14" t="s">
        <v>1362</v>
      </c>
      <c r="P69" s="14" t="s">
        <v>1183</v>
      </c>
      <c r="R69" s="14">
        <v>71</v>
      </c>
      <c r="S69" s="14">
        <v>39</v>
      </c>
      <c r="T69" s="14">
        <v>41</v>
      </c>
      <c r="U69" s="14">
        <v>28</v>
      </c>
      <c r="V69" s="14">
        <v>15</v>
      </c>
      <c r="X69" s="14" t="s">
        <v>631</v>
      </c>
      <c r="Y69" s="14" t="s">
        <v>175</v>
      </c>
      <c r="Z69" s="14" t="s">
        <v>1567</v>
      </c>
      <c r="AB69" s="14" t="s">
        <v>631</v>
      </c>
      <c r="AC69" s="14" t="s">
        <v>113</v>
      </c>
      <c r="AD69" s="14" t="s">
        <v>113</v>
      </c>
      <c r="AE69" s="14" t="s">
        <v>646</v>
      </c>
      <c r="AF69" s="14" t="s">
        <v>1364</v>
      </c>
      <c r="AI69" s="14" t="s">
        <v>666</v>
      </c>
      <c r="AK69" s="14" t="s">
        <v>133</v>
      </c>
      <c r="AL69" s="14" t="s">
        <v>1568</v>
      </c>
      <c r="AM69" s="14" t="s">
        <v>133</v>
      </c>
      <c r="AO69" s="14" t="s">
        <v>113</v>
      </c>
      <c r="AP69" s="25" t="s">
        <v>133</v>
      </c>
      <c r="AQ69" s="25" t="s">
        <v>632</v>
      </c>
      <c r="AR69" s="43" t="s">
        <v>113</v>
      </c>
      <c r="AW69" s="25" t="s">
        <v>1569</v>
      </c>
      <c r="AX69" s="25" t="s">
        <v>1570</v>
      </c>
      <c r="AY69" s="25" t="s">
        <v>133</v>
      </c>
      <c r="AZ69" s="25">
        <v>0</v>
      </c>
      <c r="BD69" s="25" t="s">
        <v>133</v>
      </c>
      <c r="BF69" s="25" t="s">
        <v>673</v>
      </c>
      <c r="BG69" s="25" t="s">
        <v>1571</v>
      </c>
      <c r="BH69" s="25" t="s">
        <v>656</v>
      </c>
      <c r="BI69" s="25" t="s">
        <v>133</v>
      </c>
      <c r="BJ69" s="25" t="s">
        <v>133</v>
      </c>
      <c r="BK69" s="25" t="s">
        <v>133</v>
      </c>
      <c r="BL69" s="25" t="s">
        <v>632</v>
      </c>
      <c r="BN69" s="25" t="s">
        <v>133</v>
      </c>
    </row>
    <row r="70" spans="1:70">
      <c r="B70" s="40"/>
      <c r="L70" s="14"/>
      <c r="M70" s="14"/>
      <c r="P70" s="14"/>
      <c r="R70" s="14"/>
      <c r="S70" s="14"/>
      <c r="T70" s="14"/>
      <c r="U70" s="14"/>
      <c r="V70" s="14"/>
      <c r="X70" s="14"/>
      <c r="Y70" s="14"/>
      <c r="Z70" s="14"/>
      <c r="AB70" s="14"/>
      <c r="AC70" s="14"/>
      <c r="AD70" s="14"/>
      <c r="AE70" s="14"/>
      <c r="AF70" s="14"/>
      <c r="AH70" s="14"/>
      <c r="AI70" s="14"/>
      <c r="AK70" s="14"/>
      <c r="AL70" s="14"/>
      <c r="AM70" s="14"/>
      <c r="AO70" s="14"/>
      <c r="AP70" s="25"/>
      <c r="AQ70" s="25"/>
      <c r="AR70" s="43"/>
      <c r="AS70" s="25"/>
      <c r="AT70" s="25"/>
      <c r="AU70" s="25"/>
      <c r="AV70" s="25"/>
      <c r="AW70" s="25"/>
      <c r="AX70" s="25"/>
      <c r="AY70" s="25"/>
      <c r="AZ70" s="25"/>
      <c r="BB70" s="25"/>
      <c r="BC70" s="25"/>
      <c r="BD70" s="25"/>
      <c r="BF70" s="25"/>
      <c r="BG70" s="25"/>
      <c r="BH70" s="25"/>
      <c r="BI70" s="25"/>
      <c r="BJ70" s="25"/>
      <c r="BK70" s="25"/>
      <c r="BL70" s="25"/>
      <c r="BN70" s="25"/>
    </row>
    <row r="72" spans="1:70">
      <c r="D72" t="s">
        <v>1579</v>
      </c>
      <c r="E72" t="s">
        <v>1580</v>
      </c>
      <c r="G72">
        <v>3.4</v>
      </c>
      <c r="H72">
        <v>5</v>
      </c>
      <c r="I72">
        <v>8</v>
      </c>
      <c r="J72" t="s">
        <v>1581</v>
      </c>
      <c r="K72" s="11" t="s">
        <v>1782</v>
      </c>
      <c r="L72" s="14" t="s">
        <v>1582</v>
      </c>
      <c r="M72" s="14" t="s">
        <v>1583</v>
      </c>
      <c r="O72" t="s">
        <v>1584</v>
      </c>
      <c r="P72" s="14" t="s">
        <v>1585</v>
      </c>
      <c r="R72" s="14">
        <v>50</v>
      </c>
      <c r="S72" s="14">
        <v>28</v>
      </c>
      <c r="T72" s="14">
        <v>37</v>
      </c>
      <c r="U72" s="14">
        <v>35</v>
      </c>
      <c r="V72" s="14">
        <v>8</v>
      </c>
      <c r="X72" s="14" t="s">
        <v>631</v>
      </c>
      <c r="Y72" s="14" t="s">
        <v>1586</v>
      </c>
      <c r="AA72" t="s">
        <v>1587</v>
      </c>
      <c r="AD72" s="14" t="s">
        <v>133</v>
      </c>
      <c r="AE72" s="14" t="s">
        <v>646</v>
      </c>
      <c r="AF72" s="14" t="s">
        <v>133</v>
      </c>
      <c r="AH72" s="14" t="s">
        <v>1588</v>
      </c>
      <c r="AI72" s="14" t="s">
        <v>666</v>
      </c>
      <c r="AK72" s="14" t="s">
        <v>133</v>
      </c>
      <c r="AL72" s="14" t="s">
        <v>1589</v>
      </c>
      <c r="AM72" s="14" t="s">
        <v>631</v>
      </c>
      <c r="AN72" s="14" t="s">
        <v>1590</v>
      </c>
      <c r="AO72" s="14" t="s">
        <v>133</v>
      </c>
      <c r="AP72" s="25" t="s">
        <v>1591</v>
      </c>
      <c r="AQ72" s="25" t="s">
        <v>632</v>
      </c>
      <c r="AR72" s="43" t="s">
        <v>631</v>
      </c>
      <c r="AS72" s="25" t="s">
        <v>943</v>
      </c>
      <c r="AT72" s="25" t="s">
        <v>1592</v>
      </c>
      <c r="AU72" s="25" t="s">
        <v>607</v>
      </c>
      <c r="AV72" s="25" t="s">
        <v>133</v>
      </c>
      <c r="AW72" s="25" t="s">
        <v>134</v>
      </c>
      <c r="AX72" s="25" t="s">
        <v>1593</v>
      </c>
      <c r="AY72" s="25" t="s">
        <v>133</v>
      </c>
      <c r="AZ72" s="25">
        <v>0</v>
      </c>
      <c r="BD72" s="25" t="s">
        <v>133</v>
      </c>
      <c r="BF72" s="25" t="s">
        <v>150</v>
      </c>
      <c r="BG72" s="25" t="s">
        <v>1594</v>
      </c>
      <c r="BH72" s="25" t="s">
        <v>677</v>
      </c>
      <c r="BI72" s="25" t="s">
        <v>113</v>
      </c>
      <c r="BJ72" s="25" t="s">
        <v>113</v>
      </c>
      <c r="BK72" s="25" t="s">
        <v>133</v>
      </c>
      <c r="BL72" s="25" t="s">
        <v>632</v>
      </c>
      <c r="BN72" s="25" t="s">
        <v>1595</v>
      </c>
    </row>
    <row r="73" spans="1:70">
      <c r="E73" t="s">
        <v>1596</v>
      </c>
      <c r="G73">
        <v>30.4</v>
      </c>
      <c r="J73" t="s">
        <v>118</v>
      </c>
      <c r="K73" t="s">
        <v>1128</v>
      </c>
      <c r="L73" s="14" t="s">
        <v>1190</v>
      </c>
      <c r="M73" s="14" t="s">
        <v>1597</v>
      </c>
      <c r="O73" t="s">
        <v>1362</v>
      </c>
      <c r="P73" s="14" t="s">
        <v>1183</v>
      </c>
      <c r="R73" s="14">
        <v>125</v>
      </c>
      <c r="S73" s="14">
        <v>70</v>
      </c>
      <c r="T73" s="14">
        <v>73</v>
      </c>
      <c r="U73" s="14">
        <v>56</v>
      </c>
      <c r="V73" s="14">
        <v>27</v>
      </c>
      <c r="X73" s="14" t="s">
        <v>133</v>
      </c>
      <c r="Y73" s="14" t="s">
        <v>175</v>
      </c>
      <c r="Z73" t="s">
        <v>1567</v>
      </c>
      <c r="AB73" t="s">
        <v>133</v>
      </c>
      <c r="AC73" t="s">
        <v>645</v>
      </c>
      <c r="AD73" s="14" t="s">
        <v>133</v>
      </c>
      <c r="AE73" s="14" t="s">
        <v>646</v>
      </c>
      <c r="AF73" s="14" t="s">
        <v>1598</v>
      </c>
      <c r="AH73" s="14" t="s">
        <v>133</v>
      </c>
      <c r="AI73" s="14" t="s">
        <v>626</v>
      </c>
      <c r="AJ73" s="14" t="s">
        <v>1599</v>
      </c>
      <c r="AK73" s="14" t="s">
        <v>133</v>
      </c>
      <c r="AL73" s="14" t="s">
        <v>1568</v>
      </c>
      <c r="AM73" s="14" t="s">
        <v>133</v>
      </c>
      <c r="AP73" s="25" t="s">
        <v>1600</v>
      </c>
      <c r="AQ73" s="25" t="s">
        <v>632</v>
      </c>
      <c r="AR73" s="43" t="s">
        <v>133</v>
      </c>
      <c r="AW73" s="25" t="s">
        <v>632</v>
      </c>
      <c r="AX73" s="25" t="s">
        <v>721</v>
      </c>
      <c r="AY73" s="25" t="s">
        <v>133</v>
      </c>
      <c r="AZ73" s="25">
        <v>0</v>
      </c>
      <c r="BD73" s="25" t="s">
        <v>631</v>
      </c>
      <c r="BE73" t="s">
        <v>1601</v>
      </c>
      <c r="BF73" s="25" t="s">
        <v>150</v>
      </c>
    </row>
  </sheetData>
  <mergeCells count="2">
    <mergeCell ref="AR1:AS1"/>
    <mergeCell ref="CL1:CN1"/>
  </mergeCells>
  <hyperlinks>
    <hyperlink ref="Q9" r:id="rId1"/>
    <hyperlink ref="Q7" r:id="rId2"/>
    <hyperlink ref="Q4" r:id="rId3"/>
    <hyperlink ref="Q5" r:id="rId4"/>
    <hyperlink ref="Q3" r:id="rId5"/>
    <hyperlink ref="Q11" r:id="rId6"/>
    <hyperlink ref="Q12" r:id="rId7"/>
    <hyperlink ref="Q13" r:id="rId8"/>
    <hyperlink ref="Q14" r:id="rId9"/>
    <hyperlink ref="Q15" r:id="rId10"/>
    <hyperlink ref="Q16" r:id="rId11"/>
    <hyperlink ref="Q20" r:id="rId12"/>
    <hyperlink ref="Q21" r:id="rId13"/>
    <hyperlink ref="Q22" r:id="rId14"/>
    <hyperlink ref="Q23" r:id="rId15"/>
    <hyperlink ref="Q27" r:id="rId16"/>
    <hyperlink ref="Q30" r:id="rId17"/>
    <hyperlink ref="Q31" r:id="rId18"/>
    <hyperlink ref="Q32" r:id="rId19"/>
    <hyperlink ref="Q38" r:id="rId20"/>
    <hyperlink ref="Q39" r:id="rId21"/>
    <hyperlink ref="Q40" r:id="rId22"/>
    <hyperlink ref="Q41" r:id="rId23"/>
    <hyperlink ref="Q46" r:id="rId24"/>
    <hyperlink ref="Q47" r:id="rId25"/>
    <hyperlink ref="Q48" r:id="rId26"/>
    <hyperlink ref="Q49" r:id="rId27"/>
    <hyperlink ref="Q53" r:id="rId28"/>
    <hyperlink ref="Q59" r:id="rId29"/>
    <hyperlink ref="Q58" r:id="rId30"/>
    <hyperlink ref="Q57" r:id="rId31"/>
    <hyperlink ref="Q55" r:id="rId32"/>
    <hyperlink ref="Q45" r:id="rId33"/>
    <hyperlink ref="Q54" r:id="rId34"/>
    <hyperlink ref="Q52" r:id="rId35"/>
    <hyperlink ref="Q43" r:id="rId36"/>
    <hyperlink ref="Q63" r:id="rId37"/>
    <hyperlink ref="Q60" r:id="rId38"/>
    <hyperlink ref="Q61" r:id="rId39"/>
  </hyperlinks>
  <pageMargins left="0.511811024" right="0.511811024" top="0.78740157499999996" bottom="0.78740157499999996" header="0.31496062000000002" footer="0.31496062000000002"/>
  <pageSetup paperSize="9" orientation="portrait" r:id="rId40"/>
  <legacyDrawing r:id="rId4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U32"/>
  <sheetViews>
    <sheetView topLeftCell="A10" workbookViewId="0">
      <selection activeCell="A32" sqref="A32"/>
    </sheetView>
  </sheetViews>
  <sheetFormatPr defaultRowHeight="15"/>
  <cols>
    <col min="1" max="1" width="19.7109375" style="10" customWidth="1"/>
    <col min="2" max="2" width="10.7109375" style="10" bestFit="1" customWidth="1"/>
    <col min="3" max="14" width="9.140625" style="10"/>
    <col min="15" max="15" width="14.28515625" style="10" bestFit="1" customWidth="1"/>
    <col min="16" max="16" width="16.140625" style="10" bestFit="1" customWidth="1"/>
    <col min="17" max="17" width="9.140625" style="10"/>
    <col min="18" max="18" width="56.7109375" style="10" bestFit="1" customWidth="1"/>
    <col min="19" max="19" width="9.140625" style="10"/>
    <col min="20" max="20" width="31.5703125" style="10" bestFit="1" customWidth="1"/>
    <col min="21" max="57" width="9.140625" style="10"/>
    <col min="58" max="58" width="17.85546875" style="10" bestFit="1" customWidth="1"/>
    <col min="59" max="16384" width="9.140625" style="10"/>
  </cols>
  <sheetData>
    <row r="1" spans="1:281" ht="44.25" customHeight="1">
      <c r="A1" s="27" t="s">
        <v>255</v>
      </c>
      <c r="B1" s="33" t="s">
        <v>100</v>
      </c>
      <c r="C1" s="33" t="s">
        <v>168</v>
      </c>
      <c r="D1" s="33" t="s">
        <v>114</v>
      </c>
      <c r="E1" s="20" t="s">
        <v>4</v>
      </c>
      <c r="F1" s="20" t="s">
        <v>336</v>
      </c>
      <c r="G1" s="20" t="s">
        <v>54</v>
      </c>
      <c r="H1" s="20" t="s">
        <v>55</v>
      </c>
      <c r="I1" s="20" t="s">
        <v>56</v>
      </c>
      <c r="J1" s="20" t="s">
        <v>57</v>
      </c>
      <c r="K1" s="20" t="s">
        <v>53</v>
      </c>
      <c r="L1" s="20" t="s">
        <v>58</v>
      </c>
      <c r="M1" s="20" t="s">
        <v>1</v>
      </c>
      <c r="N1" s="20" t="s">
        <v>59</v>
      </c>
      <c r="O1" s="20" t="s">
        <v>2</v>
      </c>
      <c r="P1" s="20" t="s">
        <v>153</v>
      </c>
      <c r="Q1" s="20" t="s">
        <v>50</v>
      </c>
      <c r="R1" s="35" t="s">
        <v>110</v>
      </c>
      <c r="S1" s="35" t="s">
        <v>354</v>
      </c>
      <c r="T1" s="35" t="s">
        <v>111</v>
      </c>
      <c r="U1" s="35" t="s">
        <v>112</v>
      </c>
      <c r="V1" s="36" t="s">
        <v>124</v>
      </c>
      <c r="W1" s="20" t="s">
        <v>3</v>
      </c>
      <c r="X1" s="21" t="s">
        <v>60</v>
      </c>
      <c r="Y1" s="21" t="s">
        <v>65</v>
      </c>
      <c r="Z1" s="21" t="s">
        <v>97</v>
      </c>
      <c r="AA1" s="21" t="s">
        <v>70</v>
      </c>
      <c r="AB1" s="21" t="s">
        <v>61</v>
      </c>
      <c r="AC1" s="21" t="s">
        <v>62</v>
      </c>
      <c r="AD1" s="21" t="s">
        <v>63</v>
      </c>
      <c r="AE1" s="21" t="s">
        <v>64</v>
      </c>
      <c r="AF1" s="21" t="s">
        <v>67</v>
      </c>
      <c r="AG1" s="21" t="s">
        <v>66</v>
      </c>
      <c r="AH1" s="21" t="s">
        <v>68</v>
      </c>
      <c r="AI1" s="21" t="s">
        <v>69</v>
      </c>
      <c r="AJ1" s="21" t="s">
        <v>71</v>
      </c>
      <c r="AK1" s="21" t="s">
        <v>72</v>
      </c>
      <c r="AL1" s="21" t="s">
        <v>73</v>
      </c>
      <c r="AM1" s="21" t="s">
        <v>74</v>
      </c>
      <c r="AN1" s="21" t="s">
        <v>444</v>
      </c>
      <c r="AO1" s="21" t="s">
        <v>75</v>
      </c>
      <c r="AP1" s="21" t="s">
        <v>381</v>
      </c>
      <c r="AQ1" s="28" t="s">
        <v>76</v>
      </c>
      <c r="AR1" s="488" t="s">
        <v>77</v>
      </c>
      <c r="AS1" s="489"/>
      <c r="AT1" s="29" t="s">
        <v>78</v>
      </c>
      <c r="AU1" s="29" t="s">
        <v>79</v>
      </c>
      <c r="AV1" s="29" t="s">
        <v>80</v>
      </c>
      <c r="AW1" s="29" t="s">
        <v>81</v>
      </c>
      <c r="AX1" s="29" t="s">
        <v>82</v>
      </c>
      <c r="AY1" s="29" t="s">
        <v>83</v>
      </c>
      <c r="AZ1" s="29" t="s">
        <v>84</v>
      </c>
      <c r="BA1" s="29" t="s">
        <v>164</v>
      </c>
      <c r="BB1" s="29" t="s">
        <v>85</v>
      </c>
      <c r="BC1" s="29" t="s">
        <v>86</v>
      </c>
      <c r="BD1" s="29" t="s">
        <v>87</v>
      </c>
      <c r="BE1" s="29" t="s">
        <v>137</v>
      </c>
      <c r="BF1" s="192" t="s">
        <v>88</v>
      </c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3"/>
      <c r="BW1" s="19"/>
      <c r="BX1" s="193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493"/>
      <c r="CM1" s="493"/>
      <c r="CN1" s="493"/>
      <c r="CO1" s="19"/>
      <c r="CP1" s="19"/>
      <c r="CQ1" s="19"/>
      <c r="CR1" s="19"/>
      <c r="CS1" s="19"/>
      <c r="CT1" s="19"/>
      <c r="CU1" s="194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</row>
    <row r="2" spans="1:281" ht="28.5">
      <c r="A2" s="14"/>
      <c r="B2" s="31"/>
      <c r="C2" s="182"/>
      <c r="D2" s="182"/>
      <c r="E2" s="32"/>
      <c r="F2" s="173" t="s">
        <v>0</v>
      </c>
      <c r="G2" s="173"/>
      <c r="H2" s="173"/>
      <c r="I2" s="173"/>
      <c r="J2" s="173"/>
      <c r="K2" s="173"/>
      <c r="L2" s="173"/>
      <c r="M2" s="173"/>
      <c r="N2" s="173"/>
      <c r="O2" s="173"/>
      <c r="P2" s="34"/>
      <c r="Q2" s="34"/>
      <c r="R2" s="22"/>
      <c r="S2" s="22"/>
      <c r="T2" s="22"/>
      <c r="U2" s="22"/>
      <c r="V2" s="22"/>
      <c r="W2" s="173"/>
      <c r="X2" s="180"/>
      <c r="Y2" s="180"/>
      <c r="Z2" s="180"/>
      <c r="AA2" s="180"/>
      <c r="AB2" s="23"/>
      <c r="AC2" s="23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27"/>
      <c r="AR2" s="45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6"/>
      <c r="CM2" s="196"/>
      <c r="CN2" s="196"/>
      <c r="CO2" s="196"/>
      <c r="CP2" s="196"/>
      <c r="CQ2" s="196"/>
      <c r="CR2" s="196"/>
      <c r="CS2" s="196"/>
      <c r="CT2" s="196"/>
      <c r="CU2" s="196"/>
      <c r="CV2" s="196"/>
      <c r="CW2" s="196"/>
      <c r="CX2" s="196"/>
      <c r="CY2" s="196"/>
      <c r="CZ2" s="197"/>
      <c r="DA2" s="196"/>
      <c r="DB2" s="196"/>
      <c r="DC2" s="196"/>
      <c r="DD2" s="196"/>
      <c r="DE2" s="196"/>
      <c r="DF2" s="196"/>
      <c r="DG2" s="196"/>
      <c r="DH2" s="198"/>
      <c r="DI2" s="198"/>
      <c r="DJ2" s="198"/>
      <c r="DK2" s="198"/>
      <c r="DL2" s="198"/>
      <c r="DM2" s="196"/>
      <c r="DN2" s="196"/>
      <c r="DO2" s="196"/>
      <c r="DP2" s="196"/>
      <c r="DQ2" s="199"/>
    </row>
    <row r="3" spans="1:281">
      <c r="A3" s="191" t="s">
        <v>1123</v>
      </c>
      <c r="B3" s="49">
        <v>43327</v>
      </c>
      <c r="C3" s="17"/>
      <c r="D3" s="17" t="s">
        <v>1124</v>
      </c>
      <c r="E3" s="17" t="s">
        <v>1125</v>
      </c>
      <c r="F3" s="17" t="s">
        <v>1126</v>
      </c>
      <c r="G3" s="17">
        <v>11</v>
      </c>
      <c r="H3" s="17"/>
      <c r="I3" s="17"/>
      <c r="J3" s="14" t="s">
        <v>1127</v>
      </c>
      <c r="K3" s="14" t="s">
        <v>1128</v>
      </c>
      <c r="L3" s="14" t="s">
        <v>1129</v>
      </c>
      <c r="M3" s="14" t="s">
        <v>1130</v>
      </c>
      <c r="N3" s="16" t="s">
        <v>945</v>
      </c>
      <c r="O3" s="14" t="s">
        <v>1131</v>
      </c>
      <c r="P3" s="14" t="s">
        <v>261</v>
      </c>
      <c r="Q3" s="190" t="s">
        <v>946</v>
      </c>
      <c r="R3" s="14"/>
      <c r="S3" s="14"/>
      <c r="T3" s="14"/>
      <c r="U3" s="14"/>
      <c r="V3" s="14"/>
      <c r="W3" s="14"/>
      <c r="X3" s="14" t="s">
        <v>133</v>
      </c>
      <c r="Y3" s="14" t="s">
        <v>175</v>
      </c>
      <c r="Z3" s="14" t="s">
        <v>1132</v>
      </c>
      <c r="AA3" s="14" t="s">
        <v>113</v>
      </c>
      <c r="AB3" s="14" t="s">
        <v>136</v>
      </c>
      <c r="AC3" s="14" t="s">
        <v>645</v>
      </c>
      <c r="AD3" s="14" t="s">
        <v>133</v>
      </c>
      <c r="AE3" s="14" t="s">
        <v>646</v>
      </c>
      <c r="AF3" s="14" t="s">
        <v>113</v>
      </c>
      <c r="AG3" s="14"/>
      <c r="AH3" s="14"/>
      <c r="AI3" s="14" t="s">
        <v>666</v>
      </c>
      <c r="AJ3" s="14"/>
      <c r="AK3" s="14" t="s">
        <v>113</v>
      </c>
      <c r="AL3" s="14" t="s">
        <v>1133</v>
      </c>
      <c r="AM3" s="14" t="s">
        <v>133</v>
      </c>
      <c r="AN3" s="14" t="s">
        <v>1134</v>
      </c>
      <c r="AO3" s="14" t="s">
        <v>113</v>
      </c>
      <c r="AP3" s="14" t="s">
        <v>113</v>
      </c>
      <c r="AQ3" s="25" t="s">
        <v>1135</v>
      </c>
      <c r="AR3" s="43" t="s">
        <v>113</v>
      </c>
      <c r="AS3" s="25"/>
      <c r="AT3" s="25"/>
      <c r="AU3" s="25"/>
      <c r="AV3" s="25"/>
      <c r="AW3" s="25" t="s">
        <v>134</v>
      </c>
      <c r="AX3" s="25" t="s">
        <v>721</v>
      </c>
      <c r="AY3" s="25" t="s">
        <v>113</v>
      </c>
      <c r="AZ3" s="25">
        <v>3</v>
      </c>
      <c r="BA3" s="25">
        <v>4</v>
      </c>
      <c r="BB3" s="25" t="s">
        <v>373</v>
      </c>
      <c r="BC3" s="25" t="s">
        <v>113</v>
      </c>
      <c r="BD3" s="25" t="s">
        <v>113</v>
      </c>
      <c r="BE3" s="25"/>
      <c r="BF3" s="25" t="s">
        <v>673</v>
      </c>
    </row>
    <row r="4" spans="1:281">
      <c r="A4" s="191" t="s">
        <v>1136</v>
      </c>
      <c r="B4" s="49">
        <v>43327</v>
      </c>
      <c r="C4" s="17"/>
      <c r="D4" s="17"/>
      <c r="E4" s="17" t="s">
        <v>1137</v>
      </c>
      <c r="F4" s="17">
        <v>949175</v>
      </c>
      <c r="G4" s="17">
        <v>2.1</v>
      </c>
      <c r="H4" s="17">
        <v>3</v>
      </c>
      <c r="I4" s="17">
        <v>5</v>
      </c>
      <c r="J4" s="14" t="s">
        <v>1138</v>
      </c>
      <c r="K4" s="14" t="s">
        <v>1128</v>
      </c>
      <c r="L4" s="14" t="s">
        <v>1139</v>
      </c>
      <c r="M4" s="16" t="s">
        <v>1140</v>
      </c>
      <c r="N4" s="14" t="s">
        <v>1141</v>
      </c>
      <c r="O4" s="14"/>
      <c r="P4" s="14" t="s">
        <v>1142</v>
      </c>
      <c r="Q4" s="57" t="s">
        <v>1143</v>
      </c>
      <c r="R4" s="14">
        <v>50</v>
      </c>
      <c r="S4" s="14">
        <v>30</v>
      </c>
      <c r="T4" s="14">
        <v>29</v>
      </c>
      <c r="U4" s="14">
        <v>24</v>
      </c>
      <c r="V4" s="14">
        <v>9</v>
      </c>
      <c r="W4" s="14"/>
      <c r="X4" s="14" t="s">
        <v>133</v>
      </c>
      <c r="Y4" s="14" t="s">
        <v>175</v>
      </c>
      <c r="Z4" s="14" t="s">
        <v>1144</v>
      </c>
      <c r="AA4" s="14" t="s">
        <v>113</v>
      </c>
      <c r="AB4" s="14" t="s">
        <v>136</v>
      </c>
      <c r="AC4" s="14" t="s">
        <v>645</v>
      </c>
      <c r="AD4" s="14" t="s">
        <v>133</v>
      </c>
      <c r="AE4" s="14" t="s">
        <v>663</v>
      </c>
      <c r="AF4" s="14" t="s">
        <v>113</v>
      </c>
      <c r="AG4" s="14"/>
      <c r="AH4" s="14"/>
      <c r="AI4" s="14" t="s">
        <v>666</v>
      </c>
      <c r="AJ4" s="14"/>
      <c r="AK4" s="14" t="s">
        <v>113</v>
      </c>
      <c r="AL4" s="14"/>
      <c r="AM4" s="14" t="s">
        <v>136</v>
      </c>
      <c r="AN4" s="14" t="s">
        <v>1145</v>
      </c>
      <c r="AO4" s="14" t="s">
        <v>133</v>
      </c>
      <c r="AP4" s="14"/>
      <c r="AQ4" s="25" t="s">
        <v>1146</v>
      </c>
      <c r="AR4" s="43" t="s">
        <v>631</v>
      </c>
      <c r="AS4" s="25" t="s">
        <v>1147</v>
      </c>
      <c r="AT4" s="25"/>
      <c r="AU4" s="25" t="s">
        <v>113</v>
      </c>
      <c r="AV4" s="25" t="s">
        <v>113</v>
      </c>
      <c r="AW4" s="25"/>
      <c r="AX4" s="25"/>
      <c r="AY4" s="25"/>
      <c r="AZ4" s="25"/>
      <c r="BA4" s="25"/>
      <c r="BB4" s="25"/>
      <c r="BC4" s="25"/>
      <c r="BD4" s="25"/>
      <c r="BE4" s="25"/>
      <c r="BF4" s="25"/>
    </row>
    <row r="5" spans="1:281">
      <c r="A5" s="191" t="s">
        <v>1148</v>
      </c>
      <c r="B5" s="49">
        <v>43327</v>
      </c>
      <c r="C5" s="17"/>
      <c r="D5" s="17"/>
      <c r="E5" s="17" t="s">
        <v>610</v>
      </c>
      <c r="F5" s="17">
        <v>949256</v>
      </c>
      <c r="G5" s="17">
        <v>4.9000000000000004</v>
      </c>
      <c r="H5" s="17"/>
      <c r="I5" s="17"/>
      <c r="J5" s="14" t="s">
        <v>1149</v>
      </c>
      <c r="K5" s="14"/>
      <c r="L5" s="14" t="s">
        <v>1150</v>
      </c>
      <c r="M5" s="16" t="s">
        <v>1151</v>
      </c>
      <c r="N5" s="14"/>
      <c r="O5" s="14" t="s">
        <v>1152</v>
      </c>
      <c r="P5" s="14" t="s">
        <v>261</v>
      </c>
      <c r="Q5" s="14"/>
      <c r="R5" s="14">
        <v>58</v>
      </c>
      <c r="S5" s="14">
        <v>38</v>
      </c>
      <c r="T5" s="14">
        <v>42</v>
      </c>
      <c r="U5" s="14">
        <v>29</v>
      </c>
      <c r="V5" s="14">
        <v>11</v>
      </c>
      <c r="W5" s="14"/>
      <c r="X5" s="14" t="s">
        <v>133</v>
      </c>
      <c r="Y5" s="14" t="s">
        <v>622</v>
      </c>
      <c r="Z5" s="16" t="s">
        <v>1153</v>
      </c>
      <c r="AA5" s="14" t="s">
        <v>1154</v>
      </c>
      <c r="AB5" s="14" t="s">
        <v>136</v>
      </c>
      <c r="AC5" s="14" t="s">
        <v>136</v>
      </c>
      <c r="AD5" s="14" t="s">
        <v>1155</v>
      </c>
      <c r="AE5" s="14" t="s">
        <v>646</v>
      </c>
      <c r="AF5" s="14" t="s">
        <v>1156</v>
      </c>
      <c r="AG5" s="14" t="s">
        <v>1157</v>
      </c>
      <c r="AH5" s="14" t="s">
        <v>1158</v>
      </c>
      <c r="AI5" s="14" t="s">
        <v>666</v>
      </c>
      <c r="AJ5" s="14"/>
      <c r="AK5" s="14" t="s">
        <v>113</v>
      </c>
      <c r="AL5" s="14"/>
      <c r="AM5" s="14" t="s">
        <v>136</v>
      </c>
      <c r="AN5" s="16" t="s">
        <v>1159</v>
      </c>
      <c r="AO5" s="14" t="s">
        <v>1160</v>
      </c>
      <c r="AP5" s="14" t="s">
        <v>1161</v>
      </c>
      <c r="AQ5" s="25"/>
      <c r="AR5" s="43" t="s">
        <v>631</v>
      </c>
      <c r="AS5" s="25" t="s">
        <v>1162</v>
      </c>
      <c r="AT5" s="25" t="s">
        <v>1163</v>
      </c>
      <c r="AU5" s="25" t="s">
        <v>113</v>
      </c>
      <c r="AV5" s="25" t="s">
        <v>136</v>
      </c>
      <c r="AW5" s="25" t="s">
        <v>134</v>
      </c>
      <c r="AX5" s="25" t="s">
        <v>632</v>
      </c>
      <c r="AY5" s="25" t="s">
        <v>113</v>
      </c>
      <c r="AZ5" s="25">
        <v>1</v>
      </c>
      <c r="BA5" s="25">
        <v>5</v>
      </c>
      <c r="BB5" s="25" t="s">
        <v>163</v>
      </c>
      <c r="BC5" s="25" t="s">
        <v>136</v>
      </c>
      <c r="BD5" s="42" t="s">
        <v>1164</v>
      </c>
      <c r="BE5" s="25"/>
      <c r="BF5" s="25" t="s">
        <v>673</v>
      </c>
    </row>
    <row r="6" spans="1:281">
      <c r="A6" s="191" t="s">
        <v>1165</v>
      </c>
      <c r="B6" s="49">
        <v>43328</v>
      </c>
      <c r="C6" s="17" t="s">
        <v>1166</v>
      </c>
      <c r="D6" s="17"/>
      <c r="E6" s="17" t="s">
        <v>1167</v>
      </c>
      <c r="F6" s="17">
        <v>947180</v>
      </c>
      <c r="G6" s="17">
        <v>15.2</v>
      </c>
      <c r="H6" s="17"/>
      <c r="I6" s="17"/>
      <c r="J6" s="14" t="s">
        <v>118</v>
      </c>
      <c r="K6" s="14" t="s">
        <v>1168</v>
      </c>
      <c r="L6" s="14" t="s">
        <v>1150</v>
      </c>
      <c r="M6" s="14" t="s">
        <v>1169</v>
      </c>
      <c r="N6" s="14"/>
      <c r="O6" s="14" t="s">
        <v>1170</v>
      </c>
      <c r="P6" s="14"/>
      <c r="Q6" s="57" t="s">
        <v>1171</v>
      </c>
      <c r="R6" s="14">
        <v>89</v>
      </c>
      <c r="S6" s="14">
        <v>50</v>
      </c>
      <c r="T6" s="14">
        <v>64</v>
      </c>
      <c r="U6" s="14">
        <v>50</v>
      </c>
      <c r="V6" s="14">
        <v>17</v>
      </c>
      <c r="W6" s="14"/>
      <c r="X6" s="14" t="s">
        <v>133</v>
      </c>
      <c r="Y6" s="16" t="s">
        <v>622</v>
      </c>
      <c r="Z6" s="14" t="s">
        <v>1172</v>
      </c>
      <c r="AA6" s="14" t="s">
        <v>1173</v>
      </c>
      <c r="AB6" s="14" t="s">
        <v>113</v>
      </c>
      <c r="AC6" s="14"/>
      <c r="AD6" s="14" t="s">
        <v>1174</v>
      </c>
      <c r="AE6" s="14" t="s">
        <v>663</v>
      </c>
      <c r="AF6" s="14" t="s">
        <v>113</v>
      </c>
      <c r="AG6" s="14"/>
      <c r="AH6" s="14" t="s">
        <v>1175</v>
      </c>
      <c r="AI6" s="14" t="s">
        <v>136</v>
      </c>
      <c r="AJ6" s="14" t="s">
        <v>1176</v>
      </c>
      <c r="AK6" s="14" t="s">
        <v>113</v>
      </c>
      <c r="AL6" s="14"/>
      <c r="AM6" s="14"/>
      <c r="AN6" s="14"/>
      <c r="AO6" s="14" t="s">
        <v>113</v>
      </c>
      <c r="AP6" s="14" t="s">
        <v>632</v>
      </c>
      <c r="AQ6" s="25" t="s">
        <v>632</v>
      </c>
      <c r="AR6" s="43" t="s">
        <v>631</v>
      </c>
      <c r="AS6" s="25" t="s">
        <v>132</v>
      </c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</row>
    <row r="7" spans="1:281">
      <c r="A7" s="191" t="s">
        <v>1177</v>
      </c>
      <c r="B7" s="49">
        <v>43334</v>
      </c>
      <c r="C7" s="17"/>
      <c r="D7" s="17"/>
      <c r="E7" s="17" t="s">
        <v>1178</v>
      </c>
      <c r="F7" s="17">
        <v>932981</v>
      </c>
      <c r="G7" s="17">
        <v>22.3</v>
      </c>
      <c r="H7" s="17">
        <v>3</v>
      </c>
      <c r="I7" s="17">
        <v>6</v>
      </c>
      <c r="J7" s="14" t="s">
        <v>118</v>
      </c>
      <c r="K7" s="14" t="s">
        <v>1128</v>
      </c>
      <c r="L7" s="14" t="s">
        <v>1179</v>
      </c>
      <c r="M7" s="14" t="s">
        <v>1180</v>
      </c>
      <c r="N7" s="14" t="s">
        <v>1181</v>
      </c>
      <c r="O7" s="14" t="s">
        <v>1182</v>
      </c>
      <c r="P7" s="14" t="s">
        <v>1183</v>
      </c>
      <c r="Q7" s="14"/>
      <c r="R7" s="14">
        <v>105</v>
      </c>
      <c r="S7" s="14">
        <v>60</v>
      </c>
      <c r="T7" s="14">
        <v>66</v>
      </c>
      <c r="U7" s="14">
        <v>56</v>
      </c>
      <c r="V7" s="14">
        <v>23</v>
      </c>
      <c r="W7" s="14"/>
      <c r="X7" s="14" t="s">
        <v>133</v>
      </c>
      <c r="Y7" s="16" t="s">
        <v>622</v>
      </c>
      <c r="Z7" s="14" t="s">
        <v>1184</v>
      </c>
      <c r="AA7" s="14" t="s">
        <v>1185</v>
      </c>
      <c r="AB7" s="14" t="s">
        <v>113</v>
      </c>
      <c r="AC7" s="14" t="s">
        <v>645</v>
      </c>
      <c r="AD7" s="14" t="s">
        <v>133</v>
      </c>
      <c r="AE7" s="14" t="s">
        <v>663</v>
      </c>
      <c r="AF7" s="14" t="s">
        <v>113</v>
      </c>
      <c r="AG7" s="14"/>
      <c r="AH7" s="14" t="s">
        <v>129</v>
      </c>
      <c r="AI7" s="14" t="s">
        <v>130</v>
      </c>
      <c r="AJ7" s="14" t="s">
        <v>214</v>
      </c>
      <c r="AK7" s="14" t="s">
        <v>113</v>
      </c>
      <c r="AL7" s="14"/>
      <c r="AM7" s="14" t="s">
        <v>631</v>
      </c>
      <c r="AN7" s="14" t="s">
        <v>1186</v>
      </c>
      <c r="AO7" s="14"/>
      <c r="AP7" s="14" t="s">
        <v>1187</v>
      </c>
      <c r="AQ7" s="25" t="s">
        <v>636</v>
      </c>
      <c r="AR7" s="43" t="s">
        <v>631</v>
      </c>
      <c r="AS7" s="25" t="s">
        <v>134</v>
      </c>
      <c r="AT7" s="25"/>
      <c r="AU7" s="25" t="s">
        <v>113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</row>
    <row r="8" spans="1:281">
      <c r="A8" s="191" t="s">
        <v>1188</v>
      </c>
      <c r="B8" s="49">
        <v>43335</v>
      </c>
      <c r="C8" s="17"/>
      <c r="D8" s="17"/>
      <c r="E8" s="17" t="s">
        <v>1189</v>
      </c>
      <c r="F8" s="17" t="s">
        <v>1285</v>
      </c>
      <c r="G8" s="17">
        <v>23.3</v>
      </c>
      <c r="H8" s="17">
        <v>5</v>
      </c>
      <c r="I8" s="16">
        <v>8</v>
      </c>
      <c r="J8" s="14" t="s">
        <v>118</v>
      </c>
      <c r="K8" s="14" t="s">
        <v>989</v>
      </c>
      <c r="L8" s="14" t="s">
        <v>1190</v>
      </c>
      <c r="M8" s="14" t="s">
        <v>1191</v>
      </c>
      <c r="N8" s="14"/>
      <c r="O8" s="14" t="s">
        <v>1192</v>
      </c>
      <c r="P8" s="14" t="s">
        <v>261</v>
      </c>
      <c r="Q8" s="14"/>
      <c r="R8" s="14">
        <v>110</v>
      </c>
      <c r="S8" s="14">
        <v>60</v>
      </c>
      <c r="T8" s="14">
        <v>77</v>
      </c>
      <c r="U8" s="14">
        <v>63</v>
      </c>
      <c r="V8" s="14">
        <v>20</v>
      </c>
      <c r="W8" s="14"/>
      <c r="X8" s="14" t="s">
        <v>133</v>
      </c>
      <c r="Y8" s="17" t="s">
        <v>622</v>
      </c>
      <c r="Z8" s="14"/>
      <c r="AA8" s="14" t="s">
        <v>1193</v>
      </c>
      <c r="AB8" s="14" t="s">
        <v>113</v>
      </c>
      <c r="AC8" s="14" t="s">
        <v>645</v>
      </c>
      <c r="AD8" s="14" t="s">
        <v>133</v>
      </c>
      <c r="AE8" s="14" t="s">
        <v>646</v>
      </c>
      <c r="AF8" s="14" t="s">
        <v>113</v>
      </c>
      <c r="AG8" s="14"/>
      <c r="AH8" s="14" t="s">
        <v>1194</v>
      </c>
      <c r="AI8" s="14" t="s">
        <v>666</v>
      </c>
      <c r="AJ8" s="14"/>
      <c r="AK8" s="14" t="s">
        <v>113</v>
      </c>
      <c r="AL8" s="14" t="s">
        <v>398</v>
      </c>
      <c r="AM8" s="14" t="s">
        <v>133</v>
      </c>
      <c r="AN8" s="14"/>
      <c r="AO8" s="14" t="s">
        <v>113</v>
      </c>
      <c r="AP8" s="14" t="s">
        <v>113</v>
      </c>
      <c r="AQ8" s="25" t="s">
        <v>134</v>
      </c>
      <c r="AR8" s="43" t="s">
        <v>631</v>
      </c>
      <c r="AS8" s="25" t="s">
        <v>1195</v>
      </c>
      <c r="AT8" s="25" t="s">
        <v>1196</v>
      </c>
      <c r="AU8" s="25" t="s">
        <v>136</v>
      </c>
      <c r="AV8" s="25" t="s">
        <v>136</v>
      </c>
      <c r="AW8" s="25" t="s">
        <v>1197</v>
      </c>
      <c r="AX8" s="25" t="s">
        <v>1198</v>
      </c>
      <c r="AY8" s="25" t="s">
        <v>113</v>
      </c>
      <c r="AZ8" s="25">
        <v>1</v>
      </c>
      <c r="BA8" s="25">
        <v>12</v>
      </c>
      <c r="BB8" s="25"/>
      <c r="BC8" s="25" t="s">
        <v>113</v>
      </c>
      <c r="BD8" s="25" t="s">
        <v>113</v>
      </c>
      <c r="BE8" s="25"/>
      <c r="BF8" s="25" t="s">
        <v>673</v>
      </c>
    </row>
    <row r="9" spans="1:281">
      <c r="A9" s="191" t="s">
        <v>1199</v>
      </c>
      <c r="B9" s="49">
        <v>43340</v>
      </c>
      <c r="C9" s="17"/>
      <c r="D9" s="17"/>
      <c r="E9" s="17" t="s">
        <v>1200</v>
      </c>
      <c r="F9" s="17" t="s">
        <v>1285</v>
      </c>
      <c r="G9" s="17">
        <v>14.2</v>
      </c>
      <c r="H9" s="17">
        <v>3</v>
      </c>
      <c r="I9" s="17">
        <v>5</v>
      </c>
      <c r="J9" s="14" t="s">
        <v>118</v>
      </c>
      <c r="K9" s="14" t="s">
        <v>1128</v>
      </c>
      <c r="L9" s="14" t="s">
        <v>1129</v>
      </c>
      <c r="M9" s="14" t="s">
        <v>1180</v>
      </c>
      <c r="N9" s="14" t="s">
        <v>1181</v>
      </c>
      <c r="O9" s="14" t="s">
        <v>1201</v>
      </c>
      <c r="P9" s="14" t="s">
        <v>1202</v>
      </c>
      <c r="Q9" s="14"/>
      <c r="R9" s="14">
        <v>107</v>
      </c>
      <c r="S9" s="14">
        <v>62</v>
      </c>
      <c r="T9" s="14">
        <v>59</v>
      </c>
      <c r="U9" s="14">
        <v>47</v>
      </c>
      <c r="V9" s="14">
        <v>22</v>
      </c>
      <c r="W9" s="14"/>
      <c r="X9" s="14" t="s">
        <v>133</v>
      </c>
      <c r="Y9" s="14" t="s">
        <v>175</v>
      </c>
      <c r="Z9" s="14" t="s">
        <v>1203</v>
      </c>
      <c r="AA9" s="14"/>
      <c r="AB9" s="14" t="s">
        <v>1204</v>
      </c>
      <c r="AC9" s="14" t="s">
        <v>645</v>
      </c>
      <c r="AD9" s="14" t="s">
        <v>133</v>
      </c>
      <c r="AE9" s="14" t="s">
        <v>663</v>
      </c>
      <c r="AF9" s="14" t="s">
        <v>631</v>
      </c>
      <c r="AG9" s="14" t="s">
        <v>1205</v>
      </c>
      <c r="AH9" s="14"/>
      <c r="AI9" s="14" t="s">
        <v>130</v>
      </c>
      <c r="AJ9" s="14" t="s">
        <v>514</v>
      </c>
      <c r="AK9" s="14" t="s">
        <v>113</v>
      </c>
      <c r="AL9" s="14" t="s">
        <v>113</v>
      </c>
      <c r="AM9" s="14" t="s">
        <v>136</v>
      </c>
      <c r="AN9" s="14" t="s">
        <v>1206</v>
      </c>
      <c r="AO9" s="14" t="s">
        <v>113</v>
      </c>
      <c r="AP9" s="14" t="s">
        <v>113</v>
      </c>
      <c r="AQ9" s="25" t="s">
        <v>1146</v>
      </c>
      <c r="AR9" s="43" t="s">
        <v>631</v>
      </c>
      <c r="AS9" s="25" t="s">
        <v>134</v>
      </c>
      <c r="AT9" s="25" t="s">
        <v>1207</v>
      </c>
      <c r="AU9" s="25"/>
      <c r="AV9" s="25"/>
      <c r="AW9" s="25"/>
      <c r="AX9" s="25"/>
      <c r="AY9" s="25" t="s">
        <v>113</v>
      </c>
      <c r="AZ9" s="25">
        <v>0</v>
      </c>
      <c r="BA9" s="25"/>
      <c r="BB9" s="25"/>
      <c r="BC9" s="25"/>
      <c r="BD9" s="25" t="s">
        <v>113</v>
      </c>
      <c r="BE9" s="25"/>
      <c r="BF9" s="25" t="s">
        <v>673</v>
      </c>
    </row>
    <row r="10" spans="1:281">
      <c r="A10" s="191" t="s">
        <v>1208</v>
      </c>
      <c r="B10" s="49">
        <v>43346</v>
      </c>
      <c r="C10" s="17"/>
      <c r="D10" s="17"/>
      <c r="E10" s="17" t="s">
        <v>1209</v>
      </c>
      <c r="F10" s="17" t="s">
        <v>1285</v>
      </c>
      <c r="G10" s="17">
        <v>24</v>
      </c>
      <c r="H10" s="17">
        <v>3</v>
      </c>
      <c r="I10" s="17">
        <v>5</v>
      </c>
      <c r="J10" s="14" t="s">
        <v>118</v>
      </c>
      <c r="K10" s="14" t="s">
        <v>1168</v>
      </c>
      <c r="L10" s="14" t="s">
        <v>1210</v>
      </c>
      <c r="M10" s="14" t="s">
        <v>1211</v>
      </c>
      <c r="N10" s="14"/>
      <c r="O10" s="14" t="s">
        <v>1212</v>
      </c>
      <c r="P10" s="14" t="s">
        <v>261</v>
      </c>
      <c r="Q10" s="14"/>
      <c r="R10" s="14">
        <v>137</v>
      </c>
      <c r="S10" s="14">
        <v>85</v>
      </c>
      <c r="T10" s="14">
        <v>70</v>
      </c>
      <c r="U10" s="14">
        <v>52</v>
      </c>
      <c r="V10" s="14">
        <v>27</v>
      </c>
      <c r="W10" s="14"/>
      <c r="X10" s="14" t="s">
        <v>136</v>
      </c>
      <c r="Y10" s="14" t="s">
        <v>622</v>
      </c>
      <c r="Z10" s="14" t="s">
        <v>1213</v>
      </c>
      <c r="AA10" s="14" t="s">
        <v>1214</v>
      </c>
      <c r="AB10" s="14" t="s">
        <v>136</v>
      </c>
      <c r="AC10" s="14" t="s">
        <v>645</v>
      </c>
      <c r="AD10" s="14" t="s">
        <v>133</v>
      </c>
      <c r="AE10" s="14" t="s">
        <v>663</v>
      </c>
      <c r="AF10" s="14" t="s">
        <v>136</v>
      </c>
      <c r="AG10" s="14" t="s">
        <v>1215</v>
      </c>
      <c r="AH10" s="14" t="s">
        <v>1216</v>
      </c>
      <c r="AI10" s="14" t="s">
        <v>130</v>
      </c>
      <c r="AJ10" s="14" t="s">
        <v>384</v>
      </c>
      <c r="AK10" s="14" t="s">
        <v>113</v>
      </c>
      <c r="AL10" s="14" t="s">
        <v>598</v>
      </c>
      <c r="AM10" s="14" t="s">
        <v>133</v>
      </c>
      <c r="AN10" s="14"/>
      <c r="AO10" s="14" t="s">
        <v>113</v>
      </c>
      <c r="AP10" s="14" t="s">
        <v>113</v>
      </c>
      <c r="AQ10" s="25" t="s">
        <v>1217</v>
      </c>
      <c r="AR10" s="43" t="s">
        <v>631</v>
      </c>
      <c r="AS10" s="25" t="s">
        <v>1179</v>
      </c>
      <c r="AT10" s="25" t="s">
        <v>1218</v>
      </c>
      <c r="AU10" s="25" t="s">
        <v>113</v>
      </c>
      <c r="AV10" s="25" t="s">
        <v>113</v>
      </c>
      <c r="AW10" s="25"/>
      <c r="AX10" s="25" t="s">
        <v>632</v>
      </c>
      <c r="AY10" s="25" t="s">
        <v>113</v>
      </c>
      <c r="AZ10" s="25">
        <v>0</v>
      </c>
      <c r="BA10" s="25"/>
      <c r="BB10" s="25"/>
      <c r="BC10" s="25"/>
      <c r="BD10" s="25" t="s">
        <v>113</v>
      </c>
      <c r="BE10" s="25"/>
      <c r="BF10" s="25" t="s">
        <v>673</v>
      </c>
    </row>
    <row r="11" spans="1:281">
      <c r="A11" s="191" t="s">
        <v>1148</v>
      </c>
      <c r="B11" s="49">
        <v>43349</v>
      </c>
      <c r="C11" s="17"/>
      <c r="D11" s="17"/>
      <c r="E11" s="17" t="s">
        <v>610</v>
      </c>
      <c r="F11" s="17"/>
      <c r="G11" s="17">
        <v>8.1</v>
      </c>
      <c r="H11" s="17">
        <v>3</v>
      </c>
      <c r="I11" s="17">
        <v>5</v>
      </c>
      <c r="J11" s="14" t="s">
        <v>613</v>
      </c>
      <c r="K11" s="14" t="s">
        <v>614</v>
      </c>
      <c r="L11" s="14" t="s">
        <v>1028</v>
      </c>
      <c r="M11" s="14" t="s">
        <v>1219</v>
      </c>
      <c r="N11" s="14"/>
      <c r="O11" s="14" t="s">
        <v>1220</v>
      </c>
      <c r="P11" s="14" t="s">
        <v>1202</v>
      </c>
      <c r="Q11" s="14"/>
      <c r="R11" s="14">
        <v>77</v>
      </c>
      <c r="S11" s="14">
        <v>46</v>
      </c>
      <c r="T11" s="14">
        <v>47</v>
      </c>
      <c r="U11" s="14">
        <v>39</v>
      </c>
      <c r="V11" s="14">
        <v>16</v>
      </c>
      <c r="W11" s="14"/>
      <c r="X11" s="14" t="s">
        <v>136</v>
      </c>
      <c r="Y11" s="14" t="s">
        <v>622</v>
      </c>
      <c r="Z11" s="14" t="s">
        <v>1221</v>
      </c>
      <c r="AA11" s="14" t="s">
        <v>1222</v>
      </c>
      <c r="AB11" s="14" t="s">
        <v>113</v>
      </c>
      <c r="AC11" s="14" t="s">
        <v>645</v>
      </c>
      <c r="AD11" s="14"/>
      <c r="AE11" s="14" t="s">
        <v>646</v>
      </c>
      <c r="AF11" s="14" t="s">
        <v>136</v>
      </c>
      <c r="AG11" s="14" t="s">
        <v>1223</v>
      </c>
      <c r="AH11" s="14"/>
      <c r="AI11" s="14" t="s">
        <v>666</v>
      </c>
      <c r="AJ11" s="14"/>
      <c r="AK11" s="14" t="s">
        <v>113</v>
      </c>
      <c r="AL11" s="16" t="s">
        <v>1224</v>
      </c>
      <c r="AM11" s="14" t="s">
        <v>133</v>
      </c>
      <c r="AN11" s="14"/>
      <c r="AO11" s="14" t="s">
        <v>113</v>
      </c>
      <c r="AP11" s="14" t="s">
        <v>113</v>
      </c>
      <c r="AQ11" s="25" t="s">
        <v>582</v>
      </c>
      <c r="AR11" s="43" t="s">
        <v>631</v>
      </c>
      <c r="AS11" s="25" t="s">
        <v>1225</v>
      </c>
      <c r="AT11" s="25" t="s">
        <v>1226</v>
      </c>
      <c r="AU11" s="25" t="s">
        <v>113</v>
      </c>
      <c r="AV11" s="25" t="s">
        <v>113</v>
      </c>
      <c r="AW11" s="25" t="s">
        <v>134</v>
      </c>
      <c r="AX11" s="25" t="s">
        <v>200</v>
      </c>
      <c r="AY11" s="25" t="s">
        <v>113</v>
      </c>
      <c r="AZ11" s="25">
        <v>0</v>
      </c>
      <c r="BA11" s="25"/>
      <c r="BB11" s="25"/>
      <c r="BC11" s="25"/>
      <c r="BD11" s="25" t="s">
        <v>113</v>
      </c>
      <c r="BE11" s="25"/>
      <c r="BF11" s="25" t="s">
        <v>673</v>
      </c>
    </row>
    <row r="12" spans="1:281">
      <c r="A12" s="191" t="s">
        <v>1227</v>
      </c>
      <c r="B12" s="49">
        <v>43353</v>
      </c>
      <c r="C12" s="17"/>
      <c r="D12" s="17"/>
      <c r="E12" s="17" t="s">
        <v>729</v>
      </c>
      <c r="F12" s="17" t="s">
        <v>1285</v>
      </c>
      <c r="G12" s="17">
        <v>28</v>
      </c>
      <c r="H12" s="17">
        <v>3</v>
      </c>
      <c r="I12" s="17">
        <v>5</v>
      </c>
      <c r="J12" s="14" t="s">
        <v>1228</v>
      </c>
      <c r="K12" s="14" t="s">
        <v>1229</v>
      </c>
      <c r="L12" s="14" t="s">
        <v>1230</v>
      </c>
      <c r="M12" s="14" t="s">
        <v>1231</v>
      </c>
      <c r="N12" s="14"/>
      <c r="O12" s="14" t="s">
        <v>1232</v>
      </c>
      <c r="P12" s="14" t="s">
        <v>261</v>
      </c>
      <c r="Q12" s="14"/>
      <c r="R12" s="14">
        <v>129</v>
      </c>
      <c r="S12" s="14">
        <v>79</v>
      </c>
      <c r="T12" s="14">
        <v>75</v>
      </c>
      <c r="U12" s="14">
        <v>59</v>
      </c>
      <c r="V12" s="14">
        <v>24</v>
      </c>
      <c r="W12" s="14"/>
      <c r="X12" s="14" t="s">
        <v>133</v>
      </c>
      <c r="Y12" s="14" t="s">
        <v>622</v>
      </c>
      <c r="Z12" s="14" t="s">
        <v>1233</v>
      </c>
      <c r="AA12" s="14" t="s">
        <v>1234</v>
      </c>
      <c r="AB12" s="14" t="s">
        <v>136</v>
      </c>
      <c r="AC12" s="14" t="s">
        <v>113</v>
      </c>
      <c r="AD12" s="14" t="s">
        <v>133</v>
      </c>
      <c r="AE12" s="14" t="s">
        <v>1235</v>
      </c>
      <c r="AF12" s="17" t="s">
        <v>237</v>
      </c>
      <c r="AG12" s="16" t="s">
        <v>1236</v>
      </c>
      <c r="AH12" s="14" t="s">
        <v>113</v>
      </c>
      <c r="AI12" s="14" t="s">
        <v>130</v>
      </c>
      <c r="AJ12" s="14" t="s">
        <v>1176</v>
      </c>
      <c r="AK12" s="14" t="s">
        <v>113</v>
      </c>
      <c r="AL12" s="14" t="s">
        <v>113</v>
      </c>
      <c r="AM12" s="14"/>
      <c r="AN12" s="14" t="s">
        <v>1237</v>
      </c>
      <c r="AO12" s="14"/>
      <c r="AP12" s="14" t="s">
        <v>113</v>
      </c>
      <c r="AQ12" s="25" t="s">
        <v>636</v>
      </c>
      <c r="AR12" s="42" t="s">
        <v>113</v>
      </c>
      <c r="AS12" s="42" t="s">
        <v>1238</v>
      </c>
      <c r="AT12" s="25"/>
      <c r="AU12" s="25" t="s">
        <v>113</v>
      </c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</row>
    <row r="13" spans="1:281">
      <c r="A13" s="191" t="s">
        <v>1239</v>
      </c>
      <c r="B13" s="49">
        <v>43356</v>
      </c>
      <c r="C13" s="17"/>
      <c r="D13" s="17"/>
      <c r="E13" s="17" t="s">
        <v>1240</v>
      </c>
      <c r="F13" s="17" t="s">
        <v>1241</v>
      </c>
      <c r="G13" s="17">
        <v>7</v>
      </c>
      <c r="H13" s="17">
        <v>4</v>
      </c>
      <c r="I13" s="17">
        <v>7</v>
      </c>
      <c r="J13" s="14"/>
      <c r="K13" s="14"/>
      <c r="L13" s="14"/>
      <c r="M13" s="14" t="s">
        <v>1242</v>
      </c>
      <c r="N13" s="14"/>
      <c r="O13" s="14"/>
      <c r="P13" s="14" t="s">
        <v>261</v>
      </c>
      <c r="Q13" s="14"/>
      <c r="R13" s="14">
        <v>69</v>
      </c>
      <c r="S13" s="14">
        <v>39</v>
      </c>
      <c r="T13" s="14">
        <v>45</v>
      </c>
      <c r="U13" s="14">
        <v>40</v>
      </c>
      <c r="V13" s="14">
        <v>11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25"/>
      <c r="AR13" s="43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</row>
    <row r="14" spans="1:281">
      <c r="A14" s="191" t="s">
        <v>1243</v>
      </c>
      <c r="B14" s="49">
        <v>43356</v>
      </c>
      <c r="C14" s="17"/>
      <c r="D14" s="17"/>
      <c r="E14" s="17" t="s">
        <v>1244</v>
      </c>
      <c r="F14" s="17" t="s">
        <v>1245</v>
      </c>
      <c r="G14" s="17"/>
      <c r="H14" s="17">
        <v>3</v>
      </c>
      <c r="I14" s="17">
        <v>6</v>
      </c>
      <c r="J14" s="14"/>
      <c r="K14" s="14"/>
      <c r="L14" s="14"/>
      <c r="M14" s="14" t="s">
        <v>1242</v>
      </c>
      <c r="N14" s="14"/>
      <c r="O14" s="14"/>
      <c r="P14" s="14"/>
      <c r="Q14" s="14"/>
      <c r="R14" s="14">
        <v>66</v>
      </c>
      <c r="S14" s="14">
        <v>37</v>
      </c>
      <c r="T14" s="14">
        <v>42</v>
      </c>
      <c r="U14" s="14">
        <v>36</v>
      </c>
      <c r="V14" s="14">
        <v>10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25"/>
      <c r="AR14" s="43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</row>
    <row r="15" spans="1:281">
      <c r="A15" s="191" t="s">
        <v>1246</v>
      </c>
      <c r="B15" s="49">
        <v>43356</v>
      </c>
      <c r="C15" s="17"/>
      <c r="D15" s="17" t="s">
        <v>1124</v>
      </c>
      <c r="E15" s="17" t="s">
        <v>1247</v>
      </c>
      <c r="F15" s="17"/>
      <c r="G15" s="17">
        <v>22.6</v>
      </c>
      <c r="H15" s="17">
        <v>5</v>
      </c>
      <c r="I15" s="17">
        <v>9</v>
      </c>
      <c r="J15" s="14" t="s">
        <v>1248</v>
      </c>
      <c r="K15" s="14" t="s">
        <v>1249</v>
      </c>
      <c r="L15" s="14" t="s">
        <v>151</v>
      </c>
      <c r="M15" s="14" t="s">
        <v>1250</v>
      </c>
      <c r="N15" s="14"/>
      <c r="O15" s="14" t="s">
        <v>1251</v>
      </c>
      <c r="P15" s="14" t="s">
        <v>1252</v>
      </c>
      <c r="Q15" s="57" t="s">
        <v>1253</v>
      </c>
      <c r="R15" s="14">
        <v>79</v>
      </c>
      <c r="S15" s="14">
        <v>44</v>
      </c>
      <c r="T15" s="14">
        <v>77</v>
      </c>
      <c r="U15" s="14">
        <v>69</v>
      </c>
      <c r="V15" s="14">
        <v>17</v>
      </c>
      <c r="W15" s="14"/>
      <c r="X15" s="14" t="s">
        <v>113</v>
      </c>
      <c r="Y15" s="14" t="s">
        <v>175</v>
      </c>
      <c r="Z15" s="14" t="s">
        <v>1254</v>
      </c>
      <c r="AA15" s="14"/>
      <c r="AB15" s="14" t="s">
        <v>136</v>
      </c>
      <c r="AC15" s="14" t="s">
        <v>127</v>
      </c>
      <c r="AD15" s="14" t="s">
        <v>113</v>
      </c>
      <c r="AE15" s="14" t="s">
        <v>646</v>
      </c>
      <c r="AF15" s="14" t="s">
        <v>136</v>
      </c>
      <c r="AG15" s="14" t="s">
        <v>1255</v>
      </c>
      <c r="AH15" s="14" t="s">
        <v>113</v>
      </c>
      <c r="AI15" s="14" t="s">
        <v>130</v>
      </c>
      <c r="AJ15" s="14" t="s">
        <v>514</v>
      </c>
      <c r="AK15" s="14" t="s">
        <v>113</v>
      </c>
      <c r="AL15" s="14" t="s">
        <v>113</v>
      </c>
      <c r="AM15" s="14" t="s">
        <v>136</v>
      </c>
      <c r="AN15" s="14"/>
      <c r="AO15" s="14" t="s">
        <v>113</v>
      </c>
      <c r="AP15" s="14" t="s">
        <v>113</v>
      </c>
      <c r="AQ15" s="25" t="s">
        <v>134</v>
      </c>
      <c r="AR15" s="43" t="s">
        <v>113</v>
      </c>
      <c r="AS15" s="25"/>
      <c r="AT15" s="25"/>
      <c r="AU15" s="25"/>
      <c r="AV15" s="25"/>
      <c r="AW15" s="25" t="s">
        <v>134</v>
      </c>
      <c r="AX15" s="25" t="s">
        <v>1256</v>
      </c>
      <c r="AY15" s="25" t="s">
        <v>113</v>
      </c>
      <c r="AZ15" s="25">
        <v>0</v>
      </c>
      <c r="BA15" s="25"/>
      <c r="BB15" s="25"/>
      <c r="BC15" s="25"/>
      <c r="BD15" s="25" t="s">
        <v>113</v>
      </c>
      <c r="BE15" s="25"/>
      <c r="BF15" s="25" t="s">
        <v>673</v>
      </c>
    </row>
    <row r="16" spans="1:281">
      <c r="A16" s="191" t="s">
        <v>1257</v>
      </c>
      <c r="B16" s="49">
        <v>43356</v>
      </c>
      <c r="C16" s="17"/>
      <c r="D16" s="17"/>
      <c r="E16" s="17" t="s">
        <v>1258</v>
      </c>
      <c r="F16" s="17" t="s">
        <v>1285</v>
      </c>
      <c r="G16" s="17">
        <v>26.4</v>
      </c>
      <c r="H16" s="17"/>
      <c r="I16" s="17">
        <v>7</v>
      </c>
      <c r="J16" s="14" t="s">
        <v>1259</v>
      </c>
      <c r="K16" s="14" t="s">
        <v>1229</v>
      </c>
      <c r="L16" s="14" t="s">
        <v>1028</v>
      </c>
      <c r="M16" s="14" t="s">
        <v>1260</v>
      </c>
      <c r="N16" s="14"/>
      <c r="O16" s="14"/>
      <c r="P16" s="14" t="s">
        <v>1183</v>
      </c>
      <c r="Q16" s="14"/>
      <c r="R16" s="14">
        <v>1.21</v>
      </c>
      <c r="S16" s="14">
        <v>70</v>
      </c>
      <c r="T16" s="14">
        <v>74</v>
      </c>
      <c r="U16" s="14">
        <v>59</v>
      </c>
      <c r="V16" s="14">
        <v>22</v>
      </c>
      <c r="W16" s="14"/>
      <c r="X16" s="14" t="s">
        <v>113</v>
      </c>
      <c r="Y16" s="16" t="s">
        <v>1261</v>
      </c>
      <c r="Z16" s="14" t="s">
        <v>355</v>
      </c>
      <c r="AA16" s="14" t="s">
        <v>577</v>
      </c>
      <c r="AB16" s="14" t="s">
        <v>136</v>
      </c>
      <c r="AC16" s="14" t="s">
        <v>127</v>
      </c>
      <c r="AD16" s="14" t="s">
        <v>113</v>
      </c>
      <c r="AE16" s="14" t="s">
        <v>1262</v>
      </c>
      <c r="AF16" s="14" t="s">
        <v>113</v>
      </c>
      <c r="AG16" s="14"/>
      <c r="AH16" s="14" t="s">
        <v>113</v>
      </c>
      <c r="AI16" s="14" t="s">
        <v>666</v>
      </c>
      <c r="AJ16" s="14"/>
      <c r="AK16" s="14" t="s">
        <v>113</v>
      </c>
      <c r="AL16" s="14" t="s">
        <v>598</v>
      </c>
      <c r="AM16" s="14" t="s">
        <v>113</v>
      </c>
      <c r="AN16" s="14"/>
      <c r="AO16" s="14" t="s">
        <v>113</v>
      </c>
      <c r="AP16" s="14" t="s">
        <v>1263</v>
      </c>
      <c r="AQ16" s="25" t="s">
        <v>134</v>
      </c>
      <c r="AR16" s="43" t="s">
        <v>136</v>
      </c>
      <c r="AS16" s="25" t="s">
        <v>1217</v>
      </c>
      <c r="AT16" s="25" t="s">
        <v>1264</v>
      </c>
      <c r="AU16" s="25" t="s">
        <v>136</v>
      </c>
      <c r="AV16" s="25" t="s">
        <v>113</v>
      </c>
      <c r="AW16" s="25"/>
      <c r="AX16" s="25"/>
      <c r="AY16" s="25" t="s">
        <v>113</v>
      </c>
      <c r="AZ16" s="25">
        <v>0</v>
      </c>
      <c r="BA16" s="25"/>
      <c r="BB16" s="25"/>
      <c r="BC16" s="25"/>
      <c r="BD16" s="25" t="s">
        <v>113</v>
      </c>
      <c r="BE16" s="25"/>
      <c r="BF16" s="25" t="s">
        <v>673</v>
      </c>
    </row>
    <row r="17" spans="1:70">
      <c r="A17" s="191" t="s">
        <v>1265</v>
      </c>
      <c r="B17" s="49">
        <v>43356</v>
      </c>
      <c r="C17" s="17"/>
      <c r="D17" s="17"/>
      <c r="E17" s="17" t="s">
        <v>1266</v>
      </c>
      <c r="F17" s="17" t="s">
        <v>1285</v>
      </c>
      <c r="G17" s="17">
        <v>23.7</v>
      </c>
      <c r="H17" s="17"/>
      <c r="I17" s="17">
        <v>7</v>
      </c>
      <c r="J17" s="14" t="s">
        <v>1259</v>
      </c>
      <c r="K17" s="14" t="s">
        <v>1267</v>
      </c>
      <c r="L17" s="14" t="s">
        <v>1190</v>
      </c>
      <c r="M17" s="14" t="s">
        <v>1268</v>
      </c>
      <c r="N17" s="14"/>
      <c r="O17" s="14"/>
      <c r="P17" s="14" t="s">
        <v>1183</v>
      </c>
      <c r="Q17" s="14"/>
      <c r="R17" s="14">
        <v>1.1499999999999999</v>
      </c>
      <c r="S17" s="14">
        <v>67</v>
      </c>
      <c r="T17" s="14">
        <v>73</v>
      </c>
      <c r="U17" s="14">
        <v>60</v>
      </c>
      <c r="V17" s="14">
        <v>22</v>
      </c>
      <c r="W17" s="14"/>
      <c r="X17" s="14" t="s">
        <v>113</v>
      </c>
      <c r="Y17" s="16" t="s">
        <v>1261</v>
      </c>
      <c r="Z17" s="14" t="s">
        <v>355</v>
      </c>
      <c r="AA17" s="14" t="s">
        <v>577</v>
      </c>
      <c r="AB17" s="14" t="s">
        <v>136</v>
      </c>
      <c r="AC17" s="14" t="s">
        <v>127</v>
      </c>
      <c r="AD17" s="14" t="s">
        <v>113</v>
      </c>
      <c r="AE17" s="14" t="s">
        <v>646</v>
      </c>
      <c r="AF17" s="14" t="s">
        <v>113</v>
      </c>
      <c r="AG17" s="14"/>
      <c r="AH17" s="14" t="s">
        <v>113</v>
      </c>
      <c r="AI17" s="14" t="s">
        <v>666</v>
      </c>
      <c r="AJ17" s="14"/>
      <c r="AK17" s="14" t="s">
        <v>113</v>
      </c>
      <c r="AL17" s="14" t="s">
        <v>598</v>
      </c>
      <c r="AM17" s="14" t="s">
        <v>113</v>
      </c>
      <c r="AN17" s="14"/>
      <c r="AO17" s="14" t="s">
        <v>113</v>
      </c>
      <c r="AP17" s="14" t="s">
        <v>113</v>
      </c>
      <c r="AQ17" s="25" t="s">
        <v>1269</v>
      </c>
      <c r="AR17" s="43" t="s">
        <v>136</v>
      </c>
      <c r="AS17" s="25" t="s">
        <v>1028</v>
      </c>
      <c r="AT17" s="25" t="s">
        <v>1264</v>
      </c>
      <c r="AU17" s="25" t="s">
        <v>136</v>
      </c>
      <c r="AV17" s="25" t="s">
        <v>136</v>
      </c>
      <c r="AW17" s="25" t="s">
        <v>134</v>
      </c>
      <c r="AX17" s="25" t="s">
        <v>1270</v>
      </c>
      <c r="AY17" s="25" t="s">
        <v>113</v>
      </c>
      <c r="AZ17" s="25">
        <v>1</v>
      </c>
      <c r="BA17" s="25">
        <v>6</v>
      </c>
      <c r="BB17" s="25" t="s">
        <v>163</v>
      </c>
      <c r="BC17" s="25" t="s">
        <v>133</v>
      </c>
      <c r="BD17" s="25" t="s">
        <v>113</v>
      </c>
      <c r="BE17" s="25"/>
      <c r="BF17" s="25" t="s">
        <v>673</v>
      </c>
    </row>
    <row r="18" spans="1:70">
      <c r="A18" s="191" t="s">
        <v>1367</v>
      </c>
      <c r="B18" s="49">
        <v>43392</v>
      </c>
      <c r="C18" s="17"/>
      <c r="D18" s="17"/>
      <c r="E18" s="17" t="s">
        <v>1324</v>
      </c>
      <c r="F18" s="17" t="s">
        <v>1285</v>
      </c>
      <c r="G18" s="17">
        <v>13.9</v>
      </c>
      <c r="H18" s="17">
        <v>3</v>
      </c>
      <c r="I18" s="17">
        <v>5</v>
      </c>
      <c r="J18" s="14" t="s">
        <v>118</v>
      </c>
      <c r="K18" s="14" t="s">
        <v>614</v>
      </c>
      <c r="L18" s="14" t="s">
        <v>1368</v>
      </c>
      <c r="M18" s="14" t="s">
        <v>1369</v>
      </c>
      <c r="N18" s="14" t="s">
        <v>1370</v>
      </c>
      <c r="O18" s="14"/>
      <c r="P18" s="14" t="s">
        <v>261</v>
      </c>
      <c r="Q18" s="57" t="s">
        <v>1371</v>
      </c>
      <c r="R18" s="14">
        <v>1.1000000000000001</v>
      </c>
      <c r="S18" s="14">
        <v>65</v>
      </c>
      <c r="T18" s="14">
        <v>57</v>
      </c>
      <c r="U18" s="14">
        <v>41</v>
      </c>
      <c r="V18" s="14">
        <v>21</v>
      </c>
      <c r="W18" s="14"/>
      <c r="X18" s="14" t="s">
        <v>113</v>
      </c>
      <c r="Y18" s="16" t="s">
        <v>1261</v>
      </c>
      <c r="Z18" s="14" t="s">
        <v>1372</v>
      </c>
      <c r="AA18" s="14" t="s">
        <v>1373</v>
      </c>
      <c r="AB18" s="14" t="s">
        <v>1374</v>
      </c>
      <c r="AC18" s="14" t="s">
        <v>113</v>
      </c>
      <c r="AD18" s="14" t="s">
        <v>113</v>
      </c>
      <c r="AE18" s="14" t="s">
        <v>1235</v>
      </c>
      <c r="AF18" s="14" t="s">
        <v>113</v>
      </c>
      <c r="AG18" s="14"/>
      <c r="AH18" s="14" t="s">
        <v>113</v>
      </c>
      <c r="AI18" s="14" t="s">
        <v>1375</v>
      </c>
      <c r="AJ18" s="14" t="s">
        <v>514</v>
      </c>
      <c r="AK18" s="14" t="s">
        <v>113</v>
      </c>
      <c r="AL18" s="14" t="s">
        <v>113</v>
      </c>
      <c r="AM18" s="14" t="s">
        <v>136</v>
      </c>
      <c r="AN18" s="14" t="s">
        <v>1376</v>
      </c>
      <c r="AO18" s="14" t="s">
        <v>113</v>
      </c>
      <c r="AP18" s="14" t="s">
        <v>113</v>
      </c>
      <c r="AQ18" s="25" t="s">
        <v>582</v>
      </c>
      <c r="AR18" s="43" t="s">
        <v>136</v>
      </c>
      <c r="AS18" s="25" t="s">
        <v>1377</v>
      </c>
      <c r="AT18" s="25" t="s">
        <v>1378</v>
      </c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</row>
    <row r="19" spans="1:70">
      <c r="A19" s="191" t="s">
        <v>1123</v>
      </c>
      <c r="B19" s="49">
        <v>43370</v>
      </c>
      <c r="C19" s="17"/>
      <c r="D19" s="17" t="s">
        <v>1124</v>
      </c>
      <c r="E19" s="17" t="s">
        <v>296</v>
      </c>
      <c r="F19" s="17">
        <v>903540</v>
      </c>
      <c r="G19" s="17">
        <v>4.4000000000000004</v>
      </c>
      <c r="H19" s="17">
        <v>3</v>
      </c>
      <c r="I19" s="17">
        <v>5</v>
      </c>
      <c r="J19" s="14"/>
      <c r="K19" s="14" t="s">
        <v>119</v>
      </c>
      <c r="L19" s="14" t="s">
        <v>1379</v>
      </c>
      <c r="M19" s="14" t="s">
        <v>1380</v>
      </c>
      <c r="N19" s="14"/>
      <c r="O19" s="14" t="s">
        <v>1381</v>
      </c>
      <c r="P19" s="14" t="s">
        <v>261</v>
      </c>
      <c r="Q19" s="14"/>
      <c r="R19" s="14">
        <v>66</v>
      </c>
      <c r="S19" s="14">
        <v>41</v>
      </c>
      <c r="T19" s="14">
        <v>38</v>
      </c>
      <c r="U19" s="14">
        <v>30</v>
      </c>
      <c r="V19" s="14">
        <v>12</v>
      </c>
      <c r="W19" s="14"/>
      <c r="X19" s="14" t="s">
        <v>113</v>
      </c>
      <c r="Y19" s="17" t="s">
        <v>1261</v>
      </c>
      <c r="Z19" s="14"/>
      <c r="AA19" s="14" t="s">
        <v>1382</v>
      </c>
      <c r="AB19" s="14" t="s">
        <v>113</v>
      </c>
      <c r="AC19" s="14" t="s">
        <v>127</v>
      </c>
      <c r="AD19" s="14" t="s">
        <v>113</v>
      </c>
      <c r="AE19" s="14" t="s">
        <v>1235</v>
      </c>
      <c r="AF19" s="14" t="s">
        <v>113</v>
      </c>
      <c r="AG19" s="14"/>
      <c r="AH19" s="14" t="s">
        <v>129</v>
      </c>
      <c r="AI19" s="14" t="s">
        <v>130</v>
      </c>
      <c r="AJ19" s="14" t="s">
        <v>1176</v>
      </c>
      <c r="AK19" s="14" t="s">
        <v>113</v>
      </c>
      <c r="AL19" s="14" t="s">
        <v>113</v>
      </c>
      <c r="AM19" s="14" t="s">
        <v>113</v>
      </c>
      <c r="AN19" s="14"/>
      <c r="AO19" s="14" t="s">
        <v>113</v>
      </c>
      <c r="AP19" s="14" t="s">
        <v>113</v>
      </c>
      <c r="AQ19" s="25" t="s">
        <v>632</v>
      </c>
      <c r="AR19" s="43" t="s">
        <v>113</v>
      </c>
      <c r="AS19" s="25"/>
      <c r="AT19" s="25"/>
      <c r="AU19" s="25"/>
      <c r="AV19" s="25"/>
      <c r="AW19" s="25" t="s">
        <v>134</v>
      </c>
      <c r="AX19" s="25" t="s">
        <v>632</v>
      </c>
      <c r="AY19" s="25" t="s">
        <v>113</v>
      </c>
      <c r="AZ19" s="25">
        <v>0</v>
      </c>
      <c r="BA19" s="25"/>
      <c r="BB19" s="25"/>
      <c r="BC19" s="25"/>
      <c r="BD19" s="25" t="s">
        <v>113</v>
      </c>
      <c r="BE19" s="25"/>
      <c r="BF19" s="25" t="s">
        <v>673</v>
      </c>
    </row>
    <row r="20" spans="1:70" s="13" customFormat="1">
      <c r="A20" s="396" t="s">
        <v>1623</v>
      </c>
      <c r="B20" s="49">
        <v>43379</v>
      </c>
      <c r="C20" s="17"/>
      <c r="D20" s="17"/>
      <c r="E20" s="17" t="s">
        <v>1624</v>
      </c>
      <c r="F20" s="17"/>
      <c r="G20" s="17">
        <v>5.2</v>
      </c>
      <c r="H20" s="17">
        <v>3</v>
      </c>
      <c r="I20" s="17">
        <v>5</v>
      </c>
      <c r="J20" s="391" t="s">
        <v>118</v>
      </c>
      <c r="K20" s="391" t="s">
        <v>1625</v>
      </c>
      <c r="L20" s="391" t="s">
        <v>1626</v>
      </c>
      <c r="M20" s="391" t="s">
        <v>1627</v>
      </c>
      <c r="N20" s="391"/>
      <c r="O20" s="391" t="s">
        <v>1628</v>
      </c>
      <c r="P20" s="391" t="s">
        <v>1183</v>
      </c>
      <c r="Q20" s="391"/>
      <c r="R20" s="391">
        <v>75</v>
      </c>
      <c r="S20" s="391">
        <v>44</v>
      </c>
      <c r="T20" s="391">
        <v>40</v>
      </c>
      <c r="U20" s="391">
        <v>31</v>
      </c>
      <c r="V20" s="391">
        <v>11</v>
      </c>
      <c r="W20" s="391"/>
      <c r="X20" s="391" t="s">
        <v>113</v>
      </c>
      <c r="Y20" s="17" t="s">
        <v>175</v>
      </c>
      <c r="Z20" s="391" t="s">
        <v>1619</v>
      </c>
      <c r="AA20" s="391"/>
      <c r="AB20" s="391" t="s">
        <v>113</v>
      </c>
      <c r="AC20" s="391" t="s">
        <v>113</v>
      </c>
      <c r="AD20" s="391" t="s">
        <v>113</v>
      </c>
      <c r="AE20" s="391" t="s">
        <v>157</v>
      </c>
      <c r="AF20" s="391" t="s">
        <v>113</v>
      </c>
      <c r="AG20" s="391"/>
      <c r="AH20" s="391" t="s">
        <v>113</v>
      </c>
      <c r="AI20" s="391" t="s">
        <v>666</v>
      </c>
      <c r="AJ20" s="391"/>
      <c r="AK20" s="391" t="s">
        <v>113</v>
      </c>
      <c r="AL20" s="391" t="s">
        <v>113</v>
      </c>
      <c r="AM20" s="391" t="s">
        <v>631</v>
      </c>
      <c r="AN20" s="391" t="s">
        <v>1629</v>
      </c>
      <c r="AO20" s="391" t="s">
        <v>113</v>
      </c>
      <c r="AP20" s="391" t="s">
        <v>113</v>
      </c>
      <c r="AQ20" s="392" t="s">
        <v>1630</v>
      </c>
      <c r="AR20" s="394" t="s">
        <v>631</v>
      </c>
      <c r="AS20" s="392" t="s">
        <v>1269</v>
      </c>
      <c r="AT20" s="392"/>
      <c r="AU20" s="392" t="s">
        <v>113</v>
      </c>
      <c r="AV20" s="392" t="s">
        <v>113</v>
      </c>
      <c r="AW20" s="392" t="s">
        <v>461</v>
      </c>
      <c r="AX20" s="392" t="s">
        <v>461</v>
      </c>
      <c r="AY20" s="392" t="s">
        <v>113</v>
      </c>
      <c r="AZ20" s="392" t="s">
        <v>461</v>
      </c>
      <c r="BA20" s="392" t="s">
        <v>461</v>
      </c>
      <c r="BB20" s="392" t="s">
        <v>461</v>
      </c>
      <c r="BC20" s="392" t="s">
        <v>461</v>
      </c>
      <c r="BD20" s="392" t="s">
        <v>113</v>
      </c>
      <c r="BE20" s="392" t="s">
        <v>461</v>
      </c>
      <c r="BF20" s="392" t="s">
        <v>673</v>
      </c>
    </row>
    <row r="21" spans="1:70" s="13" customFormat="1">
      <c r="A21" s="396" t="s">
        <v>1640</v>
      </c>
      <c r="B21" s="70">
        <v>43382</v>
      </c>
      <c r="E21" s="13" t="s">
        <v>1295</v>
      </c>
      <c r="L21" s="409" t="s">
        <v>1631</v>
      </c>
      <c r="M21" s="391" t="s">
        <v>1641</v>
      </c>
      <c r="P21" s="391" t="s">
        <v>1183</v>
      </c>
      <c r="R21" s="391">
        <v>107</v>
      </c>
      <c r="S21" s="391">
        <v>63</v>
      </c>
      <c r="T21" s="391">
        <v>57</v>
      </c>
      <c r="U21" s="391">
        <v>42</v>
      </c>
      <c r="V21" s="391">
        <v>21</v>
      </c>
      <c r="X21" s="391" t="s">
        <v>133</v>
      </c>
      <c r="Y21" s="391" t="s">
        <v>193</v>
      </c>
      <c r="Z21" s="13" t="s">
        <v>1632</v>
      </c>
      <c r="AB21" s="13" t="s">
        <v>133</v>
      </c>
      <c r="AC21" s="13" t="s">
        <v>645</v>
      </c>
      <c r="AD21" s="391" t="s">
        <v>133</v>
      </c>
      <c r="AE21" s="391" t="s">
        <v>646</v>
      </c>
      <c r="AF21" s="391" t="s">
        <v>133</v>
      </c>
      <c r="AH21" s="391" t="s">
        <v>1633</v>
      </c>
      <c r="AI21" s="391" t="s">
        <v>666</v>
      </c>
      <c r="AK21" s="391" t="s">
        <v>133</v>
      </c>
      <c r="AL21" s="391" t="s">
        <v>1634</v>
      </c>
      <c r="AM21" s="391" t="s">
        <v>133</v>
      </c>
      <c r="AO21" s="391" t="s">
        <v>133</v>
      </c>
      <c r="AR21" s="394" t="s">
        <v>631</v>
      </c>
      <c r="AV21" s="13" t="s">
        <v>133</v>
      </c>
      <c r="AW21" s="392" t="s">
        <v>632</v>
      </c>
      <c r="AX21" s="392" t="s">
        <v>132</v>
      </c>
      <c r="AY21" s="392" t="s">
        <v>133</v>
      </c>
      <c r="BD21" s="392" t="s">
        <v>133</v>
      </c>
      <c r="BF21" s="392" t="s">
        <v>150</v>
      </c>
    </row>
    <row r="22" spans="1:70" s="384" customFormat="1">
      <c r="A22" s="396" t="s">
        <v>1640</v>
      </c>
      <c r="B22" s="393">
        <v>43382</v>
      </c>
      <c r="C22" s="386"/>
      <c r="D22" s="386"/>
      <c r="E22" s="386" t="s">
        <v>1637</v>
      </c>
      <c r="F22" s="386"/>
      <c r="G22" s="386"/>
      <c r="H22" s="386"/>
      <c r="I22" s="386"/>
      <c r="J22" s="386"/>
      <c r="K22" s="386"/>
      <c r="L22" s="387" t="s">
        <v>1638</v>
      </c>
      <c r="M22" s="391" t="s">
        <v>1641</v>
      </c>
      <c r="N22" s="386"/>
      <c r="O22" s="386"/>
      <c r="P22" s="391" t="s">
        <v>1183</v>
      </c>
      <c r="Q22" s="386"/>
      <c r="R22" s="386"/>
      <c r="S22" s="386"/>
      <c r="T22" s="386"/>
      <c r="U22" s="386"/>
      <c r="V22" s="386"/>
      <c r="W22" s="386"/>
      <c r="X22" s="387" t="s">
        <v>133</v>
      </c>
      <c r="Y22" s="387" t="s">
        <v>193</v>
      </c>
      <c r="Z22" s="386" t="s">
        <v>1632</v>
      </c>
      <c r="AA22" s="386"/>
      <c r="AB22" s="386" t="s">
        <v>133</v>
      </c>
      <c r="AC22" s="386" t="s">
        <v>645</v>
      </c>
      <c r="AD22" s="387" t="s">
        <v>133</v>
      </c>
      <c r="AE22" s="387" t="s">
        <v>646</v>
      </c>
      <c r="AF22" s="387" t="s">
        <v>133</v>
      </c>
      <c r="AG22" s="386"/>
      <c r="AH22" s="387" t="s">
        <v>1633</v>
      </c>
      <c r="AI22" s="387" t="s">
        <v>666</v>
      </c>
      <c r="AJ22" s="386"/>
      <c r="AK22" s="387" t="s">
        <v>133</v>
      </c>
      <c r="AL22" s="387" t="s">
        <v>1634</v>
      </c>
      <c r="AM22" s="387" t="s">
        <v>133</v>
      </c>
      <c r="AN22" s="386"/>
      <c r="AO22" s="387" t="s">
        <v>133</v>
      </c>
      <c r="AP22" s="388" t="s">
        <v>1416</v>
      </c>
      <c r="AQ22" s="388" t="s">
        <v>134</v>
      </c>
      <c r="AR22" s="389" t="s">
        <v>631</v>
      </c>
      <c r="AS22" s="386" t="s">
        <v>1028</v>
      </c>
      <c r="AT22" s="386"/>
      <c r="AU22" s="386"/>
      <c r="AV22" s="386" t="s">
        <v>133</v>
      </c>
      <c r="AW22" s="388" t="s">
        <v>632</v>
      </c>
      <c r="AX22" s="388" t="s">
        <v>132</v>
      </c>
      <c r="AY22" s="388" t="s">
        <v>133</v>
      </c>
      <c r="AZ22" s="386"/>
      <c r="BA22" s="386">
        <v>7</v>
      </c>
      <c r="BB22" s="388" t="s">
        <v>1639</v>
      </c>
      <c r="BC22" s="388" t="s">
        <v>824</v>
      </c>
      <c r="BD22" s="388" t="s">
        <v>133</v>
      </c>
      <c r="BE22" s="386"/>
      <c r="BF22" s="388" t="s">
        <v>150</v>
      </c>
      <c r="BG22" s="386"/>
      <c r="BH22" s="386"/>
      <c r="BI22" s="386"/>
      <c r="BJ22" s="386"/>
      <c r="BK22" s="386"/>
      <c r="BL22" s="386"/>
      <c r="BM22" s="386"/>
      <c r="BN22" s="386"/>
      <c r="BO22" s="386"/>
      <c r="BP22" s="386"/>
      <c r="BQ22" s="386"/>
      <c r="BR22" s="386"/>
    </row>
    <row r="23" spans="1:70" s="384" customFormat="1">
      <c r="A23" s="396" t="s">
        <v>1640</v>
      </c>
      <c r="B23" s="393">
        <v>43382</v>
      </c>
      <c r="C23" s="390"/>
      <c r="D23" s="390"/>
      <c r="E23" s="390" t="s">
        <v>1635</v>
      </c>
      <c r="F23" s="390"/>
      <c r="G23" s="390"/>
      <c r="H23" s="390"/>
      <c r="I23" s="390"/>
      <c r="J23" s="390"/>
      <c r="K23" s="390"/>
      <c r="L23" s="395" t="s">
        <v>1636</v>
      </c>
      <c r="M23" s="391" t="s">
        <v>1641</v>
      </c>
      <c r="N23" s="390"/>
      <c r="O23" s="390"/>
      <c r="P23" s="391" t="s">
        <v>1183</v>
      </c>
      <c r="Q23" s="390"/>
      <c r="R23" s="390"/>
      <c r="S23" s="390"/>
      <c r="T23" s="390"/>
      <c r="U23" s="390"/>
      <c r="V23" s="390"/>
      <c r="W23" s="390"/>
      <c r="X23" s="391" t="s">
        <v>133</v>
      </c>
      <c r="Y23" s="391" t="s">
        <v>193</v>
      </c>
      <c r="Z23" s="390" t="s">
        <v>1632</v>
      </c>
      <c r="AA23" s="390"/>
      <c r="AB23" s="390" t="s">
        <v>133</v>
      </c>
      <c r="AC23" s="390" t="s">
        <v>645</v>
      </c>
      <c r="AD23" s="391" t="s">
        <v>133</v>
      </c>
      <c r="AE23" s="391" t="s">
        <v>646</v>
      </c>
      <c r="AF23" s="391" t="s">
        <v>133</v>
      </c>
      <c r="AG23" s="390"/>
      <c r="AH23" s="391" t="s">
        <v>1633</v>
      </c>
      <c r="AI23" s="391" t="s">
        <v>666</v>
      </c>
      <c r="AJ23" s="390"/>
      <c r="AK23" s="391" t="s">
        <v>133</v>
      </c>
      <c r="AL23" s="391" t="s">
        <v>1634</v>
      </c>
      <c r="AM23" s="391" t="s">
        <v>133</v>
      </c>
      <c r="AN23" s="390"/>
      <c r="AO23" s="391" t="s">
        <v>133</v>
      </c>
      <c r="AP23" s="390"/>
      <c r="AQ23" s="390"/>
      <c r="AR23" s="394" t="s">
        <v>631</v>
      </c>
      <c r="AS23" s="390" t="s">
        <v>1028</v>
      </c>
      <c r="AT23" s="390"/>
      <c r="AU23" s="390"/>
      <c r="AV23" s="390" t="s">
        <v>133</v>
      </c>
      <c r="AW23" s="392" t="s">
        <v>632</v>
      </c>
      <c r="AX23" s="392" t="s">
        <v>132</v>
      </c>
      <c r="AY23" s="392" t="s">
        <v>133</v>
      </c>
      <c r="AZ23" s="390"/>
      <c r="BA23" s="390"/>
      <c r="BB23" s="390"/>
      <c r="BC23" s="390"/>
      <c r="BD23" s="392" t="s">
        <v>133</v>
      </c>
      <c r="BE23" s="390"/>
      <c r="BF23" s="392" t="s">
        <v>150</v>
      </c>
      <c r="BG23" s="390"/>
      <c r="BH23" s="390"/>
      <c r="BI23" s="390"/>
      <c r="BJ23" s="390"/>
      <c r="BK23" s="390"/>
      <c r="BL23" s="390"/>
      <c r="BM23" s="390"/>
      <c r="BN23" s="390"/>
      <c r="BO23" s="390"/>
      <c r="BP23" s="390"/>
      <c r="BQ23" s="390"/>
      <c r="BR23" s="390"/>
    </row>
    <row r="24" spans="1:70" customFormat="1">
      <c r="A24" s="383" t="s">
        <v>1613</v>
      </c>
      <c r="B24" s="40">
        <v>43389</v>
      </c>
      <c r="E24" s="17" t="s">
        <v>1614</v>
      </c>
      <c r="F24" s="17" t="s">
        <v>1285</v>
      </c>
      <c r="G24" t="s">
        <v>1615</v>
      </c>
      <c r="H24" s="17">
        <v>5</v>
      </c>
      <c r="I24" s="17">
        <v>8</v>
      </c>
      <c r="J24" s="14" t="s">
        <v>1259</v>
      </c>
      <c r="K24" s="14" t="s">
        <v>1616</v>
      </c>
      <c r="L24" s="14" t="s">
        <v>1617</v>
      </c>
      <c r="M24" s="14" t="s">
        <v>1618</v>
      </c>
      <c r="O24" s="14" t="s">
        <v>1442</v>
      </c>
      <c r="P24" s="14" t="s">
        <v>1183</v>
      </c>
      <c r="R24" s="14">
        <v>126</v>
      </c>
      <c r="S24" s="14">
        <v>69</v>
      </c>
      <c r="T24" s="14">
        <v>82</v>
      </c>
      <c r="U24" s="14">
        <v>67</v>
      </c>
      <c r="V24" s="14">
        <v>25</v>
      </c>
      <c r="X24" s="14" t="s">
        <v>113</v>
      </c>
      <c r="Y24" s="17" t="s">
        <v>193</v>
      </c>
      <c r="Z24" s="14" t="s">
        <v>1619</v>
      </c>
      <c r="AB24" s="14" t="s">
        <v>113</v>
      </c>
      <c r="AC24" s="14" t="s">
        <v>645</v>
      </c>
      <c r="AD24" s="14" t="s">
        <v>113</v>
      </c>
      <c r="AE24" s="14" t="s">
        <v>646</v>
      </c>
      <c r="AF24" s="14" t="s">
        <v>113</v>
      </c>
      <c r="AH24" s="14" t="s">
        <v>113</v>
      </c>
      <c r="AI24" s="14" t="s">
        <v>666</v>
      </c>
      <c r="AK24" s="14" t="s">
        <v>113</v>
      </c>
      <c r="AL24" s="14" t="s">
        <v>1620</v>
      </c>
      <c r="AM24" s="14" t="s">
        <v>631</v>
      </c>
      <c r="AN24" s="14" t="s">
        <v>1621</v>
      </c>
      <c r="AO24" s="14" t="s">
        <v>113</v>
      </c>
      <c r="AP24" s="14" t="s">
        <v>1392</v>
      </c>
      <c r="AQ24" s="25" t="s">
        <v>134</v>
      </c>
      <c r="AR24" s="43" t="s">
        <v>136</v>
      </c>
      <c r="AS24" s="25" t="s">
        <v>1622</v>
      </c>
      <c r="AT24" s="25" t="s">
        <v>1226</v>
      </c>
      <c r="AU24" s="25" t="s">
        <v>136</v>
      </c>
      <c r="AV24" s="25" t="s">
        <v>113</v>
      </c>
      <c r="AW24" s="25" t="s">
        <v>134</v>
      </c>
      <c r="AX24" s="25" t="s">
        <v>200</v>
      </c>
      <c r="AY24" s="25" t="s">
        <v>631</v>
      </c>
      <c r="AZ24" s="25">
        <v>0</v>
      </c>
      <c r="BD24" s="25" t="s">
        <v>113</v>
      </c>
      <c r="BF24" s="25" t="s">
        <v>673</v>
      </c>
    </row>
    <row r="25" spans="1:70">
      <c r="A25" s="191" t="s">
        <v>1148</v>
      </c>
      <c r="B25" s="49">
        <v>43390</v>
      </c>
      <c r="C25" s="17"/>
      <c r="D25" s="17"/>
      <c r="E25" s="17" t="s">
        <v>1383</v>
      </c>
      <c r="F25" s="17">
        <v>929972</v>
      </c>
      <c r="G25" s="17">
        <v>17</v>
      </c>
      <c r="H25" s="17">
        <v>3</v>
      </c>
      <c r="I25" s="17">
        <v>5</v>
      </c>
      <c r="J25" s="14" t="s">
        <v>1384</v>
      </c>
      <c r="K25" s="14" t="s">
        <v>1385</v>
      </c>
      <c r="L25" s="14" t="s">
        <v>1386</v>
      </c>
      <c r="M25" s="14" t="s">
        <v>1387</v>
      </c>
      <c r="N25" s="14"/>
      <c r="O25" s="14" t="s">
        <v>1388</v>
      </c>
      <c r="P25" s="14" t="s">
        <v>1183</v>
      </c>
      <c r="Q25" s="14"/>
      <c r="R25" s="14">
        <v>1.2</v>
      </c>
      <c r="S25" s="14">
        <v>69</v>
      </c>
      <c r="T25" s="14">
        <v>64</v>
      </c>
      <c r="U25" s="14">
        <v>47</v>
      </c>
      <c r="V25" s="14">
        <v>25</v>
      </c>
      <c r="W25" s="14"/>
      <c r="X25" s="14" t="s">
        <v>133</v>
      </c>
      <c r="Y25" s="17" t="s">
        <v>1261</v>
      </c>
      <c r="Z25" s="14" t="s">
        <v>1389</v>
      </c>
      <c r="AA25" s="14" t="s">
        <v>1390</v>
      </c>
      <c r="AB25" s="14" t="s">
        <v>136</v>
      </c>
      <c r="AC25" s="14" t="s">
        <v>645</v>
      </c>
      <c r="AD25" s="14" t="s">
        <v>113</v>
      </c>
      <c r="AE25" s="14" t="s">
        <v>646</v>
      </c>
      <c r="AF25" s="14" t="s">
        <v>136</v>
      </c>
      <c r="AG25" s="14" t="s">
        <v>1334</v>
      </c>
      <c r="AH25" s="14" t="s">
        <v>1158</v>
      </c>
      <c r="AI25" s="14" t="s">
        <v>178</v>
      </c>
      <c r="AJ25" s="14" t="s">
        <v>214</v>
      </c>
      <c r="AK25" s="14" t="s">
        <v>113</v>
      </c>
      <c r="AL25" s="14" t="s">
        <v>113</v>
      </c>
      <c r="AM25" s="14" t="s">
        <v>136</v>
      </c>
      <c r="AN25" s="14" t="s">
        <v>1391</v>
      </c>
      <c r="AO25" s="14" t="s">
        <v>607</v>
      </c>
      <c r="AP25" s="14" t="s">
        <v>1392</v>
      </c>
      <c r="AQ25" s="25" t="s">
        <v>632</v>
      </c>
      <c r="AR25" s="43" t="s">
        <v>136</v>
      </c>
      <c r="AS25" s="25" t="s">
        <v>498</v>
      </c>
      <c r="AT25" s="25"/>
      <c r="AU25" s="25" t="s">
        <v>113</v>
      </c>
      <c r="AV25" s="25" t="s">
        <v>113</v>
      </c>
      <c r="AW25" s="25" t="s">
        <v>461</v>
      </c>
      <c r="AX25" s="25"/>
      <c r="AY25" s="25" t="s">
        <v>113</v>
      </c>
      <c r="AZ25" s="25"/>
      <c r="BA25" s="25"/>
      <c r="BB25" s="25"/>
      <c r="BC25" s="25"/>
      <c r="BD25" s="25"/>
      <c r="BE25" s="25"/>
      <c r="BF25" s="25" t="s">
        <v>673</v>
      </c>
    </row>
    <row r="26" spans="1:70">
      <c r="A26" s="191" t="s">
        <v>1123</v>
      </c>
      <c r="B26" s="49">
        <v>43391</v>
      </c>
      <c r="C26" s="17"/>
      <c r="D26" s="17" t="s">
        <v>1124</v>
      </c>
      <c r="E26" s="17" t="s">
        <v>1393</v>
      </c>
      <c r="F26" s="17">
        <v>956449</v>
      </c>
      <c r="G26" s="17">
        <v>3.1</v>
      </c>
      <c r="H26" s="17"/>
      <c r="I26" s="17">
        <v>4</v>
      </c>
      <c r="J26" s="14" t="s">
        <v>613</v>
      </c>
      <c r="K26" s="14" t="s">
        <v>614</v>
      </c>
      <c r="L26" s="14" t="s">
        <v>1394</v>
      </c>
      <c r="M26" s="14" t="s">
        <v>1395</v>
      </c>
      <c r="N26" s="14"/>
      <c r="O26" s="14" t="s">
        <v>1396</v>
      </c>
      <c r="P26" s="14" t="s">
        <v>1397</v>
      </c>
      <c r="Q26" s="14"/>
      <c r="R26" s="14">
        <v>59</v>
      </c>
      <c r="S26" s="14">
        <v>35</v>
      </c>
      <c r="T26" s="14">
        <v>31</v>
      </c>
      <c r="U26" s="14">
        <v>24</v>
      </c>
      <c r="V26" s="14">
        <v>11</v>
      </c>
      <c r="W26" s="14"/>
      <c r="X26" s="14" t="s">
        <v>113</v>
      </c>
      <c r="Y26" s="17" t="s">
        <v>175</v>
      </c>
      <c r="Z26" s="14" t="s">
        <v>1398</v>
      </c>
      <c r="AA26" s="14" t="s">
        <v>113</v>
      </c>
      <c r="AB26" s="14" t="s">
        <v>113</v>
      </c>
      <c r="AC26" s="14" t="s">
        <v>133</v>
      </c>
      <c r="AD26" s="14" t="s">
        <v>113</v>
      </c>
      <c r="AE26" s="14" t="s">
        <v>157</v>
      </c>
      <c r="AF26" s="14" t="s">
        <v>136</v>
      </c>
      <c r="AG26" s="14" t="s">
        <v>1399</v>
      </c>
      <c r="AH26" s="14" t="s">
        <v>113</v>
      </c>
      <c r="AI26" s="14" t="s">
        <v>178</v>
      </c>
      <c r="AJ26" s="14" t="s">
        <v>214</v>
      </c>
      <c r="AK26" s="14" t="s">
        <v>113</v>
      </c>
      <c r="AL26" s="14" t="s">
        <v>1400</v>
      </c>
      <c r="AM26" s="14" t="s">
        <v>113</v>
      </c>
      <c r="AN26" s="14"/>
      <c r="AO26" s="14" t="s">
        <v>113</v>
      </c>
      <c r="AP26" s="14" t="s">
        <v>113</v>
      </c>
      <c r="AQ26" s="25" t="s">
        <v>134</v>
      </c>
      <c r="AR26" s="43" t="s">
        <v>113</v>
      </c>
      <c r="AS26" s="25"/>
      <c r="AT26" s="25"/>
      <c r="AU26" s="25"/>
      <c r="AV26" s="25"/>
      <c r="AW26" s="25" t="s">
        <v>134</v>
      </c>
      <c r="AX26" s="25" t="s">
        <v>490</v>
      </c>
      <c r="AY26" s="25" t="s">
        <v>113</v>
      </c>
      <c r="AZ26" s="25">
        <v>0</v>
      </c>
      <c r="BA26" s="25"/>
      <c r="BB26" s="25"/>
      <c r="BC26" s="25"/>
      <c r="BD26" s="25" t="s">
        <v>136</v>
      </c>
      <c r="BE26" s="25" t="s">
        <v>1401</v>
      </c>
      <c r="BF26" s="25" t="s">
        <v>673</v>
      </c>
    </row>
    <row r="27" spans="1:70">
      <c r="A27" s="191" t="s">
        <v>1367</v>
      </c>
      <c r="B27" s="40">
        <v>43392</v>
      </c>
      <c r="C27"/>
      <c r="D27"/>
      <c r="E27" s="17" t="s">
        <v>1290</v>
      </c>
      <c r="F27" s="17" t="s">
        <v>1285</v>
      </c>
      <c r="G27"/>
      <c r="H27" s="17">
        <v>3</v>
      </c>
      <c r="I27" s="17">
        <v>5</v>
      </c>
      <c r="J27" s="14" t="s">
        <v>118</v>
      </c>
      <c r="K27" s="14" t="s">
        <v>1402</v>
      </c>
      <c r="L27" s="14" t="s">
        <v>1129</v>
      </c>
      <c r="M27" s="14" t="s">
        <v>1403</v>
      </c>
      <c r="N27" s="14"/>
      <c r="O27" t="s">
        <v>1404</v>
      </c>
      <c r="P27" s="14" t="s">
        <v>261</v>
      </c>
      <c r="Q27"/>
      <c r="R27" s="14">
        <v>80</v>
      </c>
      <c r="S27" s="14">
        <v>47</v>
      </c>
      <c r="T27" s="14">
        <v>44</v>
      </c>
      <c r="U27" s="14">
        <v>33</v>
      </c>
      <c r="V27" s="14">
        <v>16</v>
      </c>
      <c r="W27"/>
      <c r="X27" s="14" t="s">
        <v>113</v>
      </c>
      <c r="Y27" s="14" t="s">
        <v>1261</v>
      </c>
      <c r="Z27" s="14" t="s">
        <v>1398</v>
      </c>
      <c r="AA27" s="14" t="s">
        <v>1405</v>
      </c>
      <c r="AB27" s="14" t="s">
        <v>136</v>
      </c>
      <c r="AC27" s="14" t="s">
        <v>127</v>
      </c>
      <c r="AD27" s="14" t="s">
        <v>113</v>
      </c>
      <c r="AE27" s="14" t="s">
        <v>646</v>
      </c>
      <c r="AF27" s="14" t="s">
        <v>136</v>
      </c>
      <c r="AG27" s="14" t="s">
        <v>1406</v>
      </c>
      <c r="AH27" s="14" t="s">
        <v>1407</v>
      </c>
      <c r="AI27" s="14" t="s">
        <v>666</v>
      </c>
      <c r="AJ27"/>
      <c r="AK27" s="14" t="s">
        <v>113</v>
      </c>
      <c r="AL27" s="14" t="s">
        <v>1408</v>
      </c>
      <c r="AM27" s="14" t="s">
        <v>113</v>
      </c>
      <c r="AN27"/>
      <c r="AO27" s="14" t="s">
        <v>113</v>
      </c>
      <c r="AP27" s="14" t="s">
        <v>964</v>
      </c>
      <c r="AQ27" s="25" t="s">
        <v>1409</v>
      </c>
      <c r="AR27" s="43" t="s">
        <v>136</v>
      </c>
      <c r="AS27" s="25" t="s">
        <v>1410</v>
      </c>
      <c r="AT27"/>
      <c r="AU27" s="25" t="s">
        <v>113</v>
      </c>
      <c r="AV27" s="25" t="s">
        <v>113</v>
      </c>
      <c r="AW27" s="25" t="s">
        <v>134</v>
      </c>
      <c r="AX27" s="25" t="s">
        <v>490</v>
      </c>
      <c r="AY27" s="25" t="s">
        <v>113</v>
      </c>
      <c r="AZ27" s="25">
        <v>0</v>
      </c>
      <c r="BA27"/>
      <c r="BB27"/>
      <c r="BC27"/>
      <c r="BD27" s="25" t="s">
        <v>113</v>
      </c>
      <c r="BE27"/>
      <c r="BF27" s="25" t="s">
        <v>673</v>
      </c>
    </row>
    <row r="28" spans="1:70">
      <c r="A28" s="383" t="s">
        <v>1602</v>
      </c>
      <c r="B28" s="40">
        <v>43403</v>
      </c>
      <c r="C28"/>
      <c r="D28"/>
      <c r="E28" s="17" t="s">
        <v>1603</v>
      </c>
      <c r="F28" t="s">
        <v>1285</v>
      </c>
      <c r="G28" s="17">
        <v>13.1</v>
      </c>
      <c r="H28" s="17">
        <v>3</v>
      </c>
      <c r="I28" s="17">
        <v>6</v>
      </c>
      <c r="J28" s="14" t="s">
        <v>118</v>
      </c>
      <c r="K28" s="14" t="s">
        <v>1385</v>
      </c>
      <c r="L28" s="14" t="s">
        <v>618</v>
      </c>
      <c r="M28" s="14" t="s">
        <v>1604</v>
      </c>
      <c r="N28"/>
      <c r="O28" s="14" t="s">
        <v>1455</v>
      </c>
      <c r="P28" s="14" t="s">
        <v>1183</v>
      </c>
      <c r="Q28"/>
      <c r="R28" s="14">
        <v>102</v>
      </c>
      <c r="S28" s="14">
        <v>51</v>
      </c>
      <c r="T28" s="14">
        <v>61</v>
      </c>
      <c r="U28" s="14">
        <v>43</v>
      </c>
      <c r="V28" s="14">
        <v>21</v>
      </c>
      <c r="W28"/>
      <c r="X28" s="14" t="s">
        <v>113</v>
      </c>
      <c r="Y28" s="17" t="s">
        <v>175</v>
      </c>
      <c r="Z28" s="14" t="s">
        <v>1372</v>
      </c>
      <c r="AA28" s="14" t="s">
        <v>1605</v>
      </c>
      <c r="AB28" s="14" t="s">
        <v>113</v>
      </c>
      <c r="AC28" s="14" t="s">
        <v>113</v>
      </c>
      <c r="AD28" s="14" t="s">
        <v>113</v>
      </c>
      <c r="AE28" s="14" t="s">
        <v>646</v>
      </c>
      <c r="AF28" s="14" t="s">
        <v>631</v>
      </c>
      <c r="AG28" s="14" t="s">
        <v>1606</v>
      </c>
      <c r="AH28" s="14" t="s">
        <v>129</v>
      </c>
      <c r="AI28" s="14" t="s">
        <v>130</v>
      </c>
      <c r="AJ28" s="14" t="s">
        <v>214</v>
      </c>
      <c r="AK28" s="14" t="s">
        <v>113</v>
      </c>
      <c r="AL28" s="14" t="s">
        <v>598</v>
      </c>
      <c r="AM28" s="14" t="s">
        <v>113</v>
      </c>
      <c r="AN28"/>
      <c r="AO28" s="14" t="s">
        <v>113</v>
      </c>
      <c r="AP28" s="14" t="s">
        <v>1392</v>
      </c>
      <c r="AQ28" s="25" t="s">
        <v>636</v>
      </c>
      <c r="AR28" s="43" t="s">
        <v>631</v>
      </c>
      <c r="AS28" s="25" t="s">
        <v>134</v>
      </c>
      <c r="AT28" s="25" t="s">
        <v>1463</v>
      </c>
      <c r="AU28"/>
      <c r="AV28" s="25" t="s">
        <v>113</v>
      </c>
      <c r="AW28" s="25" t="s">
        <v>632</v>
      </c>
      <c r="AX28"/>
      <c r="AY28" s="25" t="s">
        <v>133</v>
      </c>
      <c r="AZ28" s="25">
        <v>0</v>
      </c>
      <c r="BA28"/>
      <c r="BB28"/>
      <c r="BC28"/>
      <c r="BD28" s="25" t="s">
        <v>113</v>
      </c>
      <c r="BE28"/>
      <c r="BF28" s="25" t="s">
        <v>673</v>
      </c>
    </row>
    <row r="29" spans="1:70">
      <c r="A29" s="383" t="s">
        <v>1602</v>
      </c>
      <c r="B29" s="40">
        <v>43403</v>
      </c>
      <c r="C29"/>
      <c r="D29"/>
      <c r="E29" s="17" t="s">
        <v>1607</v>
      </c>
      <c r="F29" s="17" t="s">
        <v>1608</v>
      </c>
      <c r="G29" s="17">
        <v>37.200000000000003</v>
      </c>
      <c r="H29" s="17">
        <v>5</v>
      </c>
      <c r="I29" s="17">
        <v>8</v>
      </c>
      <c r="J29" s="14" t="s">
        <v>118</v>
      </c>
      <c r="K29" s="14" t="s">
        <v>1128</v>
      </c>
      <c r="L29" s="14" t="s">
        <v>1609</v>
      </c>
      <c r="M29" s="14" t="s">
        <v>1451</v>
      </c>
      <c r="N29" s="14" t="s">
        <v>1452</v>
      </c>
      <c r="O29"/>
      <c r="P29" s="14" t="s">
        <v>1183</v>
      </c>
      <c r="Q29"/>
      <c r="R29" s="14">
        <v>128</v>
      </c>
      <c r="S29" s="14">
        <v>70</v>
      </c>
      <c r="T29" s="14">
        <v>82</v>
      </c>
      <c r="U29" s="14">
        <v>69</v>
      </c>
      <c r="V29" s="14">
        <v>26</v>
      </c>
      <c r="W29"/>
      <c r="X29" s="14" t="s">
        <v>133</v>
      </c>
      <c r="Y29" s="17" t="s">
        <v>193</v>
      </c>
      <c r="Z29" s="14" t="s">
        <v>1326</v>
      </c>
      <c r="AA29"/>
      <c r="AB29" s="14" t="s">
        <v>1610</v>
      </c>
      <c r="AC29" s="14" t="s">
        <v>645</v>
      </c>
      <c r="AD29" s="14" t="s">
        <v>113</v>
      </c>
      <c r="AE29" s="14" t="s">
        <v>646</v>
      </c>
      <c r="AF29" s="14" t="s">
        <v>136</v>
      </c>
      <c r="AG29" s="14" t="s">
        <v>1611</v>
      </c>
      <c r="AH29" s="14" t="s">
        <v>113</v>
      </c>
      <c r="AI29" s="14" t="s">
        <v>130</v>
      </c>
      <c r="AJ29" s="14" t="s">
        <v>214</v>
      </c>
      <c r="AK29" s="14" t="s">
        <v>113</v>
      </c>
      <c r="AL29" s="14" t="s">
        <v>113</v>
      </c>
      <c r="AM29" s="14" t="s">
        <v>113</v>
      </c>
      <c r="AN29"/>
      <c r="AO29" s="14" t="s">
        <v>113</v>
      </c>
      <c r="AP29" s="14" t="s">
        <v>1416</v>
      </c>
      <c r="AQ29" s="25" t="s">
        <v>632</v>
      </c>
      <c r="AR29" s="43" t="s">
        <v>113</v>
      </c>
      <c r="AS29"/>
      <c r="AT29"/>
      <c r="AU29"/>
      <c r="AV29"/>
      <c r="AW29" s="25" t="s">
        <v>1612</v>
      </c>
      <c r="AX29" s="25" t="s">
        <v>692</v>
      </c>
      <c r="AY29" s="25" t="s">
        <v>133</v>
      </c>
      <c r="AZ29" s="25">
        <v>0</v>
      </c>
      <c r="BA29"/>
      <c r="BB29"/>
      <c r="BC29"/>
      <c r="BD29" s="25" t="s">
        <v>133</v>
      </c>
      <c r="BE29"/>
      <c r="BF29" s="25" t="s">
        <v>673</v>
      </c>
    </row>
    <row r="32" spans="1:70" s="390" customFormat="1">
      <c r="A32" s="390" t="s">
        <v>1781</v>
      </c>
      <c r="B32" s="393">
        <v>43427</v>
      </c>
      <c r="C32" s="390" t="s">
        <v>1411</v>
      </c>
      <c r="E32" s="390" t="s">
        <v>1572</v>
      </c>
      <c r="G32" s="390">
        <v>4.3</v>
      </c>
      <c r="H32" s="390">
        <v>5</v>
      </c>
      <c r="I32" s="390">
        <v>8</v>
      </c>
      <c r="K32" s="10" t="s">
        <v>465</v>
      </c>
      <c r="L32" s="391" t="s">
        <v>1573</v>
      </c>
      <c r="M32" s="391" t="s">
        <v>1574</v>
      </c>
      <c r="P32" s="391" t="s">
        <v>1183</v>
      </c>
      <c r="R32" s="391">
        <v>63</v>
      </c>
      <c r="S32" s="391">
        <v>38</v>
      </c>
      <c r="T32" s="391">
        <v>31</v>
      </c>
      <c r="U32" s="391">
        <v>42</v>
      </c>
      <c r="V32" s="391">
        <v>10</v>
      </c>
      <c r="X32" s="391" t="s">
        <v>631</v>
      </c>
      <c r="Y32" s="391" t="s">
        <v>175</v>
      </c>
      <c r="Z32" s="391" t="s">
        <v>1326</v>
      </c>
      <c r="AB32" s="391" t="s">
        <v>113</v>
      </c>
      <c r="AC32" s="391" t="s">
        <v>645</v>
      </c>
      <c r="AD32" s="391" t="s">
        <v>133</v>
      </c>
      <c r="AE32" s="391" t="s">
        <v>1575</v>
      </c>
      <c r="AF32" s="391" t="s">
        <v>113</v>
      </c>
      <c r="AH32" s="391" t="s">
        <v>113</v>
      </c>
      <c r="AI32" s="391" t="s">
        <v>666</v>
      </c>
      <c r="AK32" s="391" t="s">
        <v>133</v>
      </c>
      <c r="AL32" s="391" t="s">
        <v>1356</v>
      </c>
      <c r="AM32" s="391" t="s">
        <v>133</v>
      </c>
      <c r="AO32" s="391" t="s">
        <v>938</v>
      </c>
      <c r="AP32" s="392" t="s">
        <v>1416</v>
      </c>
      <c r="AQ32" s="392" t="s">
        <v>632</v>
      </c>
      <c r="AR32" s="394" t="s">
        <v>631</v>
      </c>
      <c r="AS32" s="392" t="s">
        <v>640</v>
      </c>
      <c r="AT32" s="392" t="s">
        <v>1576</v>
      </c>
      <c r="AU32" s="392" t="s">
        <v>113</v>
      </c>
      <c r="AV32" s="392" t="s">
        <v>113</v>
      </c>
      <c r="AW32" s="392" t="s">
        <v>1569</v>
      </c>
      <c r="AX32" s="392" t="s">
        <v>1570</v>
      </c>
      <c r="AY32" s="392" t="s">
        <v>113</v>
      </c>
      <c r="AZ32" s="392">
        <v>2</v>
      </c>
      <c r="BA32" s="390">
        <v>5</v>
      </c>
      <c r="BB32" s="392" t="s">
        <v>1577</v>
      </c>
      <c r="BC32" s="392" t="s">
        <v>1578</v>
      </c>
      <c r="BD32" s="392" t="s">
        <v>133</v>
      </c>
      <c r="BF32" s="392" t="s">
        <v>673</v>
      </c>
      <c r="BG32" s="392"/>
      <c r="BH32" s="392"/>
      <c r="BI32" s="392"/>
      <c r="BJ32" s="392"/>
      <c r="BK32" s="392"/>
      <c r="BL32" s="392"/>
      <c r="BN32" s="392"/>
    </row>
  </sheetData>
  <mergeCells count="2">
    <mergeCell ref="AR1:AS1"/>
    <mergeCell ref="CL1:CN1"/>
  </mergeCells>
  <hyperlinks>
    <hyperlink ref="Q3" r:id="rId1"/>
    <hyperlink ref="Q4" r:id="rId2"/>
    <hyperlink ref="Q6" r:id="rId3"/>
    <hyperlink ref="Q15" r:id="rId4"/>
    <hyperlink ref="Q18" r:id="rId5"/>
  </hyperlinks>
  <pageMargins left="0.511811024" right="0.511811024" top="0.78740157499999996" bottom="0.78740157499999996" header="0.31496062000000002" footer="0.31496062000000002"/>
  <legacy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6"/>
  <sheetViews>
    <sheetView workbookViewId="0">
      <selection activeCell="E25" sqref="E25"/>
    </sheetView>
  </sheetViews>
  <sheetFormatPr defaultRowHeight="15"/>
  <cols>
    <col min="1" max="1" width="26.42578125" style="296" bestFit="1" customWidth="1"/>
    <col min="2" max="2" width="8.28515625" style="296" bestFit="1" customWidth="1"/>
    <col min="3" max="3" width="13.28515625" style="296" bestFit="1" customWidth="1"/>
    <col min="4" max="4" width="20" style="296" bestFit="1" customWidth="1"/>
    <col min="5" max="5" width="51.7109375" style="296" bestFit="1" customWidth="1"/>
    <col min="6" max="6" width="62" style="296" bestFit="1" customWidth="1"/>
    <col min="7" max="7" width="29.28515625" style="296" bestFit="1" customWidth="1"/>
    <col min="8" max="8" width="46.85546875" style="296" customWidth="1"/>
    <col min="9" max="9" width="18.7109375" style="296" bestFit="1" customWidth="1"/>
    <col min="10" max="10" width="14.7109375" style="296" bestFit="1" customWidth="1"/>
    <col min="11" max="11" width="15.85546875" style="296" bestFit="1" customWidth="1"/>
    <col min="12" max="12" width="23.140625" style="296" bestFit="1" customWidth="1"/>
    <col min="13" max="13" width="17.28515625" style="296" bestFit="1" customWidth="1"/>
    <col min="14" max="14" width="16.42578125" style="296" bestFit="1" customWidth="1"/>
    <col min="15" max="15" width="23.5703125" style="296" bestFit="1" customWidth="1"/>
    <col min="16" max="16" width="34.5703125" style="296" bestFit="1" customWidth="1"/>
    <col min="17" max="16384" width="9.140625" style="296"/>
  </cols>
  <sheetData>
    <row r="1" spans="1:16" ht="15.75">
      <c r="A1" s="305" t="s">
        <v>100</v>
      </c>
      <c r="B1" s="306" t="s">
        <v>4</v>
      </c>
      <c r="C1" s="306" t="s">
        <v>336</v>
      </c>
      <c r="D1" s="306" t="s">
        <v>738</v>
      </c>
      <c r="E1" s="306" t="s">
        <v>11</v>
      </c>
      <c r="F1" s="306" t="s">
        <v>20</v>
      </c>
      <c r="G1" s="306" t="s">
        <v>737</v>
      </c>
      <c r="H1" s="306" t="s">
        <v>736</v>
      </c>
      <c r="I1" s="306" t="s">
        <v>21</v>
      </c>
      <c r="J1" s="306" t="s">
        <v>22</v>
      </c>
      <c r="K1" s="306" t="s">
        <v>23</v>
      </c>
      <c r="L1" s="306" t="s">
        <v>24</v>
      </c>
      <c r="M1" s="306" t="s">
        <v>25</v>
      </c>
      <c r="N1" s="306" t="s">
        <v>26</v>
      </c>
      <c r="O1" s="306" t="s">
        <v>27</v>
      </c>
      <c r="P1" s="306" t="s">
        <v>350</v>
      </c>
    </row>
    <row r="2" spans="1:16" ht="15.75">
      <c r="A2" s="307">
        <v>42867</v>
      </c>
      <c r="B2" s="308" t="s">
        <v>224</v>
      </c>
      <c r="C2" s="308"/>
      <c r="D2" s="308"/>
      <c r="E2" s="308" t="s">
        <v>742</v>
      </c>
      <c r="F2" s="308" t="s">
        <v>866</v>
      </c>
      <c r="G2" s="308"/>
      <c r="H2" s="308" t="s">
        <v>1339</v>
      </c>
      <c r="I2" s="308"/>
      <c r="J2" s="308"/>
      <c r="K2" s="308"/>
      <c r="L2" s="308"/>
      <c r="M2" s="308"/>
      <c r="N2" s="308"/>
      <c r="O2" s="308"/>
      <c r="P2" s="309"/>
    </row>
    <row r="3" spans="1:16" ht="31.5">
      <c r="A3" s="310"/>
      <c r="B3" s="311"/>
      <c r="C3" s="311"/>
      <c r="D3" s="311"/>
      <c r="E3" s="311" t="s">
        <v>743</v>
      </c>
      <c r="F3" s="312" t="s">
        <v>867</v>
      </c>
      <c r="G3" s="311" t="s">
        <v>865</v>
      </c>
      <c r="H3" s="311"/>
      <c r="I3" s="311"/>
      <c r="J3" s="311"/>
      <c r="K3" s="311"/>
      <c r="L3" s="311" t="s">
        <v>1340</v>
      </c>
      <c r="M3" s="311"/>
      <c r="N3" s="311"/>
      <c r="O3" s="311"/>
      <c r="P3" s="313"/>
    </row>
    <row r="4" spans="1:16" ht="15.75">
      <c r="A4" s="307">
        <v>42874</v>
      </c>
      <c r="B4" s="308" t="s">
        <v>169</v>
      </c>
      <c r="C4" s="308"/>
      <c r="D4" s="308"/>
      <c r="E4" s="308" t="s">
        <v>746</v>
      </c>
      <c r="F4" s="308" t="s">
        <v>841</v>
      </c>
      <c r="G4" s="308" t="s">
        <v>836</v>
      </c>
      <c r="H4" s="308" t="s">
        <v>844</v>
      </c>
      <c r="I4" s="308"/>
      <c r="J4" s="308"/>
      <c r="K4" s="308"/>
      <c r="L4" s="308" t="s">
        <v>1340</v>
      </c>
      <c r="M4" s="308"/>
      <c r="N4" s="308"/>
      <c r="O4" s="308"/>
      <c r="P4" s="309"/>
    </row>
    <row r="5" spans="1:16" ht="31.5">
      <c r="A5" s="314"/>
      <c r="B5" s="294"/>
      <c r="C5" s="294"/>
      <c r="D5" s="294"/>
      <c r="E5" s="294" t="s">
        <v>747</v>
      </c>
      <c r="F5" s="294" t="s">
        <v>843</v>
      </c>
      <c r="G5" s="299" t="s">
        <v>837</v>
      </c>
      <c r="H5" s="294"/>
      <c r="I5" s="294"/>
      <c r="J5" s="294"/>
      <c r="K5" s="294"/>
      <c r="L5" s="294" t="s">
        <v>1340</v>
      </c>
      <c r="M5" s="294"/>
      <c r="N5" s="294"/>
      <c r="O5" s="294"/>
      <c r="P5" s="315"/>
    </row>
    <row r="6" spans="1:16" ht="31.5">
      <c r="A6" s="310"/>
      <c r="B6" s="311"/>
      <c r="C6" s="311"/>
      <c r="D6" s="311"/>
      <c r="E6" s="311" t="s">
        <v>748</v>
      </c>
      <c r="F6" s="311" t="s">
        <v>842</v>
      </c>
      <c r="G6" s="312" t="s">
        <v>838</v>
      </c>
      <c r="H6" s="311"/>
      <c r="I6" s="311"/>
      <c r="J6" s="311"/>
      <c r="K6" s="311"/>
      <c r="L6" s="311" t="s">
        <v>1340</v>
      </c>
      <c r="M6" s="311"/>
      <c r="N6" s="311"/>
      <c r="O6" s="311"/>
      <c r="P6" s="313"/>
    </row>
    <row r="7" spans="1:16" ht="15.75">
      <c r="A7" s="307">
        <v>42909</v>
      </c>
      <c r="B7" s="308" t="s">
        <v>189</v>
      </c>
      <c r="C7" s="308">
        <v>905526</v>
      </c>
      <c r="D7" s="308"/>
      <c r="E7" s="308" t="s">
        <v>747</v>
      </c>
      <c r="F7" s="308" t="s">
        <v>898</v>
      </c>
      <c r="G7" s="308" t="s">
        <v>892</v>
      </c>
      <c r="H7" s="308"/>
      <c r="I7" s="308"/>
      <c r="J7" s="308"/>
      <c r="K7" s="308"/>
      <c r="L7" s="308"/>
      <c r="M7" s="308"/>
      <c r="N7" s="308" t="s">
        <v>902</v>
      </c>
      <c r="O7" s="308" t="s">
        <v>1342</v>
      </c>
      <c r="P7" s="309"/>
    </row>
    <row r="8" spans="1:16" ht="31.5">
      <c r="A8" s="314"/>
      <c r="B8" s="294"/>
      <c r="C8" s="294"/>
      <c r="D8" s="294"/>
      <c r="E8" s="294" t="s">
        <v>748</v>
      </c>
      <c r="F8" s="299" t="s">
        <v>899</v>
      </c>
      <c r="G8" s="294" t="s">
        <v>893</v>
      </c>
      <c r="H8" s="294"/>
      <c r="I8" s="294"/>
      <c r="J8" s="294"/>
      <c r="K8" s="294"/>
      <c r="L8" s="294"/>
      <c r="M8" s="294"/>
      <c r="N8" s="294"/>
      <c r="O8" s="294"/>
      <c r="P8" s="315"/>
    </row>
    <row r="9" spans="1:16" ht="15.75">
      <c r="A9" s="310"/>
      <c r="B9" s="311"/>
      <c r="C9" s="311"/>
      <c r="D9" s="311"/>
      <c r="E9" s="311" t="s">
        <v>1341</v>
      </c>
      <c r="F9" s="311" t="s">
        <v>897</v>
      </c>
      <c r="G9" s="311" t="s">
        <v>894</v>
      </c>
      <c r="H9" s="311"/>
      <c r="I9" s="311"/>
      <c r="J9" s="311"/>
      <c r="K9" s="311"/>
      <c r="L9" s="311"/>
      <c r="M9" s="311"/>
      <c r="N9" s="311"/>
      <c r="O9" s="311"/>
      <c r="P9" s="313"/>
    </row>
    <row r="10" spans="1:16" ht="15.75">
      <c r="A10" s="307" t="s">
        <v>1343</v>
      </c>
      <c r="B10" s="308" t="s">
        <v>52</v>
      </c>
      <c r="C10" s="308" t="s">
        <v>46</v>
      </c>
      <c r="D10" s="308"/>
      <c r="E10" s="308" t="s">
        <v>740</v>
      </c>
      <c r="F10" s="308" t="s">
        <v>823</v>
      </c>
      <c r="G10" s="308" t="s">
        <v>819</v>
      </c>
      <c r="H10" s="308" t="s">
        <v>1344</v>
      </c>
      <c r="I10" s="308"/>
      <c r="J10" s="308"/>
      <c r="K10" s="308"/>
      <c r="L10" s="308"/>
      <c r="M10" s="308"/>
      <c r="N10" s="308"/>
      <c r="O10" s="308"/>
      <c r="P10" s="309"/>
    </row>
    <row r="11" spans="1:16" ht="31.5">
      <c r="A11" s="314"/>
      <c r="B11" s="294"/>
      <c r="C11" s="294"/>
      <c r="D11" s="294"/>
      <c r="E11" s="294" t="s">
        <v>741</v>
      </c>
      <c r="F11" s="294" t="s">
        <v>822</v>
      </c>
      <c r="G11" s="299" t="s">
        <v>820</v>
      </c>
      <c r="H11" s="294"/>
      <c r="I11" s="294"/>
      <c r="J11" s="294"/>
      <c r="K11" s="294"/>
      <c r="L11" s="294"/>
      <c r="M11" s="294"/>
      <c r="N11" s="294"/>
      <c r="O11" s="294"/>
      <c r="P11" s="315"/>
    </row>
    <row r="12" spans="1:16" ht="15.75">
      <c r="A12" s="314"/>
      <c r="B12" s="294"/>
      <c r="C12" s="294"/>
      <c r="D12" s="294"/>
      <c r="E12" s="294" t="s">
        <v>746</v>
      </c>
      <c r="F12" s="294" t="s">
        <v>827</v>
      </c>
      <c r="G12" s="294" t="s">
        <v>826</v>
      </c>
      <c r="H12" s="294"/>
      <c r="I12" s="294"/>
      <c r="J12" s="294"/>
      <c r="K12" s="294"/>
      <c r="L12" s="294"/>
      <c r="M12" s="294"/>
      <c r="N12" s="294"/>
      <c r="O12" s="294"/>
      <c r="P12" s="315"/>
    </row>
    <row r="13" spans="1:16" ht="47.25">
      <c r="A13" s="310"/>
      <c r="B13" s="311"/>
      <c r="C13" s="311"/>
      <c r="D13" s="311"/>
      <c r="E13" s="311" t="s">
        <v>748</v>
      </c>
      <c r="F13" s="312" t="s">
        <v>829</v>
      </c>
      <c r="G13" s="311" t="s">
        <v>828</v>
      </c>
      <c r="H13" s="311"/>
      <c r="I13" s="311"/>
      <c r="J13" s="311"/>
      <c r="K13" s="311"/>
      <c r="L13" s="311"/>
      <c r="M13" s="311"/>
      <c r="N13" s="311"/>
      <c r="O13" s="311"/>
      <c r="P13" s="313"/>
    </row>
    <row r="14" spans="1:16" ht="15.75">
      <c r="A14" s="318" t="s">
        <v>890</v>
      </c>
      <c r="B14" s="308" t="s">
        <v>101</v>
      </c>
      <c r="C14" s="308" t="s">
        <v>102</v>
      </c>
      <c r="D14" s="308"/>
      <c r="E14" s="308" t="s">
        <v>748</v>
      </c>
      <c r="F14" s="308" t="s">
        <v>812</v>
      </c>
      <c r="G14" s="308" t="s">
        <v>811</v>
      </c>
      <c r="H14" s="308"/>
      <c r="I14" s="308"/>
      <c r="J14" s="308"/>
      <c r="K14" s="308"/>
      <c r="L14" s="308"/>
      <c r="M14" s="308"/>
      <c r="N14" s="308"/>
      <c r="O14" s="308"/>
      <c r="P14" s="316"/>
    </row>
    <row r="15" spans="1:16" ht="15.75">
      <c r="A15" s="307">
        <v>42963</v>
      </c>
      <c r="B15" s="308" t="s">
        <v>244</v>
      </c>
      <c r="C15" s="308" t="s">
        <v>245</v>
      </c>
      <c r="D15" s="308"/>
      <c r="E15" s="308" t="s">
        <v>746</v>
      </c>
      <c r="F15" s="308" t="s">
        <v>848</v>
      </c>
      <c r="G15" s="308" t="s">
        <v>846</v>
      </c>
      <c r="H15" s="308"/>
      <c r="I15" s="308"/>
      <c r="J15" s="308"/>
      <c r="K15" s="308"/>
      <c r="L15" s="308"/>
      <c r="M15" s="308"/>
      <c r="N15" s="308"/>
      <c r="O15" s="308"/>
      <c r="P15" s="309"/>
    </row>
    <row r="16" spans="1:16" ht="15.75">
      <c r="A16" s="319"/>
      <c r="B16" s="311"/>
      <c r="C16" s="311"/>
      <c r="D16" s="311"/>
      <c r="E16" s="311" t="s">
        <v>747</v>
      </c>
      <c r="F16" s="311" t="s">
        <v>804</v>
      </c>
      <c r="G16" s="311" t="s">
        <v>847</v>
      </c>
      <c r="H16" s="311"/>
      <c r="I16" s="311"/>
      <c r="J16" s="311"/>
      <c r="K16" s="311"/>
      <c r="L16" s="311"/>
      <c r="M16" s="311"/>
      <c r="N16" s="311"/>
      <c r="O16" s="311"/>
      <c r="P16" s="313"/>
    </row>
    <row r="17" spans="1:84" ht="20.25">
      <c r="D17" s="300"/>
      <c r="E17" s="301"/>
      <c r="F17" s="302"/>
      <c r="G17" s="302"/>
    </row>
    <row r="18" spans="1:84" ht="20.25">
      <c r="A18" s="185"/>
      <c r="B18" s="186"/>
      <c r="C18" s="186"/>
      <c r="D18" s="300"/>
      <c r="E18" s="302"/>
      <c r="F18" s="302"/>
      <c r="G18" s="302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  <c r="BI18" s="298"/>
      <c r="BJ18" s="298"/>
      <c r="BK18" s="298"/>
      <c r="BL18" s="298"/>
      <c r="BM18" s="298"/>
      <c r="BN18" s="298"/>
      <c r="BO18" s="298"/>
      <c r="BP18" s="298"/>
      <c r="BQ18" s="298"/>
      <c r="BR18" s="298"/>
      <c r="BS18" s="298"/>
      <c r="BT18" s="298"/>
      <c r="BU18" s="298"/>
      <c r="BV18" s="298"/>
      <c r="BW18" s="298"/>
      <c r="BX18" s="298"/>
      <c r="BY18" s="298"/>
      <c r="BZ18" s="298"/>
      <c r="CA18" s="298"/>
      <c r="CB18" s="298"/>
      <c r="CC18" s="298"/>
      <c r="CD18" s="298"/>
      <c r="CE18" s="298"/>
      <c r="CF18" s="298"/>
    </row>
    <row r="19" spans="1:84" ht="20.25">
      <c r="A19" s="185"/>
      <c r="B19" s="186"/>
      <c r="C19" s="186"/>
      <c r="D19" s="300"/>
      <c r="E19" s="302"/>
      <c r="F19" s="302"/>
      <c r="G19" s="302"/>
      <c r="H19" s="317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  <c r="BI19" s="298"/>
      <c r="BJ19" s="298"/>
      <c r="BK19" s="298"/>
      <c r="BL19" s="298"/>
      <c r="BM19" s="298"/>
      <c r="BN19" s="298"/>
      <c r="BO19" s="298"/>
      <c r="BP19" s="298"/>
      <c r="BQ19" s="298"/>
      <c r="BR19" s="298"/>
      <c r="BS19" s="298"/>
      <c r="BT19" s="298"/>
      <c r="BU19" s="298"/>
      <c r="BV19" s="298"/>
      <c r="BW19" s="298"/>
      <c r="BX19" s="298"/>
      <c r="BY19" s="298"/>
      <c r="BZ19" s="298"/>
      <c r="CA19" s="298"/>
      <c r="CB19" s="298"/>
      <c r="CC19" s="298"/>
      <c r="CD19" s="298"/>
      <c r="CE19" s="298"/>
      <c r="CF19" s="298"/>
    </row>
    <row r="20" spans="1:84" ht="20.25">
      <c r="A20" s="185"/>
      <c r="B20" s="186"/>
      <c r="C20" s="186"/>
      <c r="D20" s="300"/>
      <c r="E20" s="302"/>
      <c r="F20" s="302"/>
      <c r="G20" s="302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  <c r="BI20" s="298"/>
      <c r="BJ20" s="298"/>
      <c r="BK20" s="298"/>
      <c r="BL20" s="298"/>
      <c r="BM20" s="298"/>
      <c r="BN20" s="298"/>
      <c r="BO20" s="298"/>
      <c r="BP20" s="298"/>
      <c r="BQ20" s="298"/>
      <c r="BR20" s="298"/>
      <c r="BS20" s="298"/>
      <c r="BT20" s="298"/>
      <c r="BU20" s="298"/>
      <c r="BV20" s="298"/>
      <c r="BW20" s="298"/>
      <c r="BX20" s="298"/>
      <c r="BY20" s="298"/>
      <c r="BZ20" s="298"/>
      <c r="CA20" s="298"/>
      <c r="CB20" s="298"/>
      <c r="CC20" s="298"/>
      <c r="CD20" s="298"/>
      <c r="CE20" s="298"/>
      <c r="CF20" s="298"/>
    </row>
    <row r="21" spans="1:84">
      <c r="A21" s="185"/>
      <c r="B21" s="186"/>
      <c r="C21" s="186"/>
      <c r="D21" s="189"/>
      <c r="E21" s="189"/>
      <c r="F21" s="303"/>
      <c r="G21" s="189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  <c r="BI21" s="298"/>
      <c r="BJ21" s="298"/>
      <c r="BK21" s="298"/>
      <c r="BL21" s="298"/>
      <c r="BM21" s="298"/>
      <c r="BN21" s="298"/>
      <c r="BO21" s="298"/>
      <c r="BP21" s="298"/>
      <c r="BQ21" s="298"/>
      <c r="BR21" s="298"/>
      <c r="BS21" s="298"/>
      <c r="BT21" s="298"/>
      <c r="BU21" s="298"/>
      <c r="BV21" s="298"/>
      <c r="BW21" s="298"/>
      <c r="BX21" s="298"/>
      <c r="BY21" s="298"/>
      <c r="BZ21" s="298"/>
      <c r="CA21" s="298"/>
      <c r="CB21" s="298"/>
      <c r="CC21" s="298"/>
      <c r="CD21" s="298"/>
      <c r="CE21" s="298"/>
      <c r="CF21" s="298"/>
    </row>
    <row r="22" spans="1:84" s="304" customFormat="1">
      <c r="A22" s="185"/>
      <c r="B22" s="186"/>
      <c r="C22" s="186"/>
      <c r="D22" s="189"/>
      <c r="E22" s="189"/>
      <c r="F22" s="303"/>
      <c r="G22" s="189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  <c r="BI22" s="298"/>
      <c r="BJ22" s="298"/>
      <c r="BK22" s="298"/>
      <c r="BL22" s="298"/>
      <c r="BM22" s="298"/>
      <c r="BN22" s="298"/>
      <c r="BO22" s="298"/>
      <c r="BP22" s="298"/>
      <c r="BQ22" s="298"/>
      <c r="BR22" s="298"/>
      <c r="BS22" s="298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8"/>
      <c r="CE22" s="298"/>
      <c r="CF22" s="298"/>
    </row>
    <row r="23" spans="1:84">
      <c r="A23" s="185"/>
      <c r="B23" s="186"/>
      <c r="C23" s="186"/>
      <c r="D23" s="189"/>
      <c r="E23" s="189"/>
      <c r="F23" s="303"/>
      <c r="G23" s="189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  <c r="BI23" s="298"/>
      <c r="BJ23" s="298"/>
      <c r="BK23" s="298"/>
      <c r="BL23" s="298"/>
      <c r="BM23" s="298"/>
      <c r="BN23" s="298"/>
      <c r="BO23" s="298"/>
      <c r="BP23" s="298"/>
      <c r="BQ23" s="298"/>
      <c r="BR23" s="298"/>
      <c r="BS23" s="298"/>
      <c r="BT23" s="298"/>
      <c r="BU23" s="298"/>
      <c r="BV23" s="298"/>
      <c r="BW23" s="298"/>
      <c r="BX23" s="298"/>
      <c r="BY23" s="298"/>
      <c r="BZ23" s="298"/>
      <c r="CA23" s="298"/>
      <c r="CB23" s="298"/>
      <c r="CC23" s="298"/>
      <c r="CD23" s="298"/>
      <c r="CE23" s="298"/>
      <c r="CF23" s="298"/>
    </row>
    <row r="24" spans="1:84">
      <c r="A24" s="185"/>
      <c r="B24" s="186"/>
      <c r="C24" s="186"/>
      <c r="D24" s="186"/>
      <c r="E24" s="186"/>
      <c r="F24" s="298"/>
      <c r="G24" s="186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  <c r="BI24" s="298"/>
      <c r="BJ24" s="298"/>
      <c r="BK24" s="298"/>
      <c r="BL24" s="298"/>
      <c r="BM24" s="298"/>
      <c r="BN24" s="298"/>
      <c r="BO24" s="298"/>
      <c r="BP24" s="298"/>
      <c r="BQ24" s="298"/>
      <c r="BR24" s="298"/>
      <c r="BS24" s="298"/>
      <c r="BT24" s="298"/>
      <c r="BU24" s="298"/>
      <c r="BV24" s="298"/>
      <c r="BW24" s="298"/>
      <c r="BX24" s="298"/>
      <c r="BY24" s="298"/>
      <c r="BZ24" s="298"/>
      <c r="CA24" s="298"/>
      <c r="CB24" s="298"/>
      <c r="CC24" s="298"/>
      <c r="CD24" s="298"/>
      <c r="CE24" s="298"/>
      <c r="CF24" s="298"/>
    </row>
    <row r="25" spans="1:84">
      <c r="A25" s="185"/>
      <c r="B25" s="186"/>
      <c r="C25" s="186"/>
      <c r="D25" s="186"/>
      <c r="E25" s="186"/>
      <c r="F25" s="298"/>
      <c r="G25" s="186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298"/>
      <c r="BN25" s="298"/>
      <c r="BO25" s="298"/>
      <c r="BP25" s="298"/>
      <c r="BQ25" s="298"/>
      <c r="BR25" s="298"/>
      <c r="BS25" s="298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8"/>
      <c r="CE25" s="298"/>
      <c r="CF25" s="298"/>
    </row>
    <row r="26" spans="1:84">
      <c r="A26" s="185"/>
      <c r="B26" s="186"/>
      <c r="C26" s="186"/>
      <c r="D26" s="186"/>
      <c r="E26" s="186"/>
      <c r="F26" s="298"/>
      <c r="G26" s="186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  <c r="BI26" s="298"/>
      <c r="BJ26" s="298"/>
      <c r="BK26" s="298"/>
      <c r="BL26" s="298"/>
      <c r="BM26" s="298"/>
      <c r="BN26" s="298"/>
      <c r="BO26" s="298"/>
      <c r="BP26" s="298"/>
      <c r="BQ26" s="298"/>
      <c r="BR26" s="298"/>
      <c r="BS26" s="298"/>
      <c r="BT26" s="298"/>
      <c r="BU26" s="298"/>
      <c r="BV26" s="298"/>
      <c r="BW26" s="298"/>
      <c r="BX26" s="298"/>
      <c r="BY26" s="298"/>
      <c r="BZ26" s="298"/>
      <c r="CA26" s="298"/>
      <c r="CB26" s="298"/>
      <c r="CC26" s="298"/>
      <c r="CD26" s="298"/>
      <c r="CE26" s="298"/>
      <c r="CF26" s="298"/>
    </row>
    <row r="27" spans="1:84">
      <c r="A27" s="185"/>
      <c r="B27" s="186"/>
      <c r="C27" s="186"/>
      <c r="D27" s="186"/>
      <c r="E27" s="186"/>
      <c r="F27" s="298"/>
      <c r="G27" s="186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  <c r="BI27" s="298"/>
      <c r="BJ27" s="298"/>
      <c r="BK27" s="298"/>
      <c r="BL27" s="298"/>
      <c r="BM27" s="298"/>
      <c r="BN27" s="298"/>
      <c r="BO27" s="298"/>
      <c r="BP27" s="298"/>
      <c r="BQ27" s="298"/>
      <c r="BR27" s="298"/>
      <c r="BS27" s="298"/>
      <c r="BT27" s="298"/>
      <c r="BU27" s="298"/>
      <c r="BV27" s="298"/>
      <c r="BW27" s="298"/>
      <c r="BX27" s="298"/>
      <c r="BY27" s="298"/>
      <c r="BZ27" s="298"/>
      <c r="CA27" s="298"/>
      <c r="CB27" s="298"/>
      <c r="CC27" s="298"/>
      <c r="CD27" s="298"/>
      <c r="CE27" s="298"/>
      <c r="CF27" s="298"/>
    </row>
    <row r="28" spans="1:84">
      <c r="A28" s="185"/>
      <c r="B28" s="295"/>
      <c r="C28" s="186"/>
      <c r="D28" s="186"/>
      <c r="E28" s="186"/>
      <c r="F28" s="298"/>
      <c r="G28" s="186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  <c r="BI28" s="298"/>
      <c r="BJ28" s="298"/>
      <c r="BK28" s="298"/>
      <c r="BL28" s="298"/>
      <c r="BM28" s="298"/>
      <c r="BN28" s="298"/>
      <c r="BO28" s="298"/>
      <c r="BP28" s="298"/>
      <c r="BQ28" s="298"/>
      <c r="BR28" s="298"/>
      <c r="BS28" s="298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8"/>
      <c r="CE28" s="298"/>
      <c r="CF28" s="298"/>
    </row>
    <row r="29" spans="1:84">
      <c r="A29" s="185"/>
      <c r="B29" s="186"/>
      <c r="C29" s="186"/>
      <c r="D29" s="186"/>
      <c r="E29" s="186"/>
      <c r="F29" s="298"/>
      <c r="G29" s="186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  <c r="BI29" s="298"/>
      <c r="BJ29" s="298"/>
      <c r="BK29" s="298"/>
      <c r="BL29" s="298"/>
      <c r="BM29" s="298"/>
      <c r="BN29" s="298"/>
      <c r="BO29" s="298"/>
      <c r="BP29" s="298"/>
      <c r="BQ29" s="298"/>
      <c r="BR29" s="298"/>
      <c r="BS29" s="298"/>
      <c r="BT29" s="298"/>
      <c r="BU29" s="298"/>
      <c r="BV29" s="298"/>
      <c r="BW29" s="298"/>
      <c r="BX29" s="298"/>
      <c r="BY29" s="298"/>
      <c r="BZ29" s="298"/>
      <c r="CA29" s="298"/>
      <c r="CB29" s="298"/>
      <c r="CC29" s="298"/>
      <c r="CD29" s="298"/>
      <c r="CE29" s="298"/>
      <c r="CF29" s="298"/>
    </row>
    <row r="30" spans="1:84">
      <c r="A30" s="185"/>
      <c r="B30" s="186"/>
      <c r="C30" s="186"/>
      <c r="D30" s="186"/>
      <c r="E30" s="186"/>
      <c r="F30" s="298"/>
      <c r="G30" s="186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98"/>
      <c r="BO30" s="298"/>
      <c r="BP30" s="298"/>
      <c r="BQ30" s="298"/>
      <c r="BR30" s="298"/>
      <c r="BS30" s="298"/>
      <c r="BT30" s="298"/>
      <c r="BU30" s="298"/>
      <c r="BV30" s="298"/>
      <c r="BW30" s="298"/>
      <c r="BX30" s="298"/>
      <c r="BY30" s="298"/>
      <c r="BZ30" s="298"/>
      <c r="CA30" s="298"/>
      <c r="CB30" s="298"/>
      <c r="CC30" s="298"/>
      <c r="CD30" s="298"/>
      <c r="CE30" s="298"/>
      <c r="CF30" s="298"/>
    </row>
    <row r="31" spans="1:84">
      <c r="A31" s="185"/>
      <c r="B31" s="186"/>
      <c r="C31" s="186"/>
      <c r="D31" s="186"/>
      <c r="E31" s="186"/>
      <c r="F31" s="298"/>
      <c r="G31" s="186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  <c r="BI31" s="298"/>
      <c r="BJ31" s="298"/>
      <c r="BK31" s="298"/>
      <c r="BL31" s="298"/>
      <c r="BM31" s="298"/>
      <c r="BN31" s="298"/>
      <c r="BO31" s="298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8"/>
      <c r="CA31" s="298"/>
      <c r="CB31" s="298"/>
      <c r="CC31" s="298"/>
      <c r="CD31" s="298"/>
      <c r="CE31" s="298"/>
      <c r="CF31" s="298"/>
    </row>
    <row r="32" spans="1:84">
      <c r="A32" s="297"/>
      <c r="B32" s="186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  <c r="BI32" s="298"/>
      <c r="BJ32" s="298"/>
      <c r="BK32" s="298"/>
      <c r="BL32" s="298"/>
      <c r="BM32" s="298"/>
      <c r="BN32" s="298"/>
      <c r="BO32" s="298"/>
      <c r="BP32" s="298"/>
      <c r="BQ32" s="298"/>
      <c r="BR32" s="298"/>
      <c r="BS32" s="298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8"/>
      <c r="CF32" s="298"/>
    </row>
    <row r="33" spans="1:84">
      <c r="A33" s="297"/>
      <c r="B33" s="186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  <c r="BI33" s="298"/>
      <c r="BJ33" s="298"/>
      <c r="BK33" s="298"/>
      <c r="BL33" s="298"/>
      <c r="BM33" s="298"/>
      <c r="BN33" s="298"/>
      <c r="BO33" s="298"/>
      <c r="BP33" s="298"/>
      <c r="BQ33" s="298"/>
      <c r="BR33" s="298"/>
      <c r="BS33" s="298"/>
      <c r="BT33" s="298"/>
      <c r="BU33" s="298"/>
      <c r="BV33" s="298"/>
      <c r="BW33" s="298"/>
      <c r="BX33" s="298"/>
      <c r="BY33" s="298"/>
      <c r="BZ33" s="298"/>
      <c r="CA33" s="298"/>
      <c r="CB33" s="298"/>
      <c r="CC33" s="298"/>
      <c r="CD33" s="298"/>
      <c r="CE33" s="298"/>
      <c r="CF33" s="298"/>
    </row>
    <row r="34" spans="1:84">
      <c r="A34" s="297"/>
      <c r="B34" s="186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  <c r="BI34" s="298"/>
      <c r="BJ34" s="298"/>
      <c r="BK34" s="298"/>
      <c r="BL34" s="298"/>
      <c r="BM34" s="298"/>
      <c r="BN34" s="298"/>
      <c r="BO34" s="298"/>
      <c r="BP34" s="298"/>
      <c r="BQ34" s="298"/>
      <c r="BR34" s="298"/>
      <c r="BS34" s="298"/>
      <c r="BT34" s="298"/>
      <c r="BU34" s="298"/>
      <c r="BV34" s="298"/>
      <c r="BW34" s="298"/>
      <c r="BX34" s="298"/>
      <c r="BY34" s="298"/>
      <c r="BZ34" s="298"/>
      <c r="CA34" s="298"/>
      <c r="CB34" s="298"/>
      <c r="CC34" s="298"/>
      <c r="CD34" s="298"/>
      <c r="CE34" s="298"/>
      <c r="CF34" s="298"/>
    </row>
    <row r="35" spans="1:84">
      <c r="A35" s="297"/>
      <c r="B35" s="186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  <c r="BI35" s="298"/>
      <c r="BJ35" s="298"/>
      <c r="BK35" s="298"/>
      <c r="BL35" s="298"/>
      <c r="BM35" s="298"/>
      <c r="BN35" s="298"/>
      <c r="BO35" s="298"/>
      <c r="BP35" s="298"/>
      <c r="BQ35" s="298"/>
      <c r="BR35" s="298"/>
      <c r="BS35" s="298"/>
      <c r="BT35" s="298"/>
      <c r="BU35" s="298"/>
      <c r="BV35" s="298"/>
      <c r="BW35" s="298"/>
      <c r="BX35" s="298"/>
      <c r="BY35" s="298"/>
      <c r="BZ35" s="298"/>
      <c r="CA35" s="298"/>
      <c r="CB35" s="298"/>
      <c r="CC35" s="298"/>
      <c r="CD35" s="298"/>
      <c r="CE35" s="298"/>
      <c r="CF35" s="298"/>
    </row>
    <row r="36" spans="1:84">
      <c r="A36" s="297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  <c r="BI36" s="298"/>
      <c r="BJ36" s="298"/>
      <c r="BK36" s="298"/>
      <c r="BL36" s="298"/>
      <c r="BM36" s="298"/>
      <c r="BN36" s="298"/>
      <c r="BO36" s="298"/>
      <c r="BP36" s="298"/>
      <c r="BQ36" s="298"/>
      <c r="BR36" s="298"/>
      <c r="BS36" s="298"/>
      <c r="BT36" s="298"/>
      <c r="BU36" s="298"/>
      <c r="BV36" s="298"/>
      <c r="BW36" s="298"/>
      <c r="BX36" s="298"/>
      <c r="BY36" s="298"/>
      <c r="BZ36" s="298"/>
      <c r="CA36" s="298"/>
      <c r="CB36" s="298"/>
      <c r="CC36" s="298"/>
      <c r="CD36" s="298"/>
      <c r="CE36" s="298"/>
      <c r="CF36" s="298"/>
    </row>
    <row r="37" spans="1:84">
      <c r="A37" s="297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  <c r="BI37" s="298"/>
      <c r="BJ37" s="298"/>
      <c r="BK37" s="298"/>
      <c r="BL37" s="298"/>
      <c r="BM37" s="298"/>
      <c r="BN37" s="298"/>
      <c r="BO37" s="298"/>
      <c r="BP37" s="298"/>
      <c r="BQ37" s="298"/>
      <c r="BR37" s="298"/>
      <c r="BS37" s="298"/>
      <c r="BT37" s="298"/>
      <c r="BU37" s="298"/>
      <c r="BV37" s="298"/>
      <c r="BW37" s="298"/>
      <c r="BX37" s="298"/>
      <c r="BY37" s="298"/>
      <c r="BZ37" s="298"/>
      <c r="CA37" s="298"/>
      <c r="CB37" s="298"/>
      <c r="CC37" s="298"/>
      <c r="CD37" s="298"/>
      <c r="CE37" s="298"/>
      <c r="CF37" s="298"/>
    </row>
    <row r="38" spans="1:84">
      <c r="A38" s="297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98"/>
      <c r="BO38" s="298"/>
      <c r="BP38" s="298"/>
      <c r="BQ38" s="298"/>
      <c r="BR38" s="298"/>
      <c r="BS38" s="298"/>
      <c r="BT38" s="298"/>
      <c r="BU38" s="298"/>
      <c r="BV38" s="298"/>
      <c r="BW38" s="298"/>
      <c r="BX38" s="298"/>
      <c r="BY38" s="298"/>
      <c r="BZ38" s="298"/>
      <c r="CA38" s="298"/>
      <c r="CB38" s="298"/>
      <c r="CC38" s="298"/>
      <c r="CD38" s="298"/>
      <c r="CE38" s="298"/>
      <c r="CF38" s="298"/>
    </row>
    <row r="39" spans="1:84">
      <c r="A39" s="298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98"/>
      <c r="BO39" s="298"/>
      <c r="BP39" s="298"/>
      <c r="BQ39" s="298"/>
      <c r="BR39" s="298"/>
      <c r="BS39" s="298"/>
      <c r="BT39" s="298"/>
      <c r="BU39" s="298"/>
      <c r="BV39" s="298"/>
      <c r="BW39" s="298"/>
      <c r="BX39" s="298"/>
      <c r="BY39" s="298"/>
      <c r="BZ39" s="298"/>
      <c r="CA39" s="298"/>
      <c r="CB39" s="298"/>
      <c r="CC39" s="298"/>
      <c r="CD39" s="298"/>
      <c r="CE39" s="298"/>
      <c r="CF39" s="298"/>
    </row>
    <row r="40" spans="1:84">
      <c r="A40" s="298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98"/>
      <c r="BO40" s="298"/>
      <c r="BP40" s="298"/>
      <c r="BQ40" s="298"/>
      <c r="BR40" s="298"/>
      <c r="BS40" s="298"/>
      <c r="BT40" s="298"/>
      <c r="BU40" s="298"/>
      <c r="BV40" s="298"/>
      <c r="BW40" s="298"/>
      <c r="BX40" s="298"/>
      <c r="BY40" s="298"/>
      <c r="BZ40" s="298"/>
      <c r="CA40" s="298"/>
      <c r="CB40" s="298"/>
      <c r="CC40" s="298"/>
      <c r="CD40" s="298"/>
      <c r="CE40" s="298"/>
      <c r="CF40" s="298"/>
    </row>
    <row r="41" spans="1:84">
      <c r="A41" s="298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  <c r="BI41" s="298"/>
      <c r="BJ41" s="298"/>
      <c r="BK41" s="298"/>
      <c r="BL41" s="298"/>
      <c r="BM41" s="298"/>
      <c r="BN41" s="298"/>
      <c r="BO41" s="298"/>
      <c r="BP41" s="298"/>
      <c r="BQ41" s="298"/>
      <c r="BR41" s="298"/>
      <c r="BS41" s="298"/>
      <c r="BT41" s="298"/>
      <c r="BU41" s="298"/>
      <c r="BV41" s="298"/>
      <c r="BW41" s="298"/>
      <c r="BX41" s="298"/>
      <c r="BY41" s="298"/>
      <c r="BZ41" s="298"/>
      <c r="CA41" s="298"/>
      <c r="CB41" s="298"/>
      <c r="CC41" s="298"/>
      <c r="CD41" s="298"/>
      <c r="CE41" s="298"/>
      <c r="CF41" s="298"/>
    </row>
    <row r="42" spans="1:84">
      <c r="A42" s="298"/>
      <c r="B42" s="298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  <c r="BI42" s="298"/>
      <c r="BJ42" s="298"/>
      <c r="BK42" s="298"/>
      <c r="BL42" s="298"/>
      <c r="BM42" s="298"/>
      <c r="BN42" s="298"/>
      <c r="BO42" s="298"/>
      <c r="BP42" s="298"/>
      <c r="BQ42" s="298"/>
      <c r="BR42" s="298"/>
      <c r="BS42" s="298"/>
      <c r="BT42" s="298"/>
      <c r="BU42" s="298"/>
      <c r="BV42" s="298"/>
      <c r="BW42" s="298"/>
      <c r="BX42" s="298"/>
      <c r="BY42" s="298"/>
      <c r="BZ42" s="298"/>
      <c r="CA42" s="298"/>
      <c r="CB42" s="298"/>
      <c r="CC42" s="298"/>
      <c r="CD42" s="298"/>
      <c r="CE42" s="298"/>
      <c r="CF42" s="298"/>
    </row>
    <row r="43" spans="1:84">
      <c r="A43" s="298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  <c r="BI43" s="298"/>
      <c r="BJ43" s="298"/>
      <c r="BK43" s="298"/>
      <c r="BL43" s="298"/>
      <c r="BM43" s="298"/>
      <c r="BN43" s="298"/>
      <c r="BO43" s="298"/>
      <c r="BP43" s="298"/>
      <c r="BQ43" s="298"/>
      <c r="BR43" s="298"/>
      <c r="BS43" s="298"/>
      <c r="BT43" s="298"/>
      <c r="BU43" s="298"/>
      <c r="BV43" s="298"/>
      <c r="BW43" s="298"/>
      <c r="BX43" s="298"/>
      <c r="BY43" s="298"/>
      <c r="BZ43" s="298"/>
      <c r="CA43" s="298"/>
      <c r="CB43" s="298"/>
      <c r="CC43" s="298"/>
      <c r="CD43" s="298"/>
      <c r="CE43" s="298"/>
      <c r="CF43" s="298"/>
    </row>
    <row r="44" spans="1:84">
      <c r="A44" s="298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  <c r="BI44" s="298"/>
      <c r="BJ44" s="298"/>
      <c r="BK44" s="298"/>
      <c r="BL44" s="298"/>
      <c r="BM44" s="298"/>
      <c r="BN44" s="298"/>
      <c r="BO44" s="298"/>
      <c r="BP44" s="298"/>
      <c r="BQ44" s="298"/>
      <c r="BR44" s="298"/>
      <c r="BS44" s="298"/>
      <c r="BT44" s="298"/>
      <c r="BU44" s="298"/>
      <c r="BV44" s="298"/>
      <c r="BW44" s="298"/>
      <c r="BX44" s="298"/>
      <c r="BY44" s="298"/>
      <c r="BZ44" s="298"/>
      <c r="CA44" s="298"/>
      <c r="CB44" s="298"/>
      <c r="CC44" s="298"/>
      <c r="CD44" s="298"/>
      <c r="CE44" s="298"/>
      <c r="CF44" s="298"/>
    </row>
    <row r="45" spans="1:84">
      <c r="A45" s="298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  <c r="BI45" s="298"/>
      <c r="BJ45" s="298"/>
      <c r="BK45" s="298"/>
      <c r="BL45" s="298"/>
      <c r="BM45" s="298"/>
      <c r="BN45" s="298"/>
      <c r="BO45" s="298"/>
      <c r="BP45" s="298"/>
      <c r="BQ45" s="298"/>
      <c r="BR45" s="298"/>
      <c r="BS45" s="298"/>
      <c r="BT45" s="298"/>
      <c r="BU45" s="298"/>
      <c r="BV45" s="298"/>
      <c r="BW45" s="298"/>
      <c r="BX45" s="298"/>
      <c r="BY45" s="298"/>
      <c r="BZ45" s="298"/>
      <c r="CA45" s="298"/>
      <c r="CB45" s="298"/>
      <c r="CC45" s="298"/>
      <c r="CD45" s="298"/>
      <c r="CE45" s="298"/>
      <c r="CF45" s="298"/>
    </row>
    <row r="46" spans="1:84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  <c r="BI46" s="298"/>
      <c r="BJ46" s="298"/>
      <c r="BK46" s="298"/>
      <c r="BL46" s="298"/>
      <c r="BM46" s="298"/>
      <c r="BN46" s="298"/>
      <c r="BO46" s="298"/>
      <c r="BP46" s="298"/>
      <c r="BQ46" s="298"/>
      <c r="BR46" s="298"/>
      <c r="BS46" s="298"/>
      <c r="BT46" s="298"/>
      <c r="BU46" s="298"/>
      <c r="BV46" s="298"/>
      <c r="BW46" s="298"/>
      <c r="BX46" s="298"/>
      <c r="BY46" s="298"/>
      <c r="BZ46" s="298"/>
      <c r="CA46" s="298"/>
      <c r="CB46" s="298"/>
      <c r="CC46" s="298"/>
      <c r="CD46" s="298"/>
      <c r="CE46" s="298"/>
      <c r="CF46" s="29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Estatística</vt:lpstr>
      <vt:lpstr>enviar</vt:lpstr>
      <vt:lpstr>enviARR</vt:lpstr>
      <vt:lpstr>Histopatologia (2)</vt:lpstr>
      <vt:lpstr>Sangue Controle</vt:lpstr>
      <vt:lpstr>Sangue Tumor</vt:lpstr>
      <vt:lpstr>Questionário</vt:lpstr>
      <vt:lpstr>Questionário Controle</vt:lpstr>
      <vt:lpstr>ideia de histopato</vt:lpstr>
      <vt:lpstr>DXAeSangue Tumor (resumida)</vt:lpstr>
      <vt:lpstr>DXASangue Controle (resumida)</vt:lpstr>
      <vt:lpstr>DXAeSangue Tumor</vt:lpstr>
      <vt:lpstr>DXASangue Controle</vt:lpstr>
      <vt:lpstr>Plan4</vt:lpstr>
      <vt:lpstr>Histopatologia</vt:lpstr>
      <vt:lpstr>anotações aleatórias</vt:lpstr>
      <vt:lpstr>rascunho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Camargo</dc:creator>
  <cp:lastModifiedBy>l</cp:lastModifiedBy>
  <cp:revision/>
  <dcterms:created xsi:type="dcterms:W3CDTF">2012-11-04T19:42:55Z</dcterms:created>
  <dcterms:modified xsi:type="dcterms:W3CDTF">2019-03-19T20:08:41Z</dcterms:modified>
</cp:coreProperties>
</file>