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and ML\Excel\"/>
    </mc:Choice>
  </mc:AlternateContent>
  <xr:revisionPtr revIDLastSave="0" documentId="8_{707D3AB5-BF8E-45A5-8B93-01DA4A58AAEE}" xr6:coauthVersionLast="36" xr6:coauthVersionMax="36" xr10:uidLastSave="{00000000-0000-0000-0000-000000000000}"/>
  <bookViews>
    <workbookView xWindow="0" yWindow="0" windowWidth="20633" windowHeight="7157" xr2:uid="{C0ED5E28-70CC-4E54-83AE-B421C101F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I7" i="1"/>
  <c r="J7" i="1"/>
  <c r="K7" i="1"/>
  <c r="M7" i="1"/>
  <c r="D17" i="1"/>
  <c r="E17" i="1"/>
  <c r="F17" i="1"/>
  <c r="D18" i="1"/>
  <c r="E18" i="1"/>
  <c r="F18" i="1"/>
  <c r="C18" i="1"/>
  <c r="C17" i="1"/>
  <c r="D16" i="1"/>
  <c r="E16" i="1"/>
  <c r="F16" i="1"/>
  <c r="C16" i="1"/>
  <c r="H6" i="1"/>
  <c r="I6" i="1"/>
  <c r="J6" i="1"/>
  <c r="M6" i="1" s="1"/>
  <c r="K6" i="1"/>
  <c r="I5" i="1"/>
  <c r="J5" i="1"/>
  <c r="K5" i="1"/>
  <c r="K8" i="1"/>
  <c r="K9" i="1"/>
  <c r="K10" i="1"/>
  <c r="K11" i="1"/>
  <c r="K12" i="1"/>
  <c r="K13" i="1"/>
  <c r="K14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H8" i="1"/>
  <c r="M8" i="1" s="1"/>
  <c r="H9" i="1"/>
  <c r="M9" i="1" s="1"/>
  <c r="H10" i="1"/>
  <c r="H11" i="1"/>
  <c r="H12" i="1"/>
  <c r="M12" i="1" s="1"/>
  <c r="H13" i="1"/>
  <c r="M13" i="1" s="1"/>
  <c r="H14" i="1"/>
  <c r="H5" i="1"/>
  <c r="I16" i="1" l="1"/>
  <c r="H18" i="1"/>
  <c r="M14" i="1"/>
  <c r="M11" i="1"/>
  <c r="J16" i="1"/>
  <c r="M10" i="1"/>
  <c r="K18" i="1"/>
  <c r="M5" i="1"/>
  <c r="J18" i="1"/>
  <c r="I18" i="1"/>
  <c r="K17" i="1"/>
  <c r="J17" i="1"/>
  <c r="I17" i="1"/>
  <c r="H17" i="1"/>
  <c r="K16" i="1"/>
  <c r="H16" i="1"/>
</calcChain>
</file>

<file path=xl/sharedStrings.xml><?xml version="1.0" encoding="utf-8"?>
<sst xmlns="http://schemas.openxmlformats.org/spreadsheetml/2006/main" count="36" uniqueCount="31">
  <si>
    <t>GRADE BOOK</t>
  </si>
  <si>
    <t>Last Name</t>
  </si>
  <si>
    <t xml:space="preserve"> First name</t>
  </si>
  <si>
    <t>Patra</t>
  </si>
  <si>
    <t>Sai</t>
  </si>
  <si>
    <t xml:space="preserve">Behera </t>
  </si>
  <si>
    <t>Himansu</t>
  </si>
  <si>
    <t>Samal</t>
  </si>
  <si>
    <t>Dibyanee</t>
  </si>
  <si>
    <t>Sushri</t>
  </si>
  <si>
    <t>Sharma</t>
  </si>
  <si>
    <t>Nidhi</t>
  </si>
  <si>
    <t>Panigrahi</t>
  </si>
  <si>
    <t>Piyush</t>
  </si>
  <si>
    <t>Mahapatra</t>
  </si>
  <si>
    <t>Nilansu</t>
  </si>
  <si>
    <t>Jasoria</t>
  </si>
  <si>
    <t>Anubhav</t>
  </si>
  <si>
    <t>Khandelwal</t>
  </si>
  <si>
    <t>Garv</t>
  </si>
  <si>
    <t>Safety Test</t>
  </si>
  <si>
    <t>Company Philosphy</t>
  </si>
  <si>
    <t>Financial Skills Test</t>
  </si>
  <si>
    <t>Drug Test</t>
  </si>
  <si>
    <t>Possible points</t>
  </si>
  <si>
    <t>Singhania</t>
  </si>
  <si>
    <t>Khushi</t>
  </si>
  <si>
    <t>Fire Employee?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</si>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</sst>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SAFETY</a:t>
            </a:r>
            <a:r>
              <a:rPr lang="en-IN" baseline="0"/>
              <a:t> </a:t>
            </a:r>
          </a:p>
          <a:p>
            <a:pPr>
              <a:defRPr/>
            </a:pPr>
            <a:r>
              <a:rPr lang="en-IN" baseline="0"/>
              <a:t>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10"/>
                <c:pt idx="0">
                  <c:v>Patra</c:v>
                </c:pt>
                <c:pt idx="1">
                  <c:v>Singhania</c:v>
                </c:pt>
                <c:pt idx="2">
                  <c:v>Behera </c:v>
                </c:pt>
                <c:pt idx="3">
                  <c:v>Samal</c:v>
                </c:pt>
                <c:pt idx="4">
                  <c:v>Patra</c:v>
                </c:pt>
                <c:pt idx="5">
                  <c:v>Sharma</c:v>
                </c:pt>
                <c:pt idx="6">
                  <c:v>Panigrahi</c:v>
                </c:pt>
                <c:pt idx="7">
                  <c:v>Mahapatra</c:v>
                </c:pt>
                <c:pt idx="8">
                  <c:v>Jasoria</c:v>
                </c:pt>
                <c:pt idx="9">
                  <c:v>Khandelwal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10"/>
                <c:pt idx="0">
                  <c:v>9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3</c:v>
                </c:pt>
                <c:pt idx="5">
                  <c:v>6</c:v>
                </c:pt>
                <c:pt idx="6">
                  <c:v>7</c:v>
                </c:pt>
                <c:pt idx="7">
                  <c:v>10</c:v>
                </c:pt>
                <c:pt idx="8">
                  <c:v>7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6-44DD-B3D4-E7677007D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0733615"/>
        <c:axId val="1654923615"/>
      </c:barChart>
      <c:catAx>
        <c:axId val="168073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923615"/>
        <c:crosses val="autoZero"/>
        <c:auto val="1"/>
        <c:lblAlgn val="ctr"/>
        <c:lblOffset val="100"/>
        <c:noMultiLvlLbl val="0"/>
      </c:catAx>
      <c:valAx>
        <c:axId val="165492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733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Company</a:t>
            </a:r>
            <a:r>
              <a:rPr lang="en-IN" baseline="0"/>
              <a:t> Philosophy Test</a:t>
            </a:r>
            <a:endParaRPr lang="en-IN"/>
          </a:p>
        </c:rich>
      </c:tx>
      <c:layout>
        <c:manualLayout>
          <c:xMode val="edge"/>
          <c:yMode val="edge"/>
          <c:x val="0.43727077865266845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Sheet1!$B$5:$B$14</c:f>
              <c:strCache>
                <c:ptCount val="10"/>
                <c:pt idx="0">
                  <c:v>Sai</c:v>
                </c:pt>
                <c:pt idx="1">
                  <c:v>Khushi</c:v>
                </c:pt>
                <c:pt idx="2">
                  <c:v>Himansu</c:v>
                </c:pt>
                <c:pt idx="3">
                  <c:v>Dibyanee</c:v>
                </c:pt>
                <c:pt idx="4">
                  <c:v>Sushri</c:v>
                </c:pt>
                <c:pt idx="5">
                  <c:v>Nidhi</c:v>
                </c:pt>
                <c:pt idx="6">
                  <c:v>Piyush</c:v>
                </c:pt>
                <c:pt idx="7">
                  <c:v>Nilansu</c:v>
                </c:pt>
                <c:pt idx="8">
                  <c:v>Anubhav</c:v>
                </c:pt>
                <c:pt idx="9">
                  <c:v>Garv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10"/>
                <c:pt idx="0">
                  <c:v>14</c:v>
                </c:pt>
                <c:pt idx="1">
                  <c:v>10</c:v>
                </c:pt>
                <c:pt idx="2">
                  <c:v>17</c:v>
                </c:pt>
                <c:pt idx="3">
                  <c:v>16</c:v>
                </c:pt>
                <c:pt idx="4">
                  <c:v>17</c:v>
                </c:pt>
                <c:pt idx="5">
                  <c:v>12</c:v>
                </c:pt>
                <c:pt idx="6">
                  <c:v>15</c:v>
                </c:pt>
                <c:pt idx="7">
                  <c:v>18</c:v>
                </c:pt>
                <c:pt idx="8">
                  <c:v>14</c:v>
                </c:pt>
                <c:pt idx="9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C3-4610-A223-931C8BF91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6283503"/>
        <c:axId val="2036384031"/>
      </c:barChart>
      <c:catAx>
        <c:axId val="203628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384031"/>
        <c:crosses val="autoZero"/>
        <c:auto val="1"/>
        <c:lblAlgn val="ctr"/>
        <c:lblOffset val="100"/>
        <c:noMultiLvlLbl val="0"/>
      </c:catAx>
      <c:valAx>
        <c:axId val="203638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28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</a:t>
            </a:r>
            <a:r>
              <a:rPr lang="en-IN" baseline="0"/>
              <a:t> Skills Test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Sheet1!$B$5:$B$14</c:f>
              <c:strCache>
                <c:ptCount val="10"/>
                <c:pt idx="0">
                  <c:v>Sai</c:v>
                </c:pt>
                <c:pt idx="1">
                  <c:v>Khushi</c:v>
                </c:pt>
                <c:pt idx="2">
                  <c:v>Himansu</c:v>
                </c:pt>
                <c:pt idx="3">
                  <c:v>Dibyanee</c:v>
                </c:pt>
                <c:pt idx="4">
                  <c:v>Sushri</c:v>
                </c:pt>
                <c:pt idx="5">
                  <c:v>Nidhi</c:v>
                </c:pt>
                <c:pt idx="6">
                  <c:v>Piyush</c:v>
                </c:pt>
                <c:pt idx="7">
                  <c:v>Nilansu</c:v>
                </c:pt>
                <c:pt idx="8">
                  <c:v>Anubhav</c:v>
                </c:pt>
                <c:pt idx="9">
                  <c:v>Garv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10"/>
                <c:pt idx="0">
                  <c:v>93</c:v>
                </c:pt>
                <c:pt idx="1">
                  <c:v>100</c:v>
                </c:pt>
                <c:pt idx="2">
                  <c:v>100</c:v>
                </c:pt>
                <c:pt idx="3">
                  <c:v>92</c:v>
                </c:pt>
                <c:pt idx="4">
                  <c:v>89</c:v>
                </c:pt>
                <c:pt idx="5">
                  <c:v>88</c:v>
                </c:pt>
                <c:pt idx="6">
                  <c:v>98</c:v>
                </c:pt>
                <c:pt idx="7">
                  <c:v>97</c:v>
                </c:pt>
                <c:pt idx="8">
                  <c:v>79</c:v>
                </c:pt>
                <c:pt idx="9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B-4EEC-8391-688B1285A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0222575"/>
        <c:axId val="2123904591"/>
      </c:barChart>
      <c:catAx>
        <c:axId val="2130222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904591"/>
        <c:crosses val="autoZero"/>
        <c:auto val="1"/>
        <c:lblAlgn val="ctr"/>
        <c:lblOffset val="100"/>
        <c:noMultiLvlLbl val="0"/>
      </c:catAx>
      <c:valAx>
        <c:axId val="21239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222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588976</xdr:colOff>
      <xdr:row>0</xdr:row>
      <xdr:rowOff>278436</xdr:rowOff>
    </xdr:from>
    <xdr:to>
      <xdr:col>22</xdr:col>
      <xdr:colOff>123052</xdr:colOff>
      <xdr:row>12</xdr:row>
      <xdr:rowOff>123054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6CF4FF-6493-428C-A0BC-7F9389507E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488297</xdr:colOff>
      <xdr:row>12</xdr:row>
      <xdr:rowOff>177756</xdr:rowOff>
    </xdr:from>
    <xdr:to>
      <xdr:col>22</xdr:col>
      <xdr:colOff>268480</xdr:colOff>
      <xdr:row>31</xdr:row>
      <xdr:rowOff>22373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98E9F3-7066-4B1E-BE3A-99A66880C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525773</xdr:colOff>
      <xdr:row>32</xdr:row>
      <xdr:rowOff>22374</xdr:rowOff>
    </xdr:from>
    <xdr:to>
      <xdr:col>22</xdr:col>
      <xdr:colOff>234920</xdr:colOff>
      <xdr:row>48</xdr:row>
      <xdr:rowOff>78306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F26779-D35A-46EB-AFA1-490C03BD3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23DA-37A0-4168-B460-05C90993D976}">
  <sheetPr>
    <pageSetUpPr fitToPage="1"/>
  </sheetPr>
  <dimension ref="A1:M18"/>
  <sheetViews>
    <sheetView tabSelected="1" topLeftCell="A4" zoomScale="61" workbookViewId="0">
      <selection activeCell="M35" sqref="M35"/>
    </sheetView>
  </sheetViews>
  <sheetFormatPr defaultRowHeight="14" x14ac:dyDescent="0.3"/>
  <cols>
    <col min="1" max="1" width="11.5" customWidth="1"/>
    <col min="2" max="2" width="12.09765625" customWidth="1"/>
    <col min="3" max="3" width="6.5" customWidth="1"/>
    <col min="4" max="5" width="6.296875" customWidth="1"/>
    <col min="6" max="6" width="5.69921875" customWidth="1"/>
  </cols>
  <sheetData>
    <row r="1" spans="1:13" ht="94.6" x14ac:dyDescent="0.3">
      <c r="A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H1" s="1" t="s">
        <v>20</v>
      </c>
      <c r="I1" s="1" t="s">
        <v>21</v>
      </c>
      <c r="J1" s="1" t="s">
        <v>22</v>
      </c>
      <c r="K1" s="1" t="s">
        <v>23</v>
      </c>
      <c r="M1" s="1" t="s">
        <v>27</v>
      </c>
    </row>
    <row r="2" spans="1:13" ht="12.4" customHeight="1" x14ac:dyDescent="0.3">
      <c r="B2" t="s">
        <v>24</v>
      </c>
      <c r="C2">
        <v>10</v>
      </c>
      <c r="D2">
        <v>20</v>
      </c>
      <c r="E2">
        <v>100</v>
      </c>
      <c r="F2">
        <v>1</v>
      </c>
    </row>
    <row r="3" spans="1:13" hidden="1" x14ac:dyDescent="0.3"/>
    <row r="4" spans="1:13" x14ac:dyDescent="0.3">
      <c r="A4" t="s">
        <v>1</v>
      </c>
      <c r="B4" t="s">
        <v>2</v>
      </c>
    </row>
    <row r="5" spans="1:13" x14ac:dyDescent="0.3">
      <c r="A5" t="s">
        <v>3</v>
      </c>
      <c r="B5" t="s">
        <v>4</v>
      </c>
      <c r="C5">
        <v>9</v>
      </c>
      <c r="D5">
        <v>14</v>
      </c>
      <c r="E5">
        <v>93</v>
      </c>
      <c r="F5">
        <v>1</v>
      </c>
      <c r="H5" s="2">
        <f>C5/C$2</f>
        <v>0.9</v>
      </c>
      <c r="I5" s="2">
        <f t="shared" ref="I5:K5" si="0">D5/D$2</f>
        <v>0.7</v>
      </c>
      <c r="J5" s="2">
        <f t="shared" si="0"/>
        <v>0.93</v>
      </c>
      <c r="K5" s="2">
        <f t="shared" si="0"/>
        <v>1</v>
      </c>
      <c r="M5" t="b">
        <f>OR(H5&lt;0.5,I5&lt;0.5,J5&lt;0.5,K5&lt;0.5)</f>
        <v>0</v>
      </c>
    </row>
    <row r="6" spans="1:13" x14ac:dyDescent="0.3">
      <c r="A6" t="s">
        <v>25</v>
      </c>
      <c r="B6" t="s">
        <v>26</v>
      </c>
      <c r="C6">
        <v>6</v>
      </c>
      <c r="D6">
        <v>10</v>
      </c>
      <c r="E6">
        <v>100</v>
      </c>
      <c r="F6">
        <v>0</v>
      </c>
      <c r="H6" s="2">
        <f>C6/C$2</f>
        <v>0.6</v>
      </c>
      <c r="I6" s="2">
        <f>D6/D$2</f>
        <v>0.5</v>
      </c>
      <c r="J6" s="2">
        <f>E6/E$2</f>
        <v>1</v>
      </c>
      <c r="K6" s="2">
        <f>F6/F$2</f>
        <v>0</v>
      </c>
      <c r="M6" t="b">
        <f>OR(H6&lt;0.5,I6&lt;0.5,J6&lt;0.5,K6&lt;0.5)</f>
        <v>1</v>
      </c>
    </row>
    <row r="7" spans="1:13" x14ac:dyDescent="0.3">
      <c r="A7" t="s">
        <v>5</v>
      </c>
      <c r="B7" t="s">
        <v>6</v>
      </c>
      <c r="C7">
        <v>6</v>
      </c>
      <c r="D7">
        <v>17</v>
      </c>
      <c r="E7">
        <v>100</v>
      </c>
      <c r="F7">
        <v>1</v>
      </c>
      <c r="H7" s="2">
        <f t="shared" ref="H7:H14" si="1">C7/C$2</f>
        <v>0.6</v>
      </c>
      <c r="I7" s="2">
        <f>D7/D$2</f>
        <v>0.85</v>
      </c>
      <c r="J7" s="2">
        <f>E7/E$2</f>
        <v>1</v>
      </c>
      <c r="K7" s="2">
        <f>F7/F$2</f>
        <v>1</v>
      </c>
      <c r="M7" t="b">
        <f t="shared" ref="M7:M14" si="2">OR(H7&lt;0.5,I7&lt;0.5,J7&lt;0.5,K7&lt;0.5)</f>
        <v>0</v>
      </c>
    </row>
    <row r="8" spans="1:13" x14ac:dyDescent="0.3">
      <c r="A8" t="s">
        <v>7</v>
      </c>
      <c r="B8" t="s">
        <v>8</v>
      </c>
      <c r="C8">
        <v>7</v>
      </c>
      <c r="D8">
        <v>16</v>
      </c>
      <c r="E8">
        <v>92</v>
      </c>
      <c r="F8">
        <v>0</v>
      </c>
      <c r="H8" s="2">
        <f t="shared" si="1"/>
        <v>0.7</v>
      </c>
      <c r="I8" s="2">
        <f t="shared" ref="I8:K14" si="3">D8/D$2</f>
        <v>0.8</v>
      </c>
      <c r="J8" s="2">
        <f t="shared" ref="J8:J14" si="4">E8/E$2</f>
        <v>0.92</v>
      </c>
      <c r="K8" s="2">
        <f t="shared" si="3"/>
        <v>0</v>
      </c>
      <c r="M8" t="b">
        <f t="shared" si="2"/>
        <v>1</v>
      </c>
    </row>
    <row r="9" spans="1:13" x14ac:dyDescent="0.3">
      <c r="A9" t="s">
        <v>3</v>
      </c>
      <c r="B9" t="s">
        <v>9</v>
      </c>
      <c r="C9">
        <v>3</v>
      </c>
      <c r="D9">
        <v>17</v>
      </c>
      <c r="E9">
        <v>89</v>
      </c>
      <c r="F9">
        <v>1</v>
      </c>
      <c r="H9" s="2">
        <f t="shared" si="1"/>
        <v>0.3</v>
      </c>
      <c r="I9" s="2">
        <f t="shared" si="3"/>
        <v>0.85</v>
      </c>
      <c r="J9" s="2">
        <f t="shared" si="4"/>
        <v>0.89</v>
      </c>
      <c r="K9" s="2">
        <f t="shared" si="3"/>
        <v>1</v>
      </c>
      <c r="M9" t="b">
        <f t="shared" si="2"/>
        <v>1</v>
      </c>
    </row>
    <row r="10" spans="1:13" x14ac:dyDescent="0.3">
      <c r="A10" t="s">
        <v>10</v>
      </c>
      <c r="B10" t="s">
        <v>11</v>
      </c>
      <c r="C10">
        <v>6</v>
      </c>
      <c r="D10">
        <v>12</v>
      </c>
      <c r="E10">
        <v>88</v>
      </c>
      <c r="F10">
        <v>1</v>
      </c>
      <c r="H10" s="2">
        <f t="shared" si="1"/>
        <v>0.6</v>
      </c>
      <c r="I10" s="2">
        <f t="shared" si="3"/>
        <v>0.6</v>
      </c>
      <c r="J10" s="2">
        <f t="shared" si="4"/>
        <v>0.88</v>
      </c>
      <c r="K10" s="2">
        <f t="shared" si="3"/>
        <v>1</v>
      </c>
      <c r="M10" t="b">
        <f t="shared" si="2"/>
        <v>0</v>
      </c>
    </row>
    <row r="11" spans="1:13" x14ac:dyDescent="0.3">
      <c r="A11" t="s">
        <v>12</v>
      </c>
      <c r="B11" t="s">
        <v>13</v>
      </c>
      <c r="C11">
        <v>7</v>
      </c>
      <c r="D11">
        <v>15</v>
      </c>
      <c r="E11">
        <v>98</v>
      </c>
      <c r="F11">
        <v>1</v>
      </c>
      <c r="H11" s="2">
        <f t="shared" si="1"/>
        <v>0.7</v>
      </c>
      <c r="I11" s="2">
        <f t="shared" si="3"/>
        <v>0.75</v>
      </c>
      <c r="J11" s="2">
        <f t="shared" si="4"/>
        <v>0.98</v>
      </c>
      <c r="K11" s="2">
        <f t="shared" si="3"/>
        <v>1</v>
      </c>
      <c r="M11" t="b">
        <f t="shared" si="2"/>
        <v>0</v>
      </c>
    </row>
    <row r="12" spans="1:13" x14ac:dyDescent="0.3">
      <c r="A12" t="s">
        <v>14</v>
      </c>
      <c r="B12" t="s">
        <v>15</v>
      </c>
      <c r="C12">
        <v>10</v>
      </c>
      <c r="D12">
        <v>18</v>
      </c>
      <c r="E12">
        <v>97</v>
      </c>
      <c r="F12">
        <v>1</v>
      </c>
      <c r="H12" s="2">
        <f t="shared" si="1"/>
        <v>1</v>
      </c>
      <c r="I12" s="2">
        <f t="shared" si="3"/>
        <v>0.9</v>
      </c>
      <c r="J12" s="2">
        <f t="shared" si="4"/>
        <v>0.97</v>
      </c>
      <c r="K12" s="2">
        <f t="shared" si="3"/>
        <v>1</v>
      </c>
      <c r="M12" t="b">
        <f t="shared" si="2"/>
        <v>0</v>
      </c>
    </row>
    <row r="13" spans="1:13" x14ac:dyDescent="0.3">
      <c r="A13" t="s">
        <v>16</v>
      </c>
      <c r="B13" t="s">
        <v>17</v>
      </c>
      <c r="C13">
        <v>7</v>
      </c>
      <c r="D13">
        <v>14</v>
      </c>
      <c r="E13">
        <v>79</v>
      </c>
      <c r="F13">
        <v>1</v>
      </c>
      <c r="H13" s="2">
        <f t="shared" si="1"/>
        <v>0.7</v>
      </c>
      <c r="I13" s="2">
        <f t="shared" si="3"/>
        <v>0.7</v>
      </c>
      <c r="J13" s="2">
        <f t="shared" si="4"/>
        <v>0.79</v>
      </c>
      <c r="K13" s="2">
        <f t="shared" si="3"/>
        <v>1</v>
      </c>
      <c r="M13" t="b">
        <f t="shared" si="2"/>
        <v>0</v>
      </c>
    </row>
    <row r="14" spans="1:13" x14ac:dyDescent="0.3">
      <c r="A14" t="s">
        <v>18</v>
      </c>
      <c r="B14" t="s">
        <v>19</v>
      </c>
      <c r="C14">
        <v>6</v>
      </c>
      <c r="D14">
        <v>19</v>
      </c>
      <c r="E14">
        <v>56</v>
      </c>
      <c r="F14">
        <v>0</v>
      </c>
      <c r="H14" s="2">
        <f t="shared" si="1"/>
        <v>0.6</v>
      </c>
      <c r="I14" s="2">
        <f t="shared" si="3"/>
        <v>0.95</v>
      </c>
      <c r="J14" s="2">
        <f t="shared" si="4"/>
        <v>0.56000000000000005</v>
      </c>
      <c r="K14" s="2">
        <f t="shared" si="3"/>
        <v>0</v>
      </c>
      <c r="M14" t="b">
        <f t="shared" si="2"/>
        <v>1</v>
      </c>
    </row>
    <row r="16" spans="1:13" x14ac:dyDescent="0.3">
      <c r="A16" t="s">
        <v>28</v>
      </c>
      <c r="C16">
        <f>MAX(C5:C14)</f>
        <v>10</v>
      </c>
      <c r="D16">
        <f t="shared" ref="D16:F16" si="5">MAX(D5:D14)</f>
        <v>19</v>
      </c>
      <c r="E16">
        <f t="shared" si="5"/>
        <v>100</v>
      </c>
      <c r="F16">
        <f t="shared" si="5"/>
        <v>1</v>
      </c>
      <c r="H16" s="3">
        <f>MAX(H5:H14)</f>
        <v>1</v>
      </c>
      <c r="I16" s="3">
        <f t="shared" ref="I16:K16" si="6">MAX(I5:I14)</f>
        <v>0.95</v>
      </c>
      <c r="J16" s="3">
        <f t="shared" si="6"/>
        <v>1</v>
      </c>
      <c r="K16" s="3">
        <f t="shared" si="6"/>
        <v>1</v>
      </c>
    </row>
    <row r="17" spans="1:11" x14ac:dyDescent="0.3">
      <c r="A17" t="s">
        <v>29</v>
      </c>
      <c r="C17">
        <f>MIN(C5:C14)</f>
        <v>3</v>
      </c>
      <c r="D17">
        <f t="shared" ref="D17:F17" si="7">MIN(D5:D14)</f>
        <v>10</v>
      </c>
      <c r="E17">
        <f t="shared" si="7"/>
        <v>56</v>
      </c>
      <c r="F17">
        <f t="shared" si="7"/>
        <v>0</v>
      </c>
      <c r="H17" s="3">
        <f>MIN(H5:H14)</f>
        <v>0.3</v>
      </c>
      <c r="I17" s="3">
        <f t="shared" ref="I17:K17" si="8">MIN(I5:I14)</f>
        <v>0.5</v>
      </c>
      <c r="J17" s="3">
        <f t="shared" si="8"/>
        <v>0.56000000000000005</v>
      </c>
      <c r="K17" s="3">
        <f t="shared" si="8"/>
        <v>0</v>
      </c>
    </row>
    <row r="18" spans="1:11" x14ac:dyDescent="0.3">
      <c r="A18" t="s">
        <v>30</v>
      </c>
      <c r="C18">
        <f>(AVERAGE(C5:C14))</f>
        <v>6.7</v>
      </c>
      <c r="D18">
        <f t="shared" ref="D18:F18" si="9">(AVERAGE(D5:D14))</f>
        <v>15.2</v>
      </c>
      <c r="E18">
        <f t="shared" si="9"/>
        <v>89.2</v>
      </c>
      <c r="F18">
        <f t="shared" si="9"/>
        <v>0.7</v>
      </c>
      <c r="H18" s="3">
        <f>AVERAGE(H5:H14)</f>
        <v>0.66999999999999993</v>
      </c>
      <c r="I18" s="3">
        <f t="shared" ref="I18:K18" si="10">AVERAGE(I5:I14)</f>
        <v>0.76</v>
      </c>
      <c r="J18" s="3">
        <f t="shared" si="10"/>
        <v>0.89200000000000002</v>
      </c>
      <c r="K18" s="3">
        <f t="shared" si="10"/>
        <v>0.7</v>
      </c>
    </row>
  </sheetData>
  <conditionalFormatting sqref="C5:C14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5:D14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5:E14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5:F14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5:K14">
    <cfRule type="cellIs" dxfId="1" priority="2" operator="lessThan">
      <formula>0.5</formula>
    </cfRule>
  </conditionalFormatting>
  <conditionalFormatting sqref="M5:M14">
    <cfRule type="cellIs" dxfId="0" priority="1" operator="equal">
      <formula>TRUE</formula>
    </cfRule>
  </conditionalFormatting>
  <pageMargins left="0.7" right="0.7" top="0.75" bottom="0.75" header="0.3" footer="0.3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Arpan Patra</dc:creator>
  <cp:lastModifiedBy>Sai Arpan Patra</cp:lastModifiedBy>
  <cp:lastPrinted>2022-01-21T06:02:23Z</cp:lastPrinted>
  <dcterms:created xsi:type="dcterms:W3CDTF">2022-01-21T05:18:48Z</dcterms:created>
  <dcterms:modified xsi:type="dcterms:W3CDTF">2022-01-21T06:02:57Z</dcterms:modified>
</cp:coreProperties>
</file>