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5015" windowHeight="10950"/>
  </bookViews>
  <sheets>
    <sheet name="imports" sheetId="1" r:id="rId1"/>
    <sheet name="M_estado" sheetId="4" r:id="rId2"/>
    <sheet name="M_manica" sheetId="5" r:id="rId3"/>
    <sheet name="Sheet2" sheetId="2" r:id="rId4"/>
    <sheet name="Sheet3" sheetId="3" r:id="rId5"/>
  </sheets>
  <calcPr calcId="125725"/>
</workbook>
</file>

<file path=xl/calcChain.xml><?xml version="1.0" encoding="utf-8"?>
<calcChain xmlns="http://schemas.openxmlformats.org/spreadsheetml/2006/main">
  <c r="AP39" i="1"/>
  <c r="AP5"/>
  <c r="AP6"/>
  <c r="AP7"/>
  <c r="AP8"/>
  <c r="AP9"/>
  <c r="AP10"/>
  <c r="AP11"/>
  <c r="AP12"/>
  <c r="AP13"/>
  <c r="AP14"/>
  <c r="AP15"/>
  <c r="AP16"/>
  <c r="AP17"/>
  <c r="AP18"/>
  <c r="AP19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40"/>
  <c r="AP41"/>
  <c r="AP42"/>
  <c r="AP43"/>
  <c r="AP44"/>
  <c r="AP45"/>
  <c r="AP46"/>
  <c r="AP47"/>
  <c r="AP48"/>
  <c r="AP49"/>
  <c r="AP50"/>
  <c r="AP51"/>
  <c r="AP52"/>
  <c r="AP53"/>
  <c r="AP54"/>
  <c r="AP55"/>
  <c r="AP56"/>
  <c r="AP57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4"/>
  <c r="AP81" i="5"/>
  <c r="AP83"/>
  <c r="AP80" i="4"/>
  <c r="AP82"/>
  <c r="AP81" i="1" l="1"/>
  <c r="AP83" s="1"/>
</calcChain>
</file>

<file path=xl/sharedStrings.xml><?xml version="1.0" encoding="utf-8"?>
<sst xmlns="http://schemas.openxmlformats.org/spreadsheetml/2006/main" count="241" uniqueCount="81">
  <si>
    <t>notes</t>
  </si>
  <si>
    <t>unit</t>
  </si>
  <si>
    <t>Mozambique</t>
  </si>
  <si>
    <t>Portugal</t>
  </si>
  <si>
    <t>Possessoes portuguesas</t>
  </si>
  <si>
    <t>Alemanha</t>
  </si>
  <si>
    <t>Argentina</t>
  </si>
  <si>
    <t>Austria</t>
  </si>
  <si>
    <t>Belgica-Luxemburgo</t>
  </si>
  <si>
    <t>Checo-Eslovaquia</t>
  </si>
  <si>
    <t>China</t>
  </si>
  <si>
    <t>Dinamarca</t>
  </si>
  <si>
    <t>Egipto</t>
  </si>
  <si>
    <t>EU da America do Norte</t>
  </si>
  <si>
    <t>EU do Brasil</t>
  </si>
  <si>
    <t>Finlandia</t>
  </si>
  <si>
    <t>Grecia</t>
  </si>
  <si>
    <t>Inglaterra</t>
  </si>
  <si>
    <t>Australia</t>
  </si>
  <si>
    <t>Canada</t>
  </si>
  <si>
    <t>India-britanica</t>
  </si>
  <si>
    <t>Rodesias</t>
  </si>
  <si>
    <t>Suazilandie e Zululandia</t>
  </si>
  <si>
    <t>Uniao Sul Africana</t>
  </si>
  <si>
    <t>Zanzibar</t>
  </si>
  <si>
    <t>possessoes britanicas (outras)</t>
  </si>
  <si>
    <t>Japao</t>
  </si>
  <si>
    <t>Mexico</t>
  </si>
  <si>
    <t>Noruega</t>
  </si>
  <si>
    <t>Persia</t>
  </si>
  <si>
    <t>Siao</t>
  </si>
  <si>
    <t>Suecie</t>
  </si>
  <si>
    <t>Suica</t>
  </si>
  <si>
    <t>U.R.S.S.</t>
  </si>
  <si>
    <t>Turquia</t>
  </si>
  <si>
    <t>Procendencias diversas</t>
  </si>
  <si>
    <t>Cabo Verde</t>
  </si>
  <si>
    <t>Sao Tome e Principe</t>
  </si>
  <si>
    <t>Angola</t>
  </si>
  <si>
    <t>Mocambique</t>
  </si>
  <si>
    <t>Manica e Sofala</t>
  </si>
  <si>
    <t>India portuguesa</t>
  </si>
  <si>
    <t>Macau</t>
  </si>
  <si>
    <t>Timor</t>
  </si>
  <si>
    <t>Colombia</t>
  </si>
  <si>
    <t>Dantzig</t>
  </si>
  <si>
    <t>Espanha possessoes</t>
  </si>
  <si>
    <t>Espanha</t>
  </si>
  <si>
    <t>US posessoes</t>
  </si>
  <si>
    <t>Estonia</t>
  </si>
  <si>
    <t>Possessoes francas da Africa</t>
  </si>
  <si>
    <t>Possessoes francas da Asia</t>
  </si>
  <si>
    <t>Guatemala</t>
  </si>
  <si>
    <t>Possessoes holandas da America</t>
  </si>
  <si>
    <t>Possessoes holandas da Oceania</t>
  </si>
  <si>
    <t>Holanda</t>
  </si>
  <si>
    <t>Irlanda</t>
  </si>
  <si>
    <t>Kenya e Uganda</t>
  </si>
  <si>
    <t>Niassalandia</t>
  </si>
  <si>
    <t>Possessoes inglesas da Africa</t>
  </si>
  <si>
    <t>Possessoes inglesas da Asia</t>
  </si>
  <si>
    <t>Possessoes inglesas da America</t>
  </si>
  <si>
    <t>Possessoes inglesas da Oceania</t>
  </si>
  <si>
    <t>Irak</t>
  </si>
  <si>
    <t>Italia possessoes</t>
  </si>
  <si>
    <t>Italia</t>
  </si>
  <si>
    <t>Jugoslavia</t>
  </si>
  <si>
    <t>Letonia</t>
  </si>
  <si>
    <t>Panama</t>
  </si>
  <si>
    <t>Paraguai</t>
  </si>
  <si>
    <t>Peru</t>
  </si>
  <si>
    <t>Polonia</t>
  </si>
  <si>
    <t>Romenia</t>
  </si>
  <si>
    <t>Uruguai</t>
  </si>
  <si>
    <t>Venezuela</t>
  </si>
  <si>
    <t>Procedencias ignoradas</t>
  </si>
  <si>
    <t>Vendidas em leilao</t>
  </si>
  <si>
    <t>escudos</t>
  </si>
  <si>
    <t>Franca</t>
  </si>
  <si>
    <t>Hungria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</si>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</sst>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3"/>
  <sheetViews>
    <sheetView tabSelected="1" workbookViewId="0">
      <pane xSplit="3" ySplit="3" topLeftCell="AL61" activePane="bottomRight" state="frozen"/>
      <selection activeCell="AP2" sqref="AP2"/>
      <selection pane="topRight" activeCell="AP2" sqref="AP2"/>
      <selection pane="bottomLeft" activeCell="AP2" sqref="AP2"/>
      <selection pane="bottomRight" activeCell="B81" sqref="B81"/>
    </sheetView>
  </sheetViews>
  <sheetFormatPr defaultRowHeight="15"/>
  <cols>
    <col min="42" max="42" width="10" bestFit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A2" s="1"/>
      <c r="AC2" s="1"/>
      <c r="AE2" s="1"/>
      <c r="AP2">
        <v>1</v>
      </c>
    </row>
    <row r="3" spans="1:54">
      <c r="AP3" t="s">
        <v>77</v>
      </c>
    </row>
    <row r="4" spans="1:54">
      <c r="A4" t="s">
        <v>2</v>
      </c>
      <c r="B4" t="s">
        <v>3</v>
      </c>
      <c r="AP4">
        <f>+M_estado!AP3+M_manica!AP4</f>
        <v>117393683</v>
      </c>
    </row>
    <row r="5" spans="1:54">
      <c r="B5" t="s">
        <v>36</v>
      </c>
      <c r="AP5">
        <f>+M_estado!AP4+M_manica!AP5</f>
        <v>1320</v>
      </c>
    </row>
    <row r="6" spans="1:54">
      <c r="B6" t="s">
        <v>37</v>
      </c>
      <c r="AP6">
        <f>+M_estado!AP5+M_manica!AP6</f>
        <v>116888</v>
      </c>
    </row>
    <row r="7" spans="1:54">
      <c r="B7" t="s">
        <v>38</v>
      </c>
      <c r="AP7">
        <f>+M_estado!AP6+M_manica!AP7</f>
        <v>2146352</v>
      </c>
    </row>
    <row r="8" spans="1:54">
      <c r="B8" t="s">
        <v>39</v>
      </c>
      <c r="AP8">
        <f>+M_estado!AP7+M_manica!AP8</f>
        <v>1990959</v>
      </c>
    </row>
    <row r="9" spans="1:54">
      <c r="B9" t="s">
        <v>40</v>
      </c>
      <c r="AP9">
        <f>+M_estado!AP8+M_manica!AP9</f>
        <v>1569040</v>
      </c>
    </row>
    <row r="10" spans="1:54">
      <c r="B10" t="s">
        <v>41</v>
      </c>
      <c r="AP10">
        <f>+M_estado!AP9+M_manica!AP10</f>
        <v>169001</v>
      </c>
    </row>
    <row r="11" spans="1:54">
      <c r="B11" t="s">
        <v>42</v>
      </c>
      <c r="AP11">
        <f>+M_estado!AP10+M_manica!AP11</f>
        <v>3241662</v>
      </c>
    </row>
    <row r="12" spans="1:54">
      <c r="B12" t="s">
        <v>43</v>
      </c>
      <c r="AP12">
        <f>+M_estado!AP11+M_manica!AP12</f>
        <v>9796</v>
      </c>
    </row>
    <row r="13" spans="1:54">
      <c r="B13" t="s">
        <v>4</v>
      </c>
      <c r="AP13">
        <f>+M_estado!AP12+M_manica!AP13</f>
        <v>0</v>
      </c>
    </row>
    <row r="14" spans="1:54">
      <c r="B14" t="s">
        <v>5</v>
      </c>
      <c r="AP14">
        <f>+M_estado!AP13+M_manica!AP14</f>
        <v>33932899</v>
      </c>
    </row>
    <row r="15" spans="1:54">
      <c r="B15" t="s">
        <v>6</v>
      </c>
      <c r="AP15">
        <f>+M_estado!AP14+M_manica!AP15</f>
        <v>173020</v>
      </c>
    </row>
    <row r="16" spans="1:54">
      <c r="B16" t="s">
        <v>7</v>
      </c>
      <c r="AP16">
        <f>+M_estado!AP15+M_manica!AP16</f>
        <v>198441</v>
      </c>
    </row>
    <row r="17" spans="2:42">
      <c r="B17" t="s">
        <v>8</v>
      </c>
      <c r="AP17">
        <f>+M_estado!AP16+M_manica!AP17</f>
        <v>15251692</v>
      </c>
    </row>
    <row r="18" spans="2:42">
      <c r="B18" t="s">
        <v>9</v>
      </c>
      <c r="AP18">
        <f>+M_estado!AP17+M_manica!AP18</f>
        <v>1477350</v>
      </c>
    </row>
    <row r="19" spans="2:42">
      <c r="B19" t="s">
        <v>10</v>
      </c>
      <c r="AP19">
        <f>+M_estado!AP18+M_manica!AP19</f>
        <v>451092</v>
      </c>
    </row>
    <row r="20" spans="2:42">
      <c r="B20" t="s">
        <v>44</v>
      </c>
      <c r="AP20">
        <f>+M_estado!AP19+M_manica!AP20</f>
        <v>8522</v>
      </c>
    </row>
    <row r="21" spans="2:42">
      <c r="B21" t="s">
        <v>45</v>
      </c>
      <c r="AP21">
        <f>+M_estado!AP20+M_manica!AP21</f>
        <v>3106</v>
      </c>
    </row>
    <row r="22" spans="2:42">
      <c r="B22" t="s">
        <v>11</v>
      </c>
      <c r="AP22">
        <f>+M_estado!AP21+M_manica!AP22</f>
        <v>487173</v>
      </c>
    </row>
    <row r="23" spans="2:42">
      <c r="B23" t="s">
        <v>12</v>
      </c>
      <c r="AP23">
        <f>+M_estado!AP22+M_manica!AP23</f>
        <v>484254</v>
      </c>
    </row>
    <row r="24" spans="2:42">
      <c r="B24" t="s">
        <v>47</v>
      </c>
      <c r="AP24">
        <f>+M_estado!AP23+M_manica!AP24</f>
        <v>35592</v>
      </c>
    </row>
    <row r="25" spans="2:42">
      <c r="B25" t="s">
        <v>46</v>
      </c>
      <c r="AP25">
        <f>+M_estado!AP24+M_manica!AP25</f>
        <v>330</v>
      </c>
    </row>
    <row r="26" spans="2:42">
      <c r="B26" t="s">
        <v>13</v>
      </c>
      <c r="AP26">
        <f>+M_estado!AP25+M_manica!AP26</f>
        <v>24375402</v>
      </c>
    </row>
    <row r="27" spans="2:42">
      <c r="B27" t="s">
        <v>48</v>
      </c>
      <c r="AP27">
        <f>+M_estado!AP26+M_manica!AP27</f>
        <v>103931</v>
      </c>
    </row>
    <row r="28" spans="2:42">
      <c r="B28" t="s">
        <v>14</v>
      </c>
      <c r="AP28">
        <f>+M_estado!AP27+M_manica!AP28</f>
        <v>514024</v>
      </c>
    </row>
    <row r="29" spans="2:42">
      <c r="B29" t="s">
        <v>49</v>
      </c>
      <c r="AP29">
        <f>+M_estado!AP28+M_manica!AP29</f>
        <v>12713</v>
      </c>
    </row>
    <row r="30" spans="2:42">
      <c r="B30" t="s">
        <v>15</v>
      </c>
      <c r="AP30">
        <f>+M_estado!AP29+M_manica!AP30</f>
        <v>1410525</v>
      </c>
    </row>
    <row r="31" spans="2:42">
      <c r="B31" t="s">
        <v>78</v>
      </c>
      <c r="AP31">
        <f>+M_estado!AP30+M_manica!AP31</f>
        <v>4012667</v>
      </c>
    </row>
    <row r="32" spans="2:42">
      <c r="B32" t="s">
        <v>50</v>
      </c>
      <c r="AP32">
        <f>+M_estado!AP31+M_manica!AP32</f>
        <v>17949</v>
      </c>
    </row>
    <row r="33" spans="2:42">
      <c r="B33" t="s">
        <v>51</v>
      </c>
      <c r="AP33">
        <f>+M_estado!AP32+M_manica!AP33</f>
        <v>455154</v>
      </c>
    </row>
    <row r="34" spans="2:42">
      <c r="B34" t="s">
        <v>16</v>
      </c>
      <c r="AP34">
        <f>+M_estado!AP33+M_manica!AP34</f>
        <v>20287</v>
      </c>
    </row>
    <row r="35" spans="2:42">
      <c r="B35" t="s">
        <v>52</v>
      </c>
      <c r="AP35">
        <f>+M_estado!AP34+M_manica!AP35</f>
        <v>108</v>
      </c>
    </row>
    <row r="36" spans="2:42">
      <c r="B36" t="s">
        <v>55</v>
      </c>
      <c r="AP36">
        <f>+M_estado!AP35+M_manica!AP36</f>
        <v>7317897</v>
      </c>
    </row>
    <row r="37" spans="2:42">
      <c r="B37" t="s">
        <v>53</v>
      </c>
      <c r="AP37">
        <f>+M_estado!AP36+M_manica!AP37</f>
        <v>7649</v>
      </c>
    </row>
    <row r="38" spans="2:42">
      <c r="B38" t="s">
        <v>54</v>
      </c>
      <c r="AP38">
        <f>+M_estado!AP37+M_manica!AP38</f>
        <v>2664433</v>
      </c>
    </row>
    <row r="39" spans="2:42">
      <c r="B39" t="s">
        <v>79</v>
      </c>
      <c r="AP39">
        <f>+M_estado!AP38+M_manica!AP39</f>
        <v>98906</v>
      </c>
    </row>
    <row r="40" spans="2:42">
      <c r="B40" t="s">
        <v>17</v>
      </c>
      <c r="AP40">
        <f>+M_estado!AP39+M_manica!AP40</f>
        <v>81117407</v>
      </c>
    </row>
    <row r="41" spans="2:42">
      <c r="B41" t="s">
        <v>18</v>
      </c>
      <c r="AP41">
        <f>+M_estado!AP40+M_manica!AP41</f>
        <v>8226941</v>
      </c>
    </row>
    <row r="42" spans="2:42">
      <c r="B42" t="s">
        <v>19</v>
      </c>
      <c r="AP42">
        <f>+M_estado!AP41+M_manica!AP42</f>
        <v>5099250</v>
      </c>
    </row>
    <row r="43" spans="2:42">
      <c r="B43" t="s">
        <v>20</v>
      </c>
      <c r="AP43">
        <f>+M_estado!AP42+M_manica!AP43</f>
        <v>16399747</v>
      </c>
    </row>
    <row r="44" spans="2:42">
      <c r="B44" t="s">
        <v>56</v>
      </c>
      <c r="AP44">
        <f>+M_estado!AP43+M_manica!AP44</f>
        <v>86277</v>
      </c>
    </row>
    <row r="45" spans="2:42">
      <c r="B45" t="s">
        <v>57</v>
      </c>
      <c r="AP45">
        <f>+M_estado!AP44+M_manica!AP45</f>
        <v>863830</v>
      </c>
    </row>
    <row r="46" spans="2:42">
      <c r="B46" t="s">
        <v>58</v>
      </c>
      <c r="AP46">
        <f>+M_estado!AP45+M_manica!AP46</f>
        <v>1091885</v>
      </c>
    </row>
    <row r="47" spans="2:42">
      <c r="B47" t="s">
        <v>21</v>
      </c>
      <c r="AP47">
        <f>+M_estado!AP46+M_manica!AP47</f>
        <v>11219279</v>
      </c>
    </row>
    <row r="48" spans="2:42">
      <c r="B48" t="s">
        <v>22</v>
      </c>
      <c r="AP48">
        <f>+M_estado!AP47+M_manica!AP48</f>
        <v>20188</v>
      </c>
    </row>
    <row r="49" spans="2:42">
      <c r="B49" t="s">
        <v>23</v>
      </c>
      <c r="AP49">
        <f>+M_estado!AP48+M_manica!AP49</f>
        <v>48160178</v>
      </c>
    </row>
    <row r="50" spans="2:42">
      <c r="B50" t="s">
        <v>24</v>
      </c>
      <c r="AP50">
        <f>+M_estado!AP49+M_manica!AP50</f>
        <v>279208</v>
      </c>
    </row>
    <row r="51" spans="2:42">
      <c r="B51" t="s">
        <v>59</v>
      </c>
      <c r="AP51">
        <f>+M_estado!AP50+M_manica!AP51</f>
        <v>757747</v>
      </c>
    </row>
    <row r="52" spans="2:42">
      <c r="B52" t="s">
        <v>60</v>
      </c>
      <c r="AP52">
        <f>+M_estado!AP51+M_manica!AP52</f>
        <v>561574</v>
      </c>
    </row>
    <row r="53" spans="2:42">
      <c r="B53" t="s">
        <v>61</v>
      </c>
      <c r="AP53">
        <f>+M_estado!AP52+M_manica!AP53</f>
        <v>18743</v>
      </c>
    </row>
    <row r="54" spans="2:42">
      <c r="B54" t="s">
        <v>62</v>
      </c>
      <c r="AP54">
        <f>+M_estado!AP53+M_manica!AP54</f>
        <v>78520</v>
      </c>
    </row>
    <row r="55" spans="2:42">
      <c r="B55" t="s">
        <v>25</v>
      </c>
      <c r="AP55">
        <f>+M_estado!AP54+M_manica!AP55</f>
        <v>0</v>
      </c>
    </row>
    <row r="56" spans="2:42">
      <c r="B56" t="s">
        <v>63</v>
      </c>
      <c r="AP56">
        <f>+M_estado!AP55+M_manica!AP56</f>
        <v>32161</v>
      </c>
    </row>
    <row r="57" spans="2:42">
      <c r="B57" t="s">
        <v>65</v>
      </c>
      <c r="AP57">
        <f>+M_estado!AP56+M_manica!AP57</f>
        <v>2654969</v>
      </c>
    </row>
    <row r="58" spans="2:42">
      <c r="B58" t="s">
        <v>64</v>
      </c>
      <c r="AP58">
        <f>+M_estado!AP57+M_manica!AP58</f>
        <v>62322</v>
      </c>
    </row>
    <row r="59" spans="2:42">
      <c r="B59" t="s">
        <v>26</v>
      </c>
      <c r="AP59">
        <f>+M_estado!AP58+M_manica!AP59</f>
        <v>20511851</v>
      </c>
    </row>
    <row r="60" spans="2:42">
      <c r="B60" t="s">
        <v>66</v>
      </c>
      <c r="AP60">
        <f>+M_estado!AP59+M_manica!AP60</f>
        <v>679551</v>
      </c>
    </row>
    <row r="61" spans="2:42">
      <c r="B61" t="s">
        <v>67</v>
      </c>
      <c r="AP61">
        <f>+M_estado!AP60+M_manica!AP61</f>
        <v>57216</v>
      </c>
    </row>
    <row r="62" spans="2:42">
      <c r="B62" t="s">
        <v>27</v>
      </c>
      <c r="AP62">
        <f>+M_estado!AP61+M_manica!AP62</f>
        <v>48650</v>
      </c>
    </row>
    <row r="63" spans="2:42">
      <c r="B63" t="s">
        <v>28</v>
      </c>
      <c r="AP63">
        <f>+M_estado!AP62+M_manica!AP63</f>
        <v>1781311</v>
      </c>
    </row>
    <row r="64" spans="2:42">
      <c r="B64" t="s">
        <v>68</v>
      </c>
      <c r="AP64">
        <f>+M_estado!AP63+M_manica!AP64</f>
        <v>420</v>
      </c>
    </row>
    <row r="65" spans="2:42">
      <c r="B65" t="s">
        <v>69</v>
      </c>
      <c r="AP65">
        <f>+M_estado!AP64+M_manica!AP65</f>
        <v>2014</v>
      </c>
    </row>
    <row r="66" spans="2:42">
      <c r="B66" t="s">
        <v>70</v>
      </c>
      <c r="AP66">
        <f>+M_estado!AP65+M_manica!AP66</f>
        <v>80</v>
      </c>
    </row>
    <row r="67" spans="2:42">
      <c r="B67" t="s">
        <v>29</v>
      </c>
      <c r="AP67">
        <f>+M_estado!AP66+M_manica!AP67</f>
        <v>2839514</v>
      </c>
    </row>
    <row r="68" spans="2:42">
      <c r="B68" t="s">
        <v>71</v>
      </c>
      <c r="AP68">
        <f>+M_estado!AP67+M_manica!AP68</f>
        <v>439870</v>
      </c>
    </row>
    <row r="69" spans="2:42">
      <c r="B69" t="s">
        <v>72</v>
      </c>
      <c r="AP69">
        <f>+M_estado!AP68+M_manica!AP69</f>
        <v>57227</v>
      </c>
    </row>
    <row r="70" spans="2:42">
      <c r="B70" t="s">
        <v>30</v>
      </c>
      <c r="AP70">
        <f>+M_estado!AP69+M_manica!AP70</f>
        <v>2908933</v>
      </c>
    </row>
    <row r="71" spans="2:42">
      <c r="B71" t="s">
        <v>31</v>
      </c>
      <c r="AP71">
        <f>+M_estado!AP70+M_manica!AP71</f>
        <v>3833321</v>
      </c>
    </row>
    <row r="72" spans="2:42">
      <c r="B72" t="s">
        <v>32</v>
      </c>
      <c r="AP72">
        <f>+M_estado!AP71+M_manica!AP72</f>
        <v>1406512</v>
      </c>
    </row>
    <row r="73" spans="2:42">
      <c r="B73" t="s">
        <v>33</v>
      </c>
      <c r="AP73">
        <f>+M_estado!AP72+M_manica!AP73</f>
        <v>270478</v>
      </c>
    </row>
    <row r="74" spans="2:42">
      <c r="B74" t="s">
        <v>34</v>
      </c>
      <c r="AP74">
        <f>+M_estado!AP73+M_manica!AP74</f>
        <v>0</v>
      </c>
    </row>
    <row r="75" spans="2:42">
      <c r="B75" t="s">
        <v>73</v>
      </c>
      <c r="AP75">
        <f>+M_estado!AP74+M_manica!AP75</f>
        <v>10766</v>
      </c>
    </row>
    <row r="76" spans="2:42">
      <c r="B76" t="s">
        <v>74</v>
      </c>
      <c r="AP76">
        <f>+M_estado!AP75+M_manica!AP76</f>
        <v>17957</v>
      </c>
    </row>
    <row r="77" spans="2:42">
      <c r="B77" t="s">
        <v>75</v>
      </c>
      <c r="AP77">
        <f>+M_estado!AP76+M_manica!AP77</f>
        <v>549051</v>
      </c>
    </row>
    <row r="78" spans="2:42">
      <c r="B78" t="s">
        <v>76</v>
      </c>
      <c r="AP78">
        <f>+M_estado!AP77+M_manica!AP78</f>
        <v>470244</v>
      </c>
    </row>
    <row r="79" spans="2:42">
      <c r="B79" t="s">
        <v>35</v>
      </c>
      <c r="AP79">
        <f>+M_estado!AP78+M_manica!AP79</f>
        <v>0</v>
      </c>
    </row>
    <row r="81" spans="2:42">
      <c r="B81" t="s">
        <v>80</v>
      </c>
      <c r="AP81">
        <f>SUM(AP4:AP80)</f>
        <v>432769009</v>
      </c>
    </row>
    <row r="83" spans="2:42">
      <c r="AP83">
        <f>333617489+99151520-AP81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82"/>
  <sheetViews>
    <sheetView workbookViewId="0">
      <pane xSplit="3" ySplit="2" topLeftCell="AL35" activePane="bottomRight" state="frozen"/>
      <selection activeCell="AP2" sqref="AP2"/>
      <selection pane="topRight" activeCell="AP2" sqref="AP2"/>
      <selection pane="bottomLeft" activeCell="AP2" sqref="AP2"/>
      <selection pane="bottomRight" activeCell="AP83" sqref="AP83"/>
    </sheetView>
  </sheetViews>
  <sheetFormatPr defaultRowHeight="15"/>
  <cols>
    <col min="42" max="42" width="10" bestFit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P2" t="s">
        <v>77</v>
      </c>
    </row>
    <row r="3" spans="1:54">
      <c r="A3" t="s">
        <v>2</v>
      </c>
      <c r="B3" t="s">
        <v>3</v>
      </c>
      <c r="AP3">
        <v>104793943</v>
      </c>
    </row>
    <row r="4" spans="1:54">
      <c r="B4" t="s">
        <v>36</v>
      </c>
      <c r="AP4">
        <v>1320</v>
      </c>
    </row>
    <row r="5" spans="1:54">
      <c r="B5" t="s">
        <v>37</v>
      </c>
      <c r="AP5">
        <v>103717</v>
      </c>
    </row>
    <row r="6" spans="1:54">
      <c r="B6" t="s">
        <v>38</v>
      </c>
      <c r="AP6">
        <v>1762142</v>
      </c>
    </row>
    <row r="7" spans="1:54">
      <c r="B7" t="s">
        <v>39</v>
      </c>
    </row>
    <row r="8" spans="1:54">
      <c r="B8" t="s">
        <v>40</v>
      </c>
      <c r="AP8">
        <v>1569040</v>
      </c>
    </row>
    <row r="9" spans="1:54">
      <c r="B9" t="s">
        <v>41</v>
      </c>
      <c r="AP9">
        <v>141353</v>
      </c>
    </row>
    <row r="10" spans="1:54">
      <c r="B10" t="s">
        <v>42</v>
      </c>
      <c r="AP10">
        <v>3200477</v>
      </c>
    </row>
    <row r="11" spans="1:54">
      <c r="B11" t="s">
        <v>43</v>
      </c>
      <c r="AP11">
        <v>9796</v>
      </c>
    </row>
    <row r="12" spans="1:54">
      <c r="B12" t="s">
        <v>4</v>
      </c>
    </row>
    <row r="13" spans="1:54">
      <c r="B13" t="s">
        <v>5</v>
      </c>
      <c r="AP13">
        <v>26538241</v>
      </c>
    </row>
    <row r="14" spans="1:54">
      <c r="B14" t="s">
        <v>6</v>
      </c>
      <c r="AP14">
        <v>163903</v>
      </c>
    </row>
    <row r="15" spans="1:54">
      <c r="B15" t="s">
        <v>7</v>
      </c>
      <c r="AP15">
        <v>161099</v>
      </c>
    </row>
    <row r="16" spans="1:54">
      <c r="B16" t="s">
        <v>8</v>
      </c>
      <c r="AP16">
        <v>12572295</v>
      </c>
    </row>
    <row r="17" spans="2:42">
      <c r="B17" t="s">
        <v>9</v>
      </c>
      <c r="AP17">
        <v>1350145</v>
      </c>
    </row>
    <row r="18" spans="2:42">
      <c r="B18" t="s">
        <v>10</v>
      </c>
      <c r="AP18">
        <v>202450</v>
      </c>
    </row>
    <row r="19" spans="2:42">
      <c r="B19" t="s">
        <v>44</v>
      </c>
      <c r="AP19">
        <v>8522</v>
      </c>
    </row>
    <row r="20" spans="2:42">
      <c r="B20" t="s">
        <v>45</v>
      </c>
    </row>
    <row r="21" spans="2:42">
      <c r="B21" t="s">
        <v>11</v>
      </c>
      <c r="AP21">
        <v>414229</v>
      </c>
    </row>
    <row r="22" spans="2:42">
      <c r="B22" t="s">
        <v>12</v>
      </c>
      <c r="AP22">
        <v>221097</v>
      </c>
    </row>
    <row r="23" spans="2:42">
      <c r="B23" t="s">
        <v>47</v>
      </c>
      <c r="AP23">
        <v>31663</v>
      </c>
    </row>
    <row r="24" spans="2:42">
      <c r="B24" t="s">
        <v>46</v>
      </c>
      <c r="AP24">
        <v>330</v>
      </c>
    </row>
    <row r="25" spans="2:42">
      <c r="B25" t="s">
        <v>13</v>
      </c>
      <c r="AP25">
        <v>19685925</v>
      </c>
    </row>
    <row r="26" spans="2:42">
      <c r="B26" t="s">
        <v>48</v>
      </c>
      <c r="AP26">
        <v>103931</v>
      </c>
    </row>
    <row r="27" spans="2:42">
      <c r="B27" t="s">
        <v>14</v>
      </c>
      <c r="AP27">
        <v>424257</v>
      </c>
    </row>
    <row r="28" spans="2:42">
      <c r="B28" t="s">
        <v>49</v>
      </c>
      <c r="AP28">
        <v>11518</v>
      </c>
    </row>
    <row r="29" spans="2:42">
      <c r="B29" t="s">
        <v>15</v>
      </c>
      <c r="AP29">
        <v>1322033</v>
      </c>
    </row>
    <row r="30" spans="2:42">
      <c r="B30" t="s">
        <v>78</v>
      </c>
      <c r="AP30">
        <v>2391799</v>
      </c>
    </row>
    <row r="31" spans="2:42">
      <c r="B31" t="s">
        <v>50</v>
      </c>
      <c r="AP31">
        <v>17899</v>
      </c>
    </row>
    <row r="32" spans="2:42">
      <c r="B32" t="s">
        <v>51</v>
      </c>
      <c r="AP32">
        <v>454198</v>
      </c>
    </row>
    <row r="33" spans="2:42">
      <c r="B33" t="s">
        <v>16</v>
      </c>
      <c r="AP33">
        <v>3767</v>
      </c>
    </row>
    <row r="34" spans="2:42">
      <c r="B34" t="s">
        <v>52</v>
      </c>
      <c r="AP34">
        <v>108</v>
      </c>
    </row>
    <row r="35" spans="2:42">
      <c r="B35" t="s">
        <v>55</v>
      </c>
      <c r="AP35">
        <v>5277525</v>
      </c>
    </row>
    <row r="36" spans="2:42">
      <c r="B36" t="s">
        <v>53</v>
      </c>
      <c r="AP36">
        <v>7649</v>
      </c>
    </row>
    <row r="37" spans="2:42">
      <c r="B37" t="s">
        <v>54</v>
      </c>
      <c r="AP37">
        <v>2306730</v>
      </c>
    </row>
    <row r="38" spans="2:42">
      <c r="B38" t="s">
        <v>79</v>
      </c>
      <c r="AP38">
        <v>92967</v>
      </c>
    </row>
    <row r="39" spans="2:42">
      <c r="B39" t="s">
        <v>17</v>
      </c>
      <c r="AP39">
        <v>51430408</v>
      </c>
    </row>
    <row r="40" spans="2:42">
      <c r="B40" t="s">
        <v>18</v>
      </c>
      <c r="AP40">
        <v>7891509</v>
      </c>
    </row>
    <row r="41" spans="2:42">
      <c r="B41" t="s">
        <v>19</v>
      </c>
      <c r="AP41">
        <v>3767873</v>
      </c>
    </row>
    <row r="42" spans="2:42">
      <c r="B42" t="s">
        <v>20</v>
      </c>
      <c r="AP42">
        <v>13584683</v>
      </c>
    </row>
    <row r="43" spans="2:42">
      <c r="B43" t="s">
        <v>56</v>
      </c>
      <c r="AP43">
        <v>86277</v>
      </c>
    </row>
    <row r="44" spans="2:42">
      <c r="B44" t="s">
        <v>57</v>
      </c>
      <c r="AP44">
        <v>778119</v>
      </c>
    </row>
    <row r="45" spans="2:42">
      <c r="B45" t="s">
        <v>58</v>
      </c>
      <c r="AP45">
        <v>637385</v>
      </c>
    </row>
    <row r="46" spans="2:42">
      <c r="B46" t="s">
        <v>21</v>
      </c>
      <c r="AP46">
        <v>668296</v>
      </c>
    </row>
    <row r="47" spans="2:42">
      <c r="B47" t="s">
        <v>22</v>
      </c>
      <c r="AP47">
        <v>20188</v>
      </c>
    </row>
    <row r="48" spans="2:42">
      <c r="B48" t="s">
        <v>23</v>
      </c>
      <c r="AP48">
        <v>40503358</v>
      </c>
    </row>
    <row r="49" spans="2:42">
      <c r="B49" t="s">
        <v>24</v>
      </c>
      <c r="AP49">
        <v>211908</v>
      </c>
    </row>
    <row r="50" spans="2:42">
      <c r="B50" t="s">
        <v>59</v>
      </c>
      <c r="AP50">
        <v>606516</v>
      </c>
    </row>
    <row r="51" spans="2:42">
      <c r="B51" t="s">
        <v>60</v>
      </c>
      <c r="AP51">
        <v>162519</v>
      </c>
    </row>
    <row r="52" spans="2:42">
      <c r="B52" t="s">
        <v>61</v>
      </c>
    </row>
    <row r="53" spans="2:42">
      <c r="B53" t="s">
        <v>62</v>
      </c>
      <c r="AP53">
        <v>66813</v>
      </c>
    </row>
    <row r="54" spans="2:42">
      <c r="B54" t="s">
        <v>25</v>
      </c>
    </row>
    <row r="55" spans="2:42">
      <c r="B55" t="s">
        <v>63</v>
      </c>
      <c r="AP55">
        <v>32161</v>
      </c>
    </row>
    <row r="56" spans="2:42">
      <c r="B56" t="s">
        <v>65</v>
      </c>
      <c r="AP56">
        <v>1608555</v>
      </c>
    </row>
    <row r="57" spans="2:42">
      <c r="B57" t="s">
        <v>64</v>
      </c>
      <c r="AP57">
        <v>62322</v>
      </c>
    </row>
    <row r="58" spans="2:42">
      <c r="B58" t="s">
        <v>26</v>
      </c>
      <c r="AP58">
        <v>14461761</v>
      </c>
    </row>
    <row r="59" spans="2:42">
      <c r="B59" t="s">
        <v>66</v>
      </c>
      <c r="AP59">
        <v>105537</v>
      </c>
    </row>
    <row r="60" spans="2:42">
      <c r="B60" t="s">
        <v>67</v>
      </c>
      <c r="AP60">
        <v>57216</v>
      </c>
    </row>
    <row r="61" spans="2:42">
      <c r="B61" t="s">
        <v>27</v>
      </c>
      <c r="AP61">
        <v>27974</v>
      </c>
    </row>
    <row r="62" spans="2:42">
      <c r="B62" t="s">
        <v>28</v>
      </c>
      <c r="AP62">
        <v>1545108</v>
      </c>
    </row>
    <row r="63" spans="2:42">
      <c r="B63" t="s">
        <v>68</v>
      </c>
      <c r="AP63">
        <v>420</v>
      </c>
    </row>
    <row r="64" spans="2:42">
      <c r="B64" t="s">
        <v>69</v>
      </c>
    </row>
    <row r="65" spans="2:42">
      <c r="B65" t="s">
        <v>70</v>
      </c>
    </row>
    <row r="66" spans="2:42">
      <c r="B66" t="s">
        <v>29</v>
      </c>
      <c r="AP66">
        <v>2443768</v>
      </c>
    </row>
    <row r="67" spans="2:42">
      <c r="B67" t="s">
        <v>71</v>
      </c>
      <c r="AP67">
        <v>68127</v>
      </c>
    </row>
    <row r="68" spans="2:42">
      <c r="B68" t="s">
        <v>72</v>
      </c>
      <c r="AP68">
        <v>57227</v>
      </c>
    </row>
    <row r="69" spans="2:42">
      <c r="B69" t="s">
        <v>30</v>
      </c>
      <c r="AP69">
        <v>2596069</v>
      </c>
    </row>
    <row r="70" spans="2:42">
      <c r="B70" t="s">
        <v>31</v>
      </c>
      <c r="AP70">
        <v>3005425</v>
      </c>
    </row>
    <row r="71" spans="2:42">
      <c r="B71" t="s">
        <v>32</v>
      </c>
      <c r="AP71">
        <v>969235</v>
      </c>
    </row>
    <row r="72" spans="2:42">
      <c r="B72" t="s">
        <v>33</v>
      </c>
      <c r="AP72">
        <v>270006</v>
      </c>
    </row>
    <row r="73" spans="2:42">
      <c r="B73" t="s">
        <v>34</v>
      </c>
    </row>
    <row r="74" spans="2:42">
      <c r="B74" t="s">
        <v>73</v>
      </c>
      <c r="AP74">
        <v>9970</v>
      </c>
    </row>
    <row r="75" spans="2:42">
      <c r="B75" t="s">
        <v>74</v>
      </c>
      <c r="AP75">
        <v>17957</v>
      </c>
    </row>
    <row r="76" spans="2:42">
      <c r="B76" t="s">
        <v>75</v>
      </c>
      <c r="AP76">
        <v>215151</v>
      </c>
    </row>
    <row r="77" spans="2:42">
      <c r="B77" t="s">
        <v>76</v>
      </c>
      <c r="AP77">
        <v>301580</v>
      </c>
    </row>
    <row r="78" spans="2:42">
      <c r="B78" t="s">
        <v>35</v>
      </c>
    </row>
    <row r="80" spans="2:42">
      <c r="AP80">
        <f>SUM(AP3:AP79)</f>
        <v>333617489</v>
      </c>
    </row>
    <row r="82" spans="42:42">
      <c r="AP82">
        <f>333617489-AP80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83"/>
  <sheetViews>
    <sheetView workbookViewId="0">
      <pane xSplit="3" ySplit="3" topLeftCell="AL4" activePane="bottomRight" state="frozen"/>
      <selection activeCell="AP2" sqref="AP2"/>
      <selection pane="topRight" activeCell="AP2" sqref="AP2"/>
      <selection pane="bottomLeft" activeCell="AP2" sqref="AP2"/>
      <selection pane="bottomRight" activeCell="A2" sqref="A2:XFD2"/>
    </sheetView>
  </sheetViews>
  <sheetFormatPr defaultRowHeight="15"/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A2" s="1"/>
      <c r="AC2" s="1"/>
      <c r="AE2" s="1"/>
    </row>
    <row r="3" spans="1:54">
      <c r="AP3" t="s">
        <v>77</v>
      </c>
    </row>
    <row r="4" spans="1:54">
      <c r="A4" t="s">
        <v>2</v>
      </c>
      <c r="B4" t="s">
        <v>3</v>
      </c>
      <c r="AP4">
        <v>12599740</v>
      </c>
    </row>
    <row r="5" spans="1:54">
      <c r="B5" t="s">
        <v>36</v>
      </c>
    </row>
    <row r="6" spans="1:54">
      <c r="B6" t="s">
        <v>37</v>
      </c>
      <c r="AP6">
        <v>13171</v>
      </c>
    </row>
    <row r="7" spans="1:54">
      <c r="B7" t="s">
        <v>38</v>
      </c>
      <c r="AP7">
        <v>384210</v>
      </c>
    </row>
    <row r="8" spans="1:54">
      <c r="B8" t="s">
        <v>39</v>
      </c>
      <c r="AP8">
        <v>1990959</v>
      </c>
    </row>
    <row r="9" spans="1:54">
      <c r="B9" t="s">
        <v>40</v>
      </c>
    </row>
    <row r="10" spans="1:54">
      <c r="B10" t="s">
        <v>41</v>
      </c>
      <c r="AP10">
        <v>27648</v>
      </c>
    </row>
    <row r="11" spans="1:54">
      <c r="B11" t="s">
        <v>42</v>
      </c>
      <c r="AP11">
        <v>41185</v>
      </c>
    </row>
    <row r="12" spans="1:54">
      <c r="B12" t="s">
        <v>43</v>
      </c>
    </row>
    <row r="13" spans="1:54">
      <c r="B13" t="s">
        <v>4</v>
      </c>
    </row>
    <row r="14" spans="1:54">
      <c r="B14" t="s">
        <v>5</v>
      </c>
      <c r="AP14">
        <v>7394658</v>
      </c>
    </row>
    <row r="15" spans="1:54">
      <c r="B15" t="s">
        <v>6</v>
      </c>
      <c r="AP15">
        <v>9117</v>
      </c>
    </row>
    <row r="16" spans="1:54">
      <c r="B16" t="s">
        <v>7</v>
      </c>
      <c r="AP16">
        <v>37342</v>
      </c>
    </row>
    <row r="17" spans="2:42">
      <c r="B17" t="s">
        <v>8</v>
      </c>
      <c r="AP17">
        <v>2679397</v>
      </c>
    </row>
    <row r="18" spans="2:42">
      <c r="B18" t="s">
        <v>9</v>
      </c>
      <c r="AP18">
        <v>127205</v>
      </c>
    </row>
    <row r="19" spans="2:42">
      <c r="B19" t="s">
        <v>10</v>
      </c>
      <c r="AP19">
        <v>248642</v>
      </c>
    </row>
    <row r="20" spans="2:42">
      <c r="B20" t="s">
        <v>44</v>
      </c>
    </row>
    <row r="21" spans="2:42">
      <c r="B21" t="s">
        <v>45</v>
      </c>
      <c r="AP21">
        <v>3106</v>
      </c>
    </row>
    <row r="22" spans="2:42">
      <c r="B22" t="s">
        <v>11</v>
      </c>
      <c r="AP22">
        <v>72944</v>
      </c>
    </row>
    <row r="23" spans="2:42">
      <c r="B23" t="s">
        <v>12</v>
      </c>
      <c r="AP23">
        <v>263157</v>
      </c>
    </row>
    <row r="24" spans="2:42">
      <c r="B24" t="s">
        <v>47</v>
      </c>
      <c r="AP24">
        <v>3929</v>
      </c>
    </row>
    <row r="25" spans="2:42">
      <c r="B25" t="s">
        <v>46</v>
      </c>
    </row>
    <row r="26" spans="2:42">
      <c r="B26" t="s">
        <v>13</v>
      </c>
      <c r="AP26">
        <v>4689477</v>
      </c>
    </row>
    <row r="27" spans="2:42">
      <c r="B27" t="s">
        <v>48</v>
      </c>
    </row>
    <row r="28" spans="2:42">
      <c r="B28" t="s">
        <v>14</v>
      </c>
      <c r="AP28">
        <v>89767</v>
      </c>
    </row>
    <row r="29" spans="2:42">
      <c r="B29" t="s">
        <v>49</v>
      </c>
      <c r="AP29">
        <v>1195</v>
      </c>
    </row>
    <row r="30" spans="2:42">
      <c r="B30" t="s">
        <v>15</v>
      </c>
      <c r="AP30">
        <v>88492</v>
      </c>
    </row>
    <row r="31" spans="2:42">
      <c r="B31" t="s">
        <v>78</v>
      </c>
      <c r="AP31">
        <v>1620868</v>
      </c>
    </row>
    <row r="32" spans="2:42">
      <c r="B32" t="s">
        <v>50</v>
      </c>
      <c r="AP32">
        <v>50</v>
      </c>
    </row>
    <row r="33" spans="2:42">
      <c r="B33" t="s">
        <v>51</v>
      </c>
      <c r="AP33">
        <v>956</v>
      </c>
    </row>
    <row r="34" spans="2:42">
      <c r="B34" t="s">
        <v>16</v>
      </c>
      <c r="AP34">
        <v>16520</v>
      </c>
    </row>
    <row r="35" spans="2:42">
      <c r="B35" t="s">
        <v>52</v>
      </c>
    </row>
    <row r="36" spans="2:42">
      <c r="B36" t="s">
        <v>55</v>
      </c>
      <c r="AP36">
        <v>2040372</v>
      </c>
    </row>
    <row r="37" spans="2:42">
      <c r="B37" t="s">
        <v>53</v>
      </c>
    </row>
    <row r="38" spans="2:42">
      <c r="B38" t="s">
        <v>54</v>
      </c>
      <c r="AP38">
        <v>357703</v>
      </c>
    </row>
    <row r="39" spans="2:42">
      <c r="B39" t="s">
        <v>79</v>
      </c>
      <c r="AP39">
        <v>5939</v>
      </c>
    </row>
    <row r="40" spans="2:42">
      <c r="B40" t="s">
        <v>17</v>
      </c>
      <c r="AP40">
        <v>29686999</v>
      </c>
    </row>
    <row r="41" spans="2:42">
      <c r="B41" t="s">
        <v>18</v>
      </c>
      <c r="AP41">
        <v>335432</v>
      </c>
    </row>
    <row r="42" spans="2:42">
      <c r="B42" t="s">
        <v>19</v>
      </c>
      <c r="AP42">
        <v>1331377</v>
      </c>
    </row>
    <row r="43" spans="2:42">
      <c r="B43" t="s">
        <v>20</v>
      </c>
      <c r="AP43">
        <v>2815064</v>
      </c>
    </row>
    <row r="44" spans="2:42">
      <c r="B44" t="s">
        <v>56</v>
      </c>
    </row>
    <row r="45" spans="2:42">
      <c r="B45" t="s">
        <v>57</v>
      </c>
      <c r="AP45">
        <v>85711</v>
      </c>
    </row>
    <row r="46" spans="2:42">
      <c r="B46" t="s">
        <v>58</v>
      </c>
      <c r="AP46">
        <v>454500</v>
      </c>
    </row>
    <row r="47" spans="2:42">
      <c r="B47" t="s">
        <v>21</v>
      </c>
      <c r="AP47">
        <v>10550983</v>
      </c>
    </row>
    <row r="48" spans="2:42">
      <c r="B48" t="s">
        <v>22</v>
      </c>
    </row>
    <row r="49" spans="2:42">
      <c r="B49" t="s">
        <v>23</v>
      </c>
      <c r="AP49">
        <v>7656820</v>
      </c>
    </row>
    <row r="50" spans="2:42">
      <c r="B50" t="s">
        <v>24</v>
      </c>
      <c r="AP50">
        <v>67300</v>
      </c>
    </row>
    <row r="51" spans="2:42">
      <c r="B51" t="s">
        <v>59</v>
      </c>
      <c r="AP51">
        <v>151231</v>
      </c>
    </row>
    <row r="52" spans="2:42">
      <c r="B52" t="s">
        <v>60</v>
      </c>
      <c r="AP52">
        <v>399055</v>
      </c>
    </row>
    <row r="53" spans="2:42">
      <c r="B53" t="s">
        <v>61</v>
      </c>
      <c r="AP53">
        <v>18743</v>
      </c>
    </row>
    <row r="54" spans="2:42">
      <c r="B54" t="s">
        <v>62</v>
      </c>
      <c r="AP54">
        <v>11707</v>
      </c>
    </row>
    <row r="55" spans="2:42">
      <c r="B55" t="s">
        <v>25</v>
      </c>
    </row>
    <row r="56" spans="2:42">
      <c r="B56" t="s">
        <v>63</v>
      </c>
    </row>
    <row r="57" spans="2:42">
      <c r="B57" t="s">
        <v>65</v>
      </c>
      <c r="AP57">
        <v>1046414</v>
      </c>
    </row>
    <row r="58" spans="2:42">
      <c r="B58" t="s">
        <v>64</v>
      </c>
    </row>
    <row r="59" spans="2:42">
      <c r="B59" t="s">
        <v>26</v>
      </c>
      <c r="AP59">
        <v>6050090</v>
      </c>
    </row>
    <row r="60" spans="2:42">
      <c r="B60" t="s">
        <v>66</v>
      </c>
      <c r="AP60">
        <v>574014</v>
      </c>
    </row>
    <row r="61" spans="2:42">
      <c r="B61" t="s">
        <v>67</v>
      </c>
    </row>
    <row r="62" spans="2:42">
      <c r="B62" t="s">
        <v>27</v>
      </c>
      <c r="AP62">
        <v>20676</v>
      </c>
    </row>
    <row r="63" spans="2:42">
      <c r="B63" t="s">
        <v>28</v>
      </c>
      <c r="AP63">
        <v>236203</v>
      </c>
    </row>
    <row r="64" spans="2:42">
      <c r="B64" t="s">
        <v>68</v>
      </c>
    </row>
    <row r="65" spans="2:42">
      <c r="B65" t="s">
        <v>69</v>
      </c>
      <c r="AP65">
        <v>2014</v>
      </c>
    </row>
    <row r="66" spans="2:42">
      <c r="B66" t="s">
        <v>70</v>
      </c>
      <c r="AP66">
        <v>80</v>
      </c>
    </row>
    <row r="67" spans="2:42">
      <c r="B67" t="s">
        <v>29</v>
      </c>
      <c r="AP67">
        <v>395746</v>
      </c>
    </row>
    <row r="68" spans="2:42">
      <c r="B68" t="s">
        <v>71</v>
      </c>
      <c r="AP68">
        <v>371743</v>
      </c>
    </row>
    <row r="69" spans="2:42">
      <c r="B69" t="s">
        <v>72</v>
      </c>
    </row>
    <row r="70" spans="2:42">
      <c r="B70" t="s">
        <v>30</v>
      </c>
      <c r="AP70">
        <v>312864</v>
      </c>
    </row>
    <row r="71" spans="2:42">
      <c r="B71" t="s">
        <v>31</v>
      </c>
      <c r="AP71">
        <v>827896</v>
      </c>
    </row>
    <row r="72" spans="2:42">
      <c r="B72" t="s">
        <v>32</v>
      </c>
      <c r="AP72">
        <v>437277</v>
      </c>
    </row>
    <row r="73" spans="2:42">
      <c r="B73" t="s">
        <v>33</v>
      </c>
      <c r="AP73">
        <v>472</v>
      </c>
    </row>
    <row r="74" spans="2:42">
      <c r="B74" t="s">
        <v>34</v>
      </c>
    </row>
    <row r="75" spans="2:42">
      <c r="B75" t="s">
        <v>73</v>
      </c>
      <c r="AP75">
        <v>796</v>
      </c>
    </row>
    <row r="76" spans="2:42">
      <c r="B76" t="s">
        <v>74</v>
      </c>
    </row>
    <row r="77" spans="2:42">
      <c r="B77" t="s">
        <v>75</v>
      </c>
      <c r="AP77">
        <v>333900</v>
      </c>
    </row>
    <row r="78" spans="2:42">
      <c r="B78" t="s">
        <v>76</v>
      </c>
      <c r="AP78">
        <v>168664</v>
      </c>
    </row>
    <row r="79" spans="2:42">
      <c r="B79" t="s">
        <v>35</v>
      </c>
    </row>
    <row r="81" spans="42:42">
      <c r="AP81">
        <f>SUM(AP4:AP80)</f>
        <v>99151520</v>
      </c>
    </row>
    <row r="83" spans="42:42">
      <c r="AP83">
        <f>99151520-AP81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imports</vt:lpstr>
      <vt:lpstr>M_estado</vt:lpstr>
      <vt:lpstr>M_manica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rhicks</cp:lastModifiedBy>
  <dcterms:created xsi:type="dcterms:W3CDTF">2009-05-19T15:27:31Z</dcterms:created>
  <dcterms:modified xsi:type="dcterms:W3CDTF">2011-10-03T14:57:43Z</dcterms:modified>
</cp:coreProperties>
</file>