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4895" windowHeight="660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84" i="2"/>
  <c r="AI79"/>
  <c r="AJ79"/>
  <c r="AI75" i="1"/>
  <c r="AI77" s="1"/>
  <c r="AJ75"/>
  <c r="AK79" i="2"/>
  <c r="AK75" i="1"/>
</calcChain>
</file>

<file path=xl/sharedStrings.xml><?xml version="1.0" encoding="utf-8"?>
<sst xmlns="http://schemas.openxmlformats.org/spreadsheetml/2006/main" count="155" uniqueCount="81">
  <si>
    <t>pounds</t>
  </si>
  <si>
    <t>Barbados</t>
  </si>
  <si>
    <t>UK</t>
  </si>
  <si>
    <t>Canada</t>
  </si>
  <si>
    <t>Newfoundland</t>
  </si>
  <si>
    <t>Anguilla</t>
  </si>
  <si>
    <t>Antigua</t>
  </si>
  <si>
    <t>Australia</t>
  </si>
  <si>
    <t>Bahamas</t>
  </si>
  <si>
    <t>Bermuda</t>
  </si>
  <si>
    <t>British Guiana</t>
  </si>
  <si>
    <t>Ceylon</t>
  </si>
  <si>
    <t>Dominica</t>
  </si>
  <si>
    <t>Grenada</t>
  </si>
  <si>
    <t>India</t>
  </si>
  <si>
    <t>Jamaica</t>
  </si>
  <si>
    <t>Montserrat</t>
  </si>
  <si>
    <t>St Kitts-Nevis</t>
  </si>
  <si>
    <t>St Lucia</t>
  </si>
  <si>
    <t>St Vincent</t>
  </si>
  <si>
    <t>Straits Settlements</t>
  </si>
  <si>
    <t>Trinidad</t>
  </si>
  <si>
    <t>Turks Island</t>
  </si>
  <si>
    <t>US</t>
  </si>
  <si>
    <t>Argentina</t>
  </si>
  <si>
    <t>Austria</t>
  </si>
  <si>
    <t>Belgium</t>
  </si>
  <si>
    <t>Brazil</t>
  </si>
  <si>
    <t>Canal Zone</t>
  </si>
  <si>
    <t>Canary Islands</t>
  </si>
  <si>
    <t>Chile</t>
  </si>
  <si>
    <t>China</t>
  </si>
  <si>
    <t>Cuba</t>
  </si>
  <si>
    <t>Czecho-Slovakia</t>
  </si>
  <si>
    <t>Denmark</t>
  </si>
  <si>
    <t>Dutch Guiana</t>
  </si>
  <si>
    <t>Dutch West Indies</t>
  </si>
  <si>
    <t>Ecuador</t>
  </si>
  <si>
    <t>Finland</t>
  </si>
  <si>
    <t>France</t>
  </si>
  <si>
    <t>French West Indies</t>
  </si>
  <si>
    <t>Germany</t>
  </si>
  <si>
    <t>Greece</t>
  </si>
  <si>
    <t>Holland</t>
  </si>
  <si>
    <t>Italy</t>
  </si>
  <si>
    <t>Japan</t>
  </si>
  <si>
    <t>Jugoslavia</t>
  </si>
  <si>
    <t>Latvia</t>
  </si>
  <si>
    <t>Madeira</t>
  </si>
  <si>
    <t>Norway</t>
  </si>
  <si>
    <t>Poland</t>
  </si>
  <si>
    <t>Portugal</t>
  </si>
  <si>
    <t>Russia</t>
  </si>
  <si>
    <t>San Domingo</t>
  </si>
  <si>
    <t>Sicily</t>
  </si>
  <si>
    <t>Spain</t>
  </si>
  <si>
    <t>St Pierre and Miquelon</t>
  </si>
  <si>
    <t>Sumatra</t>
  </si>
  <si>
    <t>Sweden</t>
  </si>
  <si>
    <t>Switzerland</t>
  </si>
  <si>
    <t>Venezuela</t>
  </si>
  <si>
    <t>High Seas</t>
  </si>
  <si>
    <t>Coal for bunkers</t>
  </si>
  <si>
    <t>Stores</t>
  </si>
  <si>
    <t>Excludes bullion and specie</t>
  </si>
  <si>
    <t>Egypt</t>
  </si>
  <si>
    <t>Zanzibar</t>
  </si>
  <si>
    <t>Cayenne</t>
  </si>
  <si>
    <t>Martinique</t>
  </si>
  <si>
    <t>Smyrna</t>
  </si>
  <si>
    <t>St Martin</t>
  </si>
  <si>
    <t>Parcels post</t>
  </si>
  <si>
    <t>St Lucia Blue Book</t>
  </si>
  <si>
    <t>Nevis</t>
  </si>
  <si>
    <t>St Kitts</t>
  </si>
  <si>
    <t>St Thomas</t>
  </si>
  <si>
    <t>St Croix</t>
  </si>
  <si>
    <t>notes</t>
  </si>
  <si>
    <t>units</t>
  </si>
  <si>
    <t>TOTAL</t>
  </si>
  <si>
    <t>unit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</si>
</sst>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78"/>
  <sheetViews>
    <sheetView workbookViewId="0">
      <pane xSplit="3" ySplit="3" topLeftCell="AE38" activePane="bottomRight" state="frozen"/>
      <selection pane="topRight" activeCell="D1" sqref="D1"/>
      <selection pane="bottomLeft" activeCell="A3" sqref="A3"/>
      <selection pane="bottomRight" activeCell="B75" sqref="B75"/>
    </sheetView>
  </sheetViews>
  <sheetFormatPr defaultRowHeight="15"/>
  <sheetData>
    <row r="1" spans="1:55">
      <c r="C1" t="s">
        <v>77</v>
      </c>
      <c r="D1" t="s">
        <v>78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I2">
        <v>1</v>
      </c>
    </row>
    <row r="3" spans="1:55">
      <c r="C3">
        <v>1</v>
      </c>
      <c r="D3">
        <v>1</v>
      </c>
      <c r="AK3" t="s">
        <v>0</v>
      </c>
    </row>
    <row r="4" spans="1:55">
      <c r="A4" t="s">
        <v>18</v>
      </c>
      <c r="B4" t="s">
        <v>2</v>
      </c>
      <c r="AI4">
        <v>46077</v>
      </c>
    </row>
    <row r="5" spans="1:55">
      <c r="B5" t="s">
        <v>5</v>
      </c>
      <c r="AI5">
        <v>406</v>
      </c>
    </row>
    <row r="6" spans="1:55">
      <c r="B6" t="s">
        <v>6</v>
      </c>
      <c r="AI6">
        <v>1</v>
      </c>
    </row>
    <row r="7" spans="1:55">
      <c r="B7" t="s">
        <v>7</v>
      </c>
      <c r="AI7">
        <v>204</v>
      </c>
    </row>
    <row r="8" spans="1:55">
      <c r="B8" t="s">
        <v>1</v>
      </c>
      <c r="AI8">
        <v>851</v>
      </c>
    </row>
    <row r="9" spans="1:55">
      <c r="B9" t="s">
        <v>9</v>
      </c>
      <c r="AI9">
        <v>3</v>
      </c>
    </row>
    <row r="10" spans="1:55">
      <c r="B10" t="s">
        <v>10</v>
      </c>
      <c r="AI10">
        <v>3172</v>
      </c>
    </row>
    <row r="11" spans="1:55">
      <c r="B11" t="s">
        <v>3</v>
      </c>
      <c r="AI11">
        <v>30908</v>
      </c>
    </row>
    <row r="12" spans="1:55">
      <c r="B12" t="s">
        <v>11</v>
      </c>
      <c r="AI12">
        <v>3</v>
      </c>
    </row>
    <row r="13" spans="1:55">
      <c r="B13" t="s">
        <v>12</v>
      </c>
      <c r="AI13">
        <v>26</v>
      </c>
    </row>
    <row r="14" spans="1:55">
      <c r="B14" t="s">
        <v>65</v>
      </c>
      <c r="AI14">
        <v>51</v>
      </c>
    </row>
    <row r="15" spans="1:55">
      <c r="B15" t="s">
        <v>13</v>
      </c>
      <c r="AI15">
        <v>4</v>
      </c>
    </row>
    <row r="16" spans="1:55">
      <c r="B16" t="s">
        <v>14</v>
      </c>
      <c r="AI16">
        <v>1307</v>
      </c>
    </row>
    <row r="17" spans="2:35">
      <c r="B17" t="s">
        <v>15</v>
      </c>
      <c r="AI17">
        <v>8</v>
      </c>
    </row>
    <row r="18" spans="2:35">
      <c r="B18" t="s">
        <v>16</v>
      </c>
      <c r="AI18">
        <v>91</v>
      </c>
    </row>
    <row r="19" spans="2:35">
      <c r="B19" t="s">
        <v>4</v>
      </c>
      <c r="AI19">
        <v>3996</v>
      </c>
    </row>
    <row r="20" spans="2:35">
      <c r="B20" t="s">
        <v>17</v>
      </c>
      <c r="AI20">
        <v>38</v>
      </c>
    </row>
    <row r="21" spans="2:35" hidden="1">
      <c r="B21" t="s">
        <v>18</v>
      </c>
    </row>
    <row r="22" spans="2:35">
      <c r="B22" t="s">
        <v>19</v>
      </c>
      <c r="AI22">
        <v>198</v>
      </c>
    </row>
    <row r="23" spans="2:35">
      <c r="B23" t="s">
        <v>20</v>
      </c>
      <c r="AI23">
        <v>39</v>
      </c>
    </row>
    <row r="24" spans="2:35">
      <c r="B24" t="s">
        <v>21</v>
      </c>
      <c r="AI24">
        <v>6593</v>
      </c>
    </row>
    <row r="25" spans="2:35" hidden="1">
      <c r="B25" t="s">
        <v>22</v>
      </c>
    </row>
    <row r="26" spans="2:35">
      <c r="B26" t="s">
        <v>66</v>
      </c>
      <c r="AI26">
        <v>8</v>
      </c>
    </row>
    <row r="28" spans="2:35">
      <c r="B28" t="s">
        <v>24</v>
      </c>
      <c r="AI28">
        <v>107</v>
      </c>
    </row>
    <row r="29" spans="2:35">
      <c r="B29" t="s">
        <v>25</v>
      </c>
      <c r="AI29">
        <v>40</v>
      </c>
    </row>
    <row r="30" spans="2:35">
      <c r="B30" t="s">
        <v>26</v>
      </c>
      <c r="AI30">
        <v>170</v>
      </c>
    </row>
    <row r="31" spans="2:35">
      <c r="B31" t="s">
        <v>27</v>
      </c>
      <c r="AI31">
        <v>890</v>
      </c>
    </row>
    <row r="32" spans="2:35" hidden="1">
      <c r="B32" t="s">
        <v>28</v>
      </c>
    </row>
    <row r="33" spans="2:35" hidden="1">
      <c r="B33" t="s">
        <v>29</v>
      </c>
    </row>
    <row r="34" spans="2:35">
      <c r="B34" t="s">
        <v>67</v>
      </c>
      <c r="AI34">
        <v>9</v>
      </c>
    </row>
    <row r="35" spans="2:35" hidden="1">
      <c r="B35" t="s">
        <v>30</v>
      </c>
    </row>
    <row r="36" spans="2:35">
      <c r="B36" t="s">
        <v>31</v>
      </c>
      <c r="AI36">
        <v>79</v>
      </c>
    </row>
    <row r="37" spans="2:35" hidden="1">
      <c r="B37" t="s">
        <v>32</v>
      </c>
    </row>
    <row r="38" spans="2:35">
      <c r="B38" t="s">
        <v>33</v>
      </c>
      <c r="AI38">
        <v>2</v>
      </c>
    </row>
    <row r="39" spans="2:35">
      <c r="B39" t="s">
        <v>34</v>
      </c>
      <c r="AI39">
        <v>554</v>
      </c>
    </row>
    <row r="40" spans="2:35" hidden="1">
      <c r="B40" t="s">
        <v>35</v>
      </c>
    </row>
    <row r="41" spans="2:35" hidden="1">
      <c r="B41" t="s">
        <v>36</v>
      </c>
    </row>
    <row r="42" spans="2:35" hidden="1">
      <c r="B42" t="s">
        <v>37</v>
      </c>
    </row>
    <row r="43" spans="2:35" hidden="1">
      <c r="B43" t="s">
        <v>38</v>
      </c>
    </row>
    <row r="44" spans="2:35">
      <c r="B44" t="s">
        <v>39</v>
      </c>
      <c r="AI44">
        <v>5477</v>
      </c>
    </row>
    <row r="45" spans="2:35" hidden="1">
      <c r="B45" t="s">
        <v>40</v>
      </c>
    </row>
    <row r="46" spans="2:35">
      <c r="B46" t="s">
        <v>41</v>
      </c>
      <c r="AI46">
        <v>2039</v>
      </c>
    </row>
    <row r="47" spans="2:35">
      <c r="B47" t="s">
        <v>42</v>
      </c>
      <c r="AI47">
        <v>1</v>
      </c>
    </row>
    <row r="48" spans="2:35">
      <c r="B48" t="s">
        <v>43</v>
      </c>
      <c r="AI48">
        <v>4450</v>
      </c>
    </row>
    <row r="49" spans="2:35">
      <c r="B49" t="s">
        <v>44</v>
      </c>
      <c r="AI49">
        <v>91</v>
      </c>
    </row>
    <row r="50" spans="2:35">
      <c r="B50" t="s">
        <v>45</v>
      </c>
      <c r="AI50">
        <v>800</v>
      </c>
    </row>
    <row r="51" spans="2:35" hidden="1">
      <c r="B51" t="s">
        <v>46</v>
      </c>
    </row>
    <row r="52" spans="2:35" hidden="1">
      <c r="B52" t="s">
        <v>47</v>
      </c>
    </row>
    <row r="53" spans="2:35">
      <c r="B53" t="s">
        <v>48</v>
      </c>
      <c r="AI53">
        <v>337</v>
      </c>
    </row>
    <row r="54" spans="2:35">
      <c r="B54" t="s">
        <v>68</v>
      </c>
      <c r="AI54">
        <v>65</v>
      </c>
    </row>
    <row r="55" spans="2:35">
      <c r="B55" t="s">
        <v>49</v>
      </c>
      <c r="AI55">
        <v>39</v>
      </c>
    </row>
    <row r="56" spans="2:35">
      <c r="B56" t="s">
        <v>50</v>
      </c>
      <c r="AI56">
        <v>3</v>
      </c>
    </row>
    <row r="57" spans="2:35">
      <c r="B57" t="s">
        <v>51</v>
      </c>
      <c r="AI57">
        <v>100</v>
      </c>
    </row>
    <row r="58" spans="2:35" hidden="1">
      <c r="B58" t="s">
        <v>52</v>
      </c>
    </row>
    <row r="59" spans="2:35">
      <c r="B59" t="s">
        <v>53</v>
      </c>
      <c r="AI59">
        <v>1</v>
      </c>
    </row>
    <row r="60" spans="2:35" hidden="1">
      <c r="B60" t="s">
        <v>54</v>
      </c>
    </row>
    <row r="61" spans="2:35">
      <c r="B61" t="s">
        <v>69</v>
      </c>
      <c r="AI61">
        <v>19</v>
      </c>
    </row>
    <row r="62" spans="2:35">
      <c r="B62" t="s">
        <v>55</v>
      </c>
      <c r="AI62">
        <v>139</v>
      </c>
    </row>
    <row r="63" spans="2:35">
      <c r="B63" t="s">
        <v>70</v>
      </c>
      <c r="AI63">
        <v>215</v>
      </c>
    </row>
    <row r="64" spans="2:35" hidden="1">
      <c r="B64" t="s">
        <v>56</v>
      </c>
    </row>
    <row r="65" spans="2:37" hidden="1">
      <c r="B65" t="s">
        <v>57</v>
      </c>
    </row>
    <row r="66" spans="2:37">
      <c r="B66" t="s">
        <v>58</v>
      </c>
      <c r="AI66">
        <v>313</v>
      </c>
    </row>
    <row r="67" spans="2:37">
      <c r="B67" t="s">
        <v>59</v>
      </c>
      <c r="AI67">
        <v>383</v>
      </c>
    </row>
    <row r="68" spans="2:37">
      <c r="B68" t="s">
        <v>23</v>
      </c>
      <c r="AI68">
        <v>76116</v>
      </c>
    </row>
    <row r="69" spans="2:37" hidden="1">
      <c r="B69" t="s">
        <v>60</v>
      </c>
    </row>
    <row r="71" spans="2:37">
      <c r="B71" t="s">
        <v>71</v>
      </c>
      <c r="AI71">
        <v>6829</v>
      </c>
    </row>
    <row r="72" spans="2:37">
      <c r="B72" t="s">
        <v>61</v>
      </c>
    </row>
    <row r="73" spans="2:37">
      <c r="B73" t="s">
        <v>62</v>
      </c>
    </row>
    <row r="74" spans="2:37">
      <c r="B74" t="s">
        <v>63</v>
      </c>
    </row>
    <row r="75" spans="2:37">
      <c r="B75" t="s">
        <v>79</v>
      </c>
      <c r="AI75">
        <f t="shared" ref="AI75:AJ75" si="0">SUM(AI4:AI74)</f>
        <v>193252</v>
      </c>
      <c r="AJ75">
        <f t="shared" si="0"/>
        <v>0</v>
      </c>
      <c r="AK75">
        <f>SUM(AK4:AK74)</f>
        <v>0</v>
      </c>
    </row>
    <row r="77" spans="2:37">
      <c r="AI77">
        <f>AI75-AI4</f>
        <v>147175</v>
      </c>
      <c r="AK77" t="s">
        <v>64</v>
      </c>
    </row>
    <row r="78" spans="2:37">
      <c r="AK78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84"/>
  <sheetViews>
    <sheetView tabSelected="1" workbookViewId="0">
      <pane xSplit="3" ySplit="3" topLeftCell="AN4" activePane="bottomRight" state="frozen"/>
      <selection pane="topRight" activeCell="D1" sqref="D1"/>
      <selection pane="bottomLeft" activeCell="A3" sqref="A3"/>
      <selection pane="bottomRight" activeCell="AJ2" sqref="AJ2"/>
    </sheetView>
  </sheetViews>
  <sheetFormatPr defaultRowHeight="15"/>
  <sheetData>
    <row r="1" spans="1:55">
      <c r="C1" t="s">
        <v>77</v>
      </c>
      <c r="D1" t="s">
        <v>80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I2">
        <v>1</v>
      </c>
    </row>
    <row r="3" spans="1:55">
      <c r="AI3" t="s">
        <v>0</v>
      </c>
    </row>
    <row r="4" spans="1:55">
      <c r="A4" t="s">
        <v>18</v>
      </c>
      <c r="B4" t="s">
        <v>2</v>
      </c>
      <c r="AI4">
        <v>61816</v>
      </c>
    </row>
    <row r="5" spans="1:55">
      <c r="B5" t="s">
        <v>5</v>
      </c>
    </row>
    <row r="6" spans="1:55">
      <c r="B6" t="s">
        <v>6</v>
      </c>
      <c r="AI6">
        <v>104</v>
      </c>
    </row>
    <row r="7" spans="1:55">
      <c r="B7" t="s">
        <v>7</v>
      </c>
    </row>
    <row r="8" spans="1:55">
      <c r="B8" t="s">
        <v>8</v>
      </c>
      <c r="AI8">
        <v>13</v>
      </c>
    </row>
    <row r="9" spans="1:55">
      <c r="B9" t="s">
        <v>1</v>
      </c>
      <c r="AI9">
        <v>6714</v>
      </c>
    </row>
    <row r="10" spans="1:55">
      <c r="B10" t="s">
        <v>9</v>
      </c>
      <c r="AI10">
        <v>1963</v>
      </c>
    </row>
    <row r="11" spans="1:55">
      <c r="B11" t="s">
        <v>10</v>
      </c>
      <c r="AI11">
        <v>6</v>
      </c>
    </row>
    <row r="12" spans="1:55">
      <c r="B12" t="s">
        <v>3</v>
      </c>
      <c r="AI12">
        <v>9781</v>
      </c>
    </row>
    <row r="13" spans="1:55">
      <c r="B13" t="s">
        <v>11</v>
      </c>
    </row>
    <row r="14" spans="1:55">
      <c r="B14" t="s">
        <v>12</v>
      </c>
      <c r="AI14">
        <v>429</v>
      </c>
    </row>
    <row r="15" spans="1:55">
      <c r="B15" t="s">
        <v>65</v>
      </c>
    </row>
    <row r="16" spans="1:55">
      <c r="B16" t="s">
        <v>13</v>
      </c>
      <c r="AI16">
        <v>337</v>
      </c>
    </row>
    <row r="17" spans="2:35">
      <c r="B17" t="s">
        <v>14</v>
      </c>
    </row>
    <row r="18" spans="2:35">
      <c r="B18" t="s">
        <v>15</v>
      </c>
      <c r="AI18">
        <v>843</v>
      </c>
    </row>
    <row r="19" spans="2:35">
      <c r="B19" t="s">
        <v>16</v>
      </c>
      <c r="AI19">
        <v>84</v>
      </c>
    </row>
    <row r="20" spans="2:35">
      <c r="B20" t="s">
        <v>4</v>
      </c>
    </row>
    <row r="21" spans="2:35">
      <c r="B21" t="s">
        <v>73</v>
      </c>
      <c r="AI21">
        <v>4</v>
      </c>
    </row>
    <row r="22" spans="2:35">
      <c r="B22" t="s">
        <v>74</v>
      </c>
      <c r="AI22">
        <v>173</v>
      </c>
    </row>
    <row r="23" spans="2:35" hidden="1">
      <c r="B23" t="s">
        <v>18</v>
      </c>
    </row>
    <row r="24" spans="2:35">
      <c r="B24" t="s">
        <v>19</v>
      </c>
      <c r="AI24">
        <v>218</v>
      </c>
    </row>
    <row r="25" spans="2:35">
      <c r="B25" t="s">
        <v>20</v>
      </c>
    </row>
    <row r="26" spans="2:35">
      <c r="B26" t="s">
        <v>21</v>
      </c>
      <c r="AI26">
        <v>12275</v>
      </c>
    </row>
    <row r="27" spans="2:35" hidden="1">
      <c r="B27" t="s">
        <v>22</v>
      </c>
    </row>
    <row r="28" spans="2:35">
      <c r="B28" t="s">
        <v>66</v>
      </c>
    </row>
    <row r="30" spans="2:35">
      <c r="B30" t="s">
        <v>24</v>
      </c>
    </row>
    <row r="31" spans="2:35">
      <c r="B31" t="s">
        <v>25</v>
      </c>
    </row>
    <row r="32" spans="2:35">
      <c r="B32" t="s">
        <v>26</v>
      </c>
    </row>
    <row r="33" spans="2:35">
      <c r="B33" t="s">
        <v>27</v>
      </c>
    </row>
    <row r="34" spans="2:35" hidden="1">
      <c r="B34" t="s">
        <v>28</v>
      </c>
    </row>
    <row r="35" spans="2:35" hidden="1">
      <c r="B35" t="s">
        <v>29</v>
      </c>
    </row>
    <row r="36" spans="2:35">
      <c r="B36" t="s">
        <v>67</v>
      </c>
    </row>
    <row r="37" spans="2:35" hidden="1">
      <c r="B37" t="s">
        <v>30</v>
      </c>
    </row>
    <row r="38" spans="2:35">
      <c r="B38" t="s">
        <v>31</v>
      </c>
    </row>
    <row r="39" spans="2:35" hidden="1">
      <c r="B39" t="s">
        <v>32</v>
      </c>
    </row>
    <row r="40" spans="2:35">
      <c r="B40" t="s">
        <v>33</v>
      </c>
    </row>
    <row r="41" spans="2:35">
      <c r="B41" t="s">
        <v>34</v>
      </c>
    </row>
    <row r="42" spans="2:35" hidden="1">
      <c r="B42" t="s">
        <v>35</v>
      </c>
    </row>
    <row r="43" spans="2:35" hidden="1">
      <c r="B43" t="s">
        <v>36</v>
      </c>
    </row>
    <row r="44" spans="2:35" hidden="1">
      <c r="B44" t="s">
        <v>37</v>
      </c>
    </row>
    <row r="45" spans="2:35" hidden="1">
      <c r="B45" t="s">
        <v>38</v>
      </c>
    </row>
    <row r="46" spans="2:35">
      <c r="B46" t="s">
        <v>39</v>
      </c>
    </row>
    <row r="47" spans="2:35" hidden="1">
      <c r="B47" t="s">
        <v>40</v>
      </c>
    </row>
    <row r="48" spans="2:35">
      <c r="B48" t="s">
        <v>41</v>
      </c>
      <c r="AI48">
        <v>167</v>
      </c>
    </row>
    <row r="49" spans="2:35">
      <c r="B49" t="s">
        <v>42</v>
      </c>
    </row>
    <row r="50" spans="2:35">
      <c r="B50" t="s">
        <v>43</v>
      </c>
      <c r="AI50">
        <v>442</v>
      </c>
    </row>
    <row r="51" spans="2:35">
      <c r="B51" t="s">
        <v>44</v>
      </c>
    </row>
    <row r="52" spans="2:35">
      <c r="B52" t="s">
        <v>45</v>
      </c>
    </row>
    <row r="53" spans="2:35" hidden="1">
      <c r="B53" t="s">
        <v>46</v>
      </c>
    </row>
    <row r="54" spans="2:35" hidden="1">
      <c r="B54" t="s">
        <v>47</v>
      </c>
    </row>
    <row r="55" spans="2:35">
      <c r="B55" t="s">
        <v>48</v>
      </c>
    </row>
    <row r="56" spans="2:35">
      <c r="B56" t="s">
        <v>68</v>
      </c>
      <c r="AI56">
        <v>465</v>
      </c>
    </row>
    <row r="57" spans="2:35">
      <c r="B57" t="s">
        <v>49</v>
      </c>
    </row>
    <row r="58" spans="2:35">
      <c r="B58" t="s">
        <v>50</v>
      </c>
    </row>
    <row r="59" spans="2:35">
      <c r="B59" t="s">
        <v>51</v>
      </c>
    </row>
    <row r="60" spans="2:35" hidden="1">
      <c r="B60" t="s">
        <v>52</v>
      </c>
    </row>
    <row r="61" spans="2:35">
      <c r="B61" t="s">
        <v>53</v>
      </c>
    </row>
    <row r="62" spans="2:35" hidden="1">
      <c r="B62" t="s">
        <v>54</v>
      </c>
    </row>
    <row r="63" spans="2:35">
      <c r="B63" t="s">
        <v>69</v>
      </c>
    </row>
    <row r="64" spans="2:35">
      <c r="B64" t="s">
        <v>55</v>
      </c>
    </row>
    <row r="65" spans="2:37">
      <c r="B65" t="s">
        <v>76</v>
      </c>
      <c r="AI65">
        <v>21</v>
      </c>
    </row>
    <row r="66" spans="2:37">
      <c r="B66" t="s">
        <v>70</v>
      </c>
    </row>
    <row r="67" spans="2:37">
      <c r="B67" t="s">
        <v>56</v>
      </c>
    </row>
    <row r="68" spans="2:37">
      <c r="B68" t="s">
        <v>75</v>
      </c>
      <c r="AI68">
        <v>11</v>
      </c>
    </row>
    <row r="69" spans="2:37">
      <c r="B69" t="s">
        <v>57</v>
      </c>
    </row>
    <row r="70" spans="2:37">
      <c r="B70" t="s">
        <v>58</v>
      </c>
    </row>
    <row r="71" spans="2:37">
      <c r="B71" t="s">
        <v>59</v>
      </c>
    </row>
    <row r="72" spans="2:37">
      <c r="B72" t="s">
        <v>23</v>
      </c>
      <c r="AI72">
        <v>19064</v>
      </c>
    </row>
    <row r="73" spans="2:37" hidden="1">
      <c r="B73" t="s">
        <v>60</v>
      </c>
    </row>
    <row r="75" spans="2:37">
      <c r="B75" t="s">
        <v>71</v>
      </c>
    </row>
    <row r="76" spans="2:37">
      <c r="B76" t="s">
        <v>61</v>
      </c>
    </row>
    <row r="77" spans="2:37">
      <c r="B77" t="s">
        <v>62</v>
      </c>
      <c r="AI77">
        <v>43398</v>
      </c>
    </row>
    <row r="78" spans="2:37">
      <c r="B78" t="s">
        <v>63</v>
      </c>
      <c r="AI78">
        <v>1589</v>
      </c>
    </row>
    <row r="79" spans="2:37">
      <c r="AI79">
        <f t="shared" ref="AI79:AJ79" si="0">SUM(AI4:AI78)</f>
        <v>159917</v>
      </c>
      <c r="AJ79">
        <f t="shared" si="0"/>
        <v>0</v>
      </c>
      <c r="AK79">
        <f>SUM(AK4:AK78)</f>
        <v>0</v>
      </c>
    </row>
    <row r="81" spans="35:35">
      <c r="AI81" t="s">
        <v>64</v>
      </c>
    </row>
    <row r="82" spans="35:35">
      <c r="AI82" t="s">
        <v>72</v>
      </c>
    </row>
    <row r="84" spans="35:35">
      <c r="AI84">
        <f>61816+32944</f>
        <v>94760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2008-12-17T19:36:13Z</dcterms:created>
  <dcterms:modified xsi:type="dcterms:W3CDTF">2011-10-25T14:46:41Z</dcterms:modified>
</cp:coreProperties>
</file>