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Priya\Semester 10\"/>
    </mc:Choice>
  </mc:AlternateContent>
  <xr:revisionPtr revIDLastSave="0" documentId="13_ncr:1_{9F79EBC8-F10B-408F-B2E1-4173B3D08B7D}" xr6:coauthVersionLast="46" xr6:coauthVersionMax="46" xr10:uidLastSave="{00000000-0000-0000-0000-000000000000}"/>
  <bookViews>
    <workbookView xWindow="-120" yWindow="-120" windowWidth="20730" windowHeight="11160" tabRatio="749" firstSheet="2" activeTab="9" xr2:uid="{00000000-000D-0000-FFFF-FFFF00000000}"/>
  </bookViews>
  <sheets>
    <sheet name="All LncRNAs" sheetId="10" r:id="rId1"/>
    <sheet name="Validated &amp; Reviewed GQ LncRNA" sheetId="1" r:id="rId2"/>
    <sheet name="Total GQ LncRNAs" sheetId="2" r:id="rId3"/>
    <sheet name="ppt graph" sheetId="12" state="hidden" r:id="rId4"/>
    <sheet name="%GC" sheetId="18" state="hidden" r:id="rId5"/>
    <sheet name="2G LncRNAs" sheetId="3" r:id="rId6"/>
    <sheet name="3G LncRNAs" sheetId="4" r:id="rId7"/>
    <sheet name="4G LncRNAs" sheetId="7" r:id="rId8"/>
    <sheet name="Unique 2, 3, &amp; 4G PQS of LncRNA" sheetId="8" r:id="rId9"/>
    <sheet name="Quantification" sheetId="9"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8" l="1"/>
  <c r="C38" i="18"/>
  <c r="D38"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4" i="18"/>
  <c r="F5" i="18"/>
  <c r="F6" i="18"/>
  <c r="F7" i="18"/>
  <c r="F8" i="18"/>
  <c r="F9" i="18"/>
  <c r="F10" i="18"/>
  <c r="F11" i="18"/>
  <c r="F3" i="18"/>
  <c r="Q150" i="2" l="1"/>
  <c r="W151" i="8"/>
  <c r="T74" i="4"/>
  <c r="U151" i="8"/>
  <c r="S151" i="8"/>
  <c r="R150" i="3"/>
  <c r="L6" i="9" l="1"/>
  <c r="M6" i="9"/>
  <c r="E6" i="9"/>
  <c r="D6" i="9"/>
  <c r="C6" i="9"/>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R151" i="8"/>
  <c r="T151" i="8"/>
  <c r="V151" i="8"/>
  <c r="K6" i="9" l="1"/>
  <c r="Q151" i="8"/>
</calcChain>
</file>

<file path=xl/sharedStrings.xml><?xml version="1.0" encoding="utf-8"?>
<sst xmlns="http://schemas.openxmlformats.org/spreadsheetml/2006/main" count="4214" uniqueCount="1349">
  <si>
    <t>Downloaded from "http://www.bio-bigdata.com/lnc2cancer/browse_search1.jsp?name1=%27Prostate%27&amp;CancerName=%27prostate%20cancer%27,%27neuroendocrine%20prostate%20cancer%27"</t>
  </si>
  <si>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</si>
  <si>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</si>
  <si>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</si>
  <si>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</si>
  <si>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</si>
  <si>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</si>
  <si>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</si>
  <si>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</si>
  <si>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Labels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</si>
  <si>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</si>
  <si>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</si>
  <si>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</si>
  <si>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</si>
  <si>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</si>
  <si>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</si>
  <si>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</si>
  <si>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</si>
  <si>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</si>
  <si>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</si>
  <si>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</si>
  <si>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</si>
  <si>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</si>
  <si>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</si>
  <si>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</si>
  <si>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</si>
  <si>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</si>
  <si>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</si>
  <si>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</si>
  <si>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</si>
  <si>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</si>
  <si>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</si>
  <si>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</si>
  <si>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</si>
  <si>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</si>
  <si>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</si>
  <si>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</si>
  <si>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</si>
  <si>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</si>
  <si>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</si>
  <si>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</si>
  <si>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</si>
  <si>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</si>
  <si>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</si>
  <si>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</si>
  <si>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</si>
  <si>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</si>
  <si>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</si>
  <si>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</si>
  <si>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</si>
  <si>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2, 2</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</si>
  <si>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</si>
  <si>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</si>
  <si>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</si>
  <si>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</si>
  <si>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</si>
  <si>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</si>
  <si>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</si>
  <si>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</si>
  <si>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</si>
  <si>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</si>
  <si>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</si>
  <si>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FALEC</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</si>
  <si>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</si>
  <si>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</si>
  <si>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</si>
  <si>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</si>
  <si>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</si>
  <si>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</si>
  <si>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</si>
  <si>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</si>
  <si>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</si>
  <si>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</si>
  <si>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</si>
  <si>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</si>
  <si>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</si>
  <si>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</si>
  <si>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HCP5</t>
  </si>
  <si>
    <t>NR_040662.1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</si>
  <si>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</si>
  <si>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</si>
  <si>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</si>
  <si>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</si>
  <si>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</si>
  <si>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</si>
  <si>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</si>
  <si>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</si>
  <si>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</si>
  <si>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</si>
  <si>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</si>
  <si>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</si>
  <si>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</si>
  <si>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</si>
  <si>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</si>
  <si>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LINC00518</t>
  </si>
  <si>
    <t>NR_027793.1</t>
  </si>
  <si>
    <t>Also known as: C6orf218</t>
  </si>
  <si>
    <t>TP53COR1 (older) (hLincRNA-p21_SIsoE1 and hLincRNA-p21_LIsoE2) (KU881769.1, KU881768.1 respectively)</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</si>
  <si>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t>
  </si>
  <si>
    <t>LINP1</t>
  </si>
  <si>
    <t>NR_138480.1</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</si>
  <si>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</si>
  <si>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</si>
  <si>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</si>
  <si>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</si>
  <si>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</si>
  <si>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</si>
  <si>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</si>
  <si>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</si>
  <si>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</si>
  <si>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</si>
  <si>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</si>
  <si>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</si>
  <si>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</si>
  <si>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</si>
  <si>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</si>
  <si>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</si>
  <si>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</si>
  <si>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</si>
  <si>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</si>
  <si>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</si>
  <si>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</si>
  <si>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</si>
  <si>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</si>
  <si>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</si>
  <si>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</si>
  <si>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</si>
  <si>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</si>
  <si>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3 (NCK1-DT)</t>
  </si>
  <si>
    <t>9, 8, 7 (NCK1-DT)</t>
  </si>
  <si>
    <t>0, 0, 0 (NCK1-DT)</t>
  </si>
  <si>
    <t>NCK1-DT (NR_110175.1, NR_110176.1, NR_110177.1)</t>
  </si>
  <si>
    <t>Also Known As: NCK1-DT; NCK1-AS1; SLC35G2-AS1</t>
  </si>
  <si>
    <t>VALIDATED (NCK1-DT)</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</si>
  <si>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</si>
  <si>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</si>
  <si>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</si>
  <si>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</si>
  <si>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</si>
  <si>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</si>
  <si>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</si>
  <si>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NORAD</t>
  </si>
  <si>
    <t>NR_027451.1</t>
  </si>
  <si>
    <t>Also Known As: LINC00657</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</si>
  <si>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</si>
  <si>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</si>
  <si>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</si>
  <si>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</si>
  <si>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</si>
  <si>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</si>
  <si>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</si>
  <si>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</si>
  <si>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</si>
  <si>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</si>
  <si>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</si>
  <si>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</si>
  <si>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</si>
  <si>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</si>
  <si>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</si>
  <si>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</si>
  <si>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</si>
  <si>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</si>
  <si>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</si>
  <si>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</si>
  <si>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</si>
  <si>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</si>
  <si>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</si>
  <si>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</si>
  <si>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</si>
  <si>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</si>
  <si>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</si>
  <si>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</si>
  <si>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</si>
  <si>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</si>
  <si>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</si>
  <si>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TMPO-AS1</t>
  </si>
  <si>
    <t>NR_027157.1</t>
  </si>
  <si>
    <t>TTN-AS1</t>
  </si>
  <si>
    <t>32,13</t>
  </si>
  <si>
    <t>NR_038272.1, NR_038271.1</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</si>
  <si>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</si>
  <si>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</si>
  <si>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</si>
  <si>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</si>
  <si>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</si>
  <si>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</si>
  <si>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</si>
  <si>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</si>
  <si>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</si>
  <si>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</si>
  <si>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</si>
  <si>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</si>
  <si>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</si>
  <si>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</si>
  <si>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</si>
  <si>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</si>
  <si>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</si>
  <si>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</si>
  <si>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</si>
  <si>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</si>
  <si>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</si>
  <si>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</si>
  <si>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</si>
  <si>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</si>
  <si>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</si>
  <si>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Mechanism</t>
  </si>
  <si>
    <t>Function</t>
  </si>
  <si>
    <t>Clinical</t>
  </si>
  <si>
    <t>Pubmed ID</t>
  </si>
  <si>
    <t>Details</t>
  </si>
  <si>
    <t>Box Plot</t>
  </si>
  <si>
    <t>Stage Plot</t>
  </si>
  <si>
    <t>Survival</t>
  </si>
  <si>
    <t>Similar</t>
  </si>
  <si>
    <t>Network</t>
  </si>
  <si>
    <t>No. of Unique PQS across all Transcript variants of LncRNA</t>
  </si>
  <si>
    <r>
      <t xml:space="preserve">No. of 2G PQS
</t>
    </r>
    <r>
      <rPr>
        <sz val="11"/>
        <rFont val="Calibri"/>
        <family val="2"/>
      </rPr>
      <t>(Indicate if PQS amongst variants are different)</t>
    </r>
  </si>
  <si>
    <r>
      <t xml:space="preserve">No. of 3G PQS
</t>
    </r>
    <r>
      <rPr>
        <sz val="11"/>
        <rFont val="Calibri"/>
        <family val="2"/>
      </rPr>
      <t>(Indicate if PQS amongst variants are different)</t>
    </r>
  </si>
  <si>
    <r>
      <t xml:space="preserve">No. of 4G PQS
</t>
    </r>
    <r>
      <rPr>
        <sz val="11"/>
        <rFont val="Calibri"/>
        <family val="2"/>
      </rPr>
      <t>(Indicate if PQS amongst variants are different)</t>
    </r>
  </si>
  <si>
    <t>No. of Unique 2G PQS across all Transcript variants of LncRNA</t>
  </si>
  <si>
    <t>G-Scores of 3G PQS</t>
  </si>
  <si>
    <t>No. of Unique 3G PQS across all Transcript variants of LncRNA</t>
  </si>
  <si>
    <t>G-Scores of Unique 3G PQS across all Transcript variants of LncRNA</t>
  </si>
  <si>
    <t>G-Scores of 4G PQS</t>
  </si>
  <si>
    <t>No. of Unique 4G PQS across all Transcript variants of LncRNA</t>
  </si>
  <si>
    <t>G-Scores of Unique 4G PQS across all Transcript variants of LncRNA</t>
  </si>
  <si>
    <t>ADAMTS9-AS1</t>
  </si>
  <si>
    <t>14, 14</t>
  </si>
  <si>
    <t>0, 0</t>
  </si>
  <si>
    <t>NR_110150.1, NR_110151.1</t>
  </si>
  <si>
    <t xml:space="preserve">1 (RASSF1-AS1) </t>
  </si>
  <si>
    <t xml:space="preserve">Also known as: RASSF1-AS1  </t>
  </si>
  <si>
    <t xml:space="preserve">VALIDATED (RASSF1-AS1) </t>
  </si>
  <si>
    <t>REVIEWED (CDKN2B-AS1)</t>
  </si>
  <si>
    <t>ARlnc1</t>
  </si>
  <si>
    <t>12, 12</t>
  </si>
  <si>
    <t>NR_131947.1, NR_131948.1</t>
  </si>
  <si>
    <t>Also Known As: PRCAT47; LINC02170</t>
  </si>
  <si>
    <t>5, 2, 1, 2, 2</t>
  </si>
  <si>
    <t>BDNF-AS</t>
  </si>
  <si>
    <t>5 (BDNF-AS_Variant BT1A, BT1B, BT1C, BT2A, BT2B)</t>
  </si>
  <si>
    <t>3, 5, 7, 8, 10 (BDNF-AS_Variant BT1A, BT1B, BT1C, BT2A, BT2B)</t>
  </si>
  <si>
    <t>3, 5, 7, 7, 9 (BDNF-AS_Variant BT1A, BT1B, BT1C, BT2A, BT2B)</t>
  </si>
  <si>
    <t>0, 0, 0, 1, 1 (BDNF-AS_Variant BT1A, BT1B, BT1C, BT2A, BT2B)</t>
  </si>
  <si>
    <t>0, 0, 0, 0, 0 (BDNF-AS_Variant BT1A, BT1B, BT1C, BT2A, BT2B)</t>
  </si>
  <si>
    <t>BDNF-AS_Variant BT1A, BT1B, BT1C, BT2A, BT2B (NR_033313.1, NR_033315.1, NR_033312.1, NR_033314.1, NR_002832.2 respectively)</t>
  </si>
  <si>
    <t>Also Known As: BDNF-AS; BDNF; BDNFAS; BDNFOS; BDNF-AS1; ANTI-BDNF; NCRNA00049</t>
  </si>
  <si>
    <t>1 (BABAM2-AS1)</t>
  </si>
  <si>
    <t>Also Known As: BABAM2-AS1</t>
  </si>
  <si>
    <t>17, 17, 9</t>
  </si>
  <si>
    <t>15, 15, 7</t>
  </si>
  <si>
    <t>2, 2, 2</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</si>
  <si>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</si>
  <si>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</si>
  <si>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CTBP1-AS</t>
  </si>
  <si>
    <t>NR_104331.1</t>
  </si>
  <si>
    <t>Also Known As:  PCAT10</t>
  </si>
  <si>
    <t>6, 7, 7</t>
  </si>
  <si>
    <t xml:space="preserve">5, 6, 6 </t>
  </si>
  <si>
    <t>1, 1, 1</t>
  </si>
  <si>
    <t xml:space="preserve">Also Known As: AGU2; ANCR; DANCR; SNHG13; KIAA0114; lncRNA-ANCR
Some (older) transcribed RNA, ANCR, Variant 1, 2 and 3 "lncRNA" ncRNA (complete sequence-LC128577.1, LC128578.1 and LC128579.1 respectively) with PQS- 7, 7, 7 respectively, were also there in result. </t>
  </si>
  <si>
    <t>3 (DGCR5)
+
2 (DGCR5 unknown variants)
=5</t>
  </si>
  <si>
    <t>DRAIC</t>
  </si>
  <si>
    <t>NR_026979.1</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</si>
  <si>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</si>
  <si>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</si>
  <si>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</si>
  <si>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</si>
  <si>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</si>
  <si>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</si>
  <si>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</si>
  <si>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</si>
  <si>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</si>
  <si>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</si>
  <si>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NR_051960.1</t>
  </si>
  <si>
    <t>Also Known As: FAL1, ncRNA-a1; LINC00568</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</si>
  <si>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</si>
  <si>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</si>
  <si>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</si>
  <si>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</si>
  <si>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</si>
  <si>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</si>
  <si>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</si>
  <si>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</si>
  <si>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</si>
  <si>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</si>
  <si>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</si>
  <si>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</si>
  <si>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FOXC2-AS1</t>
  </si>
  <si>
    <t>NR_125795.1</t>
  </si>
  <si>
    <t>Also known as: ODRUL</t>
  </si>
  <si>
    <t>2, 2, 1</t>
  </si>
  <si>
    <t>1 (GASAL1)</t>
  </si>
  <si>
    <t>45 (GASAL1)</t>
  </si>
  <si>
    <t>37 (GASAL1)</t>
  </si>
  <si>
    <t>6 (GASAL1)</t>
  </si>
  <si>
    <t>2 (GASAL1)</t>
  </si>
  <si>
    <t>NR_149020.1 (GASAL1)</t>
  </si>
  <si>
    <t>Also Known As: GASAL1</t>
  </si>
  <si>
    <t>GLIDR</t>
  </si>
  <si>
    <t>21, 17, 9, 8</t>
  </si>
  <si>
    <t>19, 15, 9, 8</t>
  </si>
  <si>
    <t>2, 2, 0, 0</t>
  </si>
  <si>
    <t>NR_015363.2, NR_126044.1, NR_12045.1, NR_126046.1</t>
  </si>
  <si>
    <t>Also Known As: LINC01172, TCONS_00015562</t>
  </si>
  <si>
    <t>38, 37, 12</t>
  </si>
  <si>
    <t>27, 26, 11</t>
  </si>
  <si>
    <t>9, 9, 1</t>
  </si>
  <si>
    <t>2, 2, 0</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</si>
  <si>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</si>
  <si>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HCG11</t>
  </si>
  <si>
    <t>NR_026790.1</t>
  </si>
  <si>
    <t>Also Known As: CTA-14H9.3, bK14H9.3</t>
  </si>
  <si>
    <t>Also Known As: P5-1; 6S2650E; D6S2650E</t>
  </si>
  <si>
    <t xml:space="preserve">18, 17, 16, </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</si>
  <si>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</si>
  <si>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</si>
  <si>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</si>
  <si>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</si>
  <si>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</si>
  <si>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</si>
  <si>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</si>
  <si>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IDH1-AS1</t>
  </si>
  <si>
    <t>NR_046452.1</t>
  </si>
  <si>
    <t>IGF2AS</t>
  </si>
  <si>
    <t>___, 27, 27</t>
  </si>
  <si>
    <t>___, 24, 25</t>
  </si>
  <si>
    <t>___, 3, 2</t>
  </si>
  <si>
    <t>___, 0, 0</t>
  </si>
  <si>
    <t>___, NR_028043.2, NR_133657.1</t>
  </si>
  <si>
    <t>Also known as: PEG8; IGF2AS; IGF2-AS1</t>
  </si>
  <si>
    <t xml:space="preserve">Also Known As: ILF3-DT </t>
  </si>
  <si>
    <t>INXS</t>
  </si>
  <si>
    <t xml:space="preserve">KC505631.1 </t>
  </si>
  <si>
    <t xml:space="preserve">Also known as: ABALON; Results include sequence for ABALON lncRNA </t>
  </si>
  <si>
    <t>KCNQ1OT1</t>
  </si>
  <si>
    <t>NR_002728.3</t>
  </si>
  <si>
    <t>Also Known As: LIT1; Kncq1; KvDMR1; KCNQ10T1; KCNQ1-AS2; KvLQT1-AS; NCRNA00012
Some (older-not checked for PQS) Long non-coding sense-intronic RNA Kcnq1ot1 (Kncq1 gene) "lncRNA" ncRNA (TPA: HG975405.1) was also there in result.</t>
  </si>
  <si>
    <t>LBCS</t>
  </si>
  <si>
    <t>4,4,3</t>
  </si>
  <si>
    <t>NR_134649.1, NR_134650.1, NR_134651.1</t>
  </si>
  <si>
    <t>Also Known As: LNC-LBCS</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</si>
  <si>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</si>
  <si>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</si>
  <si>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</si>
  <si>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</si>
  <si>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</si>
  <si>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</si>
  <si>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</si>
  <si>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</si>
  <si>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LINC00304</t>
  </si>
  <si>
    <t>NR_024347.2</t>
  </si>
  <si>
    <t>Also Known As: C16orf81, NCRNA00304</t>
  </si>
  <si>
    <t>LINC00308</t>
  </si>
  <si>
    <t>NR_038400.1</t>
  </si>
  <si>
    <t>Also known asPRED16; C21orf74; NCRNA00308</t>
  </si>
  <si>
    <t>LINC00355</t>
  </si>
  <si>
    <t>NR_145420.1</t>
  </si>
  <si>
    <t>LINC00476</t>
  </si>
  <si>
    <t>46, 14</t>
  </si>
  <si>
    <t>43, 14</t>
  </si>
  <si>
    <t>3, 0</t>
  </si>
  <si>
    <t>NR_023390.1, NR_023389.1</t>
  </si>
  <si>
    <t>Also Known As: C9orf130, NAG11, NAG12</t>
  </si>
  <si>
    <t>LINC00514</t>
  </si>
  <si>
    <t>NR_033861.1</t>
  </si>
  <si>
    <t>Also Known As: GREP1, LA16c-380H5.1</t>
  </si>
  <si>
    <t>3 (TUNAR)</t>
  </si>
  <si>
    <t>26, 24, 19 (TUNAR)</t>
  </si>
  <si>
    <t>0, 0, 0 (TUNAR)</t>
  </si>
  <si>
    <t>Also Known As: HI-LNC78, TUNAR, TUNA</t>
  </si>
  <si>
    <t>LINC00649</t>
  </si>
  <si>
    <t>18, 14, 4</t>
  </si>
  <si>
    <t xml:space="preserve">NR_038883.2, NR_134558.1, NR_134559.1 </t>
  </si>
  <si>
    <t>Also Known As: LINC00650, lnc-ITSN1-2</t>
  </si>
  <si>
    <t>LINC00662</t>
  </si>
  <si>
    <t>NR_027301.1</t>
  </si>
  <si>
    <t>LINC00663</t>
  </si>
  <si>
    <t>NR_026956.1</t>
  </si>
  <si>
    <t>LINC00665</t>
  </si>
  <si>
    <t>16, 8</t>
  </si>
  <si>
    <t>15, 7</t>
  </si>
  <si>
    <t>NR_038278.1, NR_038279.1</t>
  </si>
  <si>
    <t>LINC00673</t>
  </si>
  <si>
    <t>26, 25, 23, 23, 27</t>
  </si>
  <si>
    <t>25,23, 22, 22, 25</t>
  </si>
  <si>
    <t xml:space="preserve">NR_137281.2, NR_137280.2, NR_036488.1,  NR_152515.1, NR_152516.1 </t>
  </si>
  <si>
    <t>Also known asSLNCR; SLNCR1; ERRLR01; HILNC75; LUCAIR1; HI-LNC75</t>
  </si>
  <si>
    <t>LINC00683</t>
  </si>
  <si>
    <t>NR_120419.1</t>
  </si>
  <si>
    <t>LINC00844</t>
  </si>
  <si>
    <t>NR_108046.1</t>
  </si>
  <si>
    <t>LINC00908</t>
  </si>
  <si>
    <t>NR_015417.1</t>
  </si>
  <si>
    <t>Also Known As: ASRPS</t>
  </si>
  <si>
    <t>LINC00963</t>
  </si>
  <si>
    <t>NR_038955.1</t>
  </si>
  <si>
    <t>Also Known As: MetaLnc9</t>
  </si>
  <si>
    <t>1 (MIR570HG)</t>
  </si>
  <si>
    <t>7 (MIR570HG)</t>
  </si>
  <si>
    <t>0 (MIR570HG)</t>
  </si>
  <si>
    <t>Also Known As: MIR570HG</t>
  </si>
  <si>
    <t>LINC01116</t>
  </si>
  <si>
    <t>LINC01138</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</si>
  <si>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</si>
  <si>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</si>
  <si>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</si>
  <si>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</si>
  <si>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</si>
  <si>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VALIDATED (DUXAP9)</t>
  </si>
  <si>
    <t>LOXL1-AS1</t>
  </si>
  <si>
    <t>15, 13, 11, 9, 11</t>
  </si>
  <si>
    <t>12, 10, 11, 9, 10</t>
  </si>
  <si>
    <t>3, 3, 0, 0, 1
PQS 1 of 5th variant is different from other variants.</t>
  </si>
  <si>
    <t>NR_040066.1, NR_040067.1, NR_040068.1, NR_040069.1, NR_040070.1</t>
  </si>
  <si>
    <t>LSAMP-AS1</t>
  </si>
  <si>
    <t>NR_109998.1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</si>
  <si>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</si>
  <si>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</si>
  <si>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</si>
  <si>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</si>
  <si>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</si>
  <si>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</si>
  <si>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MIR17HG</t>
  </si>
  <si>
    <t>19, 4</t>
  </si>
  <si>
    <t>18, 3</t>
  </si>
  <si>
    <t>NR_027350.1, NR_027349.1</t>
  </si>
  <si>
    <t>Also Known As: MIHG1; MIRH1; FGLDS2; MIRHG1; C13orf25; LINC00048; miR-17-92; NCRNA00048</t>
  </si>
  <si>
    <t>MIR222HG</t>
  </si>
  <si>
    <t>NR_170290.1</t>
  </si>
  <si>
    <t>Also Known As: Lnc-Ang362</t>
  </si>
  <si>
    <t>MYCLo-4</t>
  </si>
  <si>
    <t>JX046912.1 (older)</t>
  </si>
  <si>
    <t>Homo sapiens MYCLo-4 long non-coding RNA, complete sequence
transcribed RNA-"other" ncRNA (mentioned as lncRNA in heading)</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</si>
  <si>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</si>
  <si>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</si>
  <si>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</si>
  <si>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</si>
  <si>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</si>
  <si>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</si>
  <si>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MYCLo-6</t>
  </si>
  <si>
    <t>Refer (MYClo-5/LPP-AS2)</t>
  </si>
  <si>
    <t>Some (older) MYCLo-6 long non-coding RNA "other" ncRNA (complete sequence-JX046915.1) with PQS-2 was also there in result.</t>
  </si>
  <si>
    <t>1 (VPS9D1-AS1)</t>
  </si>
  <si>
    <t>20 (VPS9D1-AS1)</t>
  </si>
  <si>
    <t>16 (VPS9D1-AS1)</t>
  </si>
  <si>
    <t>4 (VPS9D1-AS1)</t>
  </si>
  <si>
    <t>0 (VPS9D1-AS1)</t>
  </si>
  <si>
    <t>VPS9D1-AS1 (NR_036480.1)</t>
  </si>
  <si>
    <t>Also Known As: VPS9D1-AS1; MY</t>
  </si>
  <si>
    <t>VALIDATED (VPS9D1-AS1)</t>
  </si>
  <si>
    <t>Also Known As: VINC; TncRNA; LINC00084; NCRNA00084
Some (older, not checked for PQS) NEAT1 lncRNA "lncRNA" ncRNA (complete sequence-MK562403.1; experiment-RACE) was also there in result.</t>
  </si>
  <si>
    <t>NR2F2-AS1</t>
  </si>
  <si>
    <t>9, 4, 3</t>
  </si>
  <si>
    <t>NR_102743.1, NR_102744.1, NR_125738.1</t>
  </si>
  <si>
    <t>OSTN-AS1</t>
  </si>
  <si>
    <t>NR_133663.1</t>
  </si>
  <si>
    <t>PART1</t>
  </si>
  <si>
    <t>18, 11, 21</t>
  </si>
  <si>
    <t>18, 11, 20</t>
  </si>
  <si>
    <t>0, 0, 1</t>
  </si>
  <si>
    <t>NR_024617.1, NR_028508.1, NR_028509.1</t>
  </si>
  <si>
    <t>Also Known As: NCRNA00206</t>
  </si>
  <si>
    <t>PCA3</t>
  </si>
  <si>
    <t>11,10,10</t>
  </si>
  <si>
    <t xml:space="preserve">NR_132312.1, NR_015342.2 , NR_132313.1 </t>
  </si>
  <si>
    <t>Also known asDD3; PCAT3; NCRNA00019; PRUNE2-AS1</t>
  </si>
  <si>
    <t>PCAN-R1</t>
  </si>
  <si>
    <t>Also Known As: PCAT6; KDM5BAS1; ncRNA-a2; KDM5B-AS1; onco-lncRNA-96</t>
  </si>
  <si>
    <t>4 (PCAT7)</t>
  </si>
  <si>
    <t>16, 15, 11, 15 (PCAT7)</t>
  </si>
  <si>
    <t>15, 14, 10, 14 (PCAT7)</t>
  </si>
  <si>
    <t>1, 1, 1, 1 (PCAT7)</t>
  </si>
  <si>
    <t>0, 0, 0 ,0 (PCAT7)</t>
  </si>
  <si>
    <t>Also Known As: PCA1; PiHL; PCAT-1
Some (older, not checked for PQS) PCAT1 long non-coding RNA "other" ncRNA (complete sequence-HQ605084.1) was also there in result.</t>
  </si>
  <si>
    <t>PCAT14</t>
  </si>
  <si>
    <t>NR_109832.1</t>
  </si>
  <si>
    <t>PCAT18</t>
  </si>
  <si>
    <t xml:space="preserve">NR_024259.1 </t>
  </si>
  <si>
    <t>Also Known As: LINC01092</t>
  </si>
  <si>
    <t>PCAT19</t>
  </si>
  <si>
    <t>18, 15 (Variant 1 and 2)
+
5, 4, 7</t>
  </si>
  <si>
    <t>18, 15 (Variant 1 and 2)
+
5, 4,7</t>
  </si>
  <si>
    <t>0, 0 (Variant 1 and 2)
+
0, 0,0</t>
  </si>
  <si>
    <t>NR_040109.2, NR_136334.1 (Variant 1 and 2)
+
XR_001756399.1 , XR_001756400.1 , XR_002958911.1 (Variant X1, X2 and X3)</t>
  </si>
  <si>
    <t>Also Known As: LINC01190
Variant X1,X2,X3: PREDICTED Sequence,</t>
  </si>
  <si>
    <t>VALIDATED (Variant 1 and 2)
+
PREDICTED (Variant X1, X2, X3)</t>
  </si>
  <si>
    <t>PCAT29</t>
  </si>
  <si>
    <t xml:space="preserve"> NR_126437.1, NR_126438.1</t>
  </si>
  <si>
    <t>PCAT3</t>
  </si>
  <si>
    <t>PCAT5</t>
  </si>
  <si>
    <t>NR_110138.1</t>
  </si>
  <si>
    <t>Also Known As: LINC01452, TPCAT-10-36067</t>
  </si>
  <si>
    <t>PCAT7</t>
  </si>
  <si>
    <t>Refer PCAN-R2</t>
  </si>
  <si>
    <t>PCAT9</t>
  </si>
  <si>
    <t>NR_002769.1, NR_152587.1</t>
  </si>
  <si>
    <t>Also Known As: PCGEM1 ; LINC00071; NCRNA00071
 Some (older-not checked for PQS) Long non-coding RNA pcgem1 (pcgem1 gene) "antisense RNA" ncRNA (TPA: HG975429.1) was also there in result.</t>
  </si>
  <si>
    <t>PCGEM1</t>
  </si>
  <si>
    <t>Refer PCAT9</t>
  </si>
  <si>
    <t>PCSEAT</t>
  </si>
  <si>
    <t>NR_164474.1</t>
  </si>
  <si>
    <t>Also Known As: PRCAT38</t>
  </si>
  <si>
    <t>3 (CBR3-AS1)</t>
  </si>
  <si>
    <t>10, 9, 6 (CBR3-AS1)</t>
  </si>
  <si>
    <t>0, 0, 0 (CBR3-AS1)</t>
  </si>
  <si>
    <t>CBR3-AS1 (NR_038892.1, NR_038893.1, NR_038894.1)</t>
  </si>
  <si>
    <t>Also Known As: CBR3-AS1; PlncRNA1; PlncRNA-1</t>
  </si>
  <si>
    <t>VALIDATED (CBR3-AS1)</t>
  </si>
  <si>
    <t>POTEF-AS1</t>
  </si>
  <si>
    <t>XR_923329.3</t>
  </si>
  <si>
    <t>Search results for PREDICTED Sequence</t>
  </si>
  <si>
    <t>PRCAT38</t>
  </si>
  <si>
    <t>Refer PCSEAT</t>
  </si>
  <si>
    <t>PRNCR1</t>
  </si>
  <si>
    <t>NR_109833.1</t>
  </si>
  <si>
    <t>Also Known As: PCAT8; CARLo-3</t>
  </si>
  <si>
    <t>PROX1-AS1</t>
  </si>
  <si>
    <t>NR_037850.2</t>
  </si>
  <si>
    <t>PRRT3-AS1</t>
  </si>
  <si>
    <t>NR_046734.1</t>
  </si>
  <si>
    <t>PSLNR</t>
  </si>
  <si>
    <t>NR_132385.2</t>
  </si>
  <si>
    <t>Also Known As: LA16c-83F12.6</t>
  </si>
  <si>
    <t>PTENP1</t>
  </si>
  <si>
    <t>HG975434.1</t>
  </si>
  <si>
    <t>Processed pseudogene;
Also known as
PTH2; PTEN2; PTEN-rs; PTENpg1; psiPTEN;
Search Results for PTENP1-AS also displayed</t>
  </si>
  <si>
    <t xml:space="preserve"> PVT1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</si>
  <si>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</si>
  <si>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RBMS3-AS3</t>
  </si>
  <si>
    <t>NR_109804.1</t>
  </si>
  <si>
    <t>1 (MIR124-1HG)</t>
  </si>
  <si>
    <t>25 (MIR124-1HG)</t>
  </si>
  <si>
    <t>23 (MIR124-1HG)</t>
  </si>
  <si>
    <t>2 (MIR124-1HG)</t>
  </si>
  <si>
    <t>0 (MIR124-1HG)</t>
  </si>
  <si>
    <t>MIR124-1HG (NR_024281.1)</t>
  </si>
  <si>
    <t>Also Known As: MIR124-1HG; Rncr3; neuroLNC; LINC00599</t>
  </si>
  <si>
    <t>VALIDATED (MIR124-1HG)</t>
  </si>
  <si>
    <t>SAP30L-AS1</t>
  </si>
  <si>
    <t>NR_037897.1</t>
  </si>
  <si>
    <t>Also Known As: GALNT10-AS1</t>
  </si>
  <si>
    <t>SChLAP1</t>
  </si>
  <si>
    <t>5, 4, 2, 6, 6, 4, 5</t>
  </si>
  <si>
    <t>4, 3, 1, 5, 5, 3, 4</t>
  </si>
  <si>
    <t>1, 1, 1, 1, 1, 1, 1</t>
  </si>
  <si>
    <t>0, 0, 0, 0 , 0, 0, 0</t>
  </si>
  <si>
    <t>NR_104319.1, NR_104320.1, NR_104321.1 , NR_104322.1, NR_104323.1 , NR_104324.1, NR_104325.1</t>
  </si>
  <si>
    <t>Also known asPCAT11; PCAT114; LINC00913</t>
  </si>
  <si>
    <t>SNHG11</t>
  </si>
  <si>
    <t>NR_003239.1</t>
  </si>
  <si>
    <t>Also Known As: C20orf198; LINC00101; NCRNA00101</t>
  </si>
  <si>
    <t>SNHG15</t>
  </si>
  <si>
    <t>8, 7, 7, 8, 6</t>
  </si>
  <si>
    <t>NR_003697.2, NR_152594.1, NR_152595.1, NR_152596.1, NR_152597.1</t>
  </si>
  <si>
    <t>Also Known As: C7orf40; MYO1GUT; Linc-Myo1g</t>
  </si>
  <si>
    <t>Refer (Nbla12061)</t>
  </si>
  <si>
    <t>SNHG17</t>
  </si>
  <si>
    <t>12, 12, 9, 14, 10, 10, 8, 12, 11, 11, 10, 8, 11, 10</t>
  </si>
  <si>
    <t>0, 0, 0, 0, 0, 0, 0, 0, 0, 0, 0, 0, 0, 0</t>
  </si>
  <si>
    <t>NR_015366.5, NR_027241.3, NR_152753.1, NR_152754.1, NR_152755.1, NR_152756.1, NR_152757.1, NR_152758.1, NR_152759.1, NR_152760.1, NR_152761.1, NR_152762.1, NR_152763.1, NR_152764.1</t>
  </si>
  <si>
    <t>SNHG3</t>
  </si>
  <si>
    <t>NR_036473.1, NR_002909.2</t>
  </si>
  <si>
    <t>Also Known As: U17HG; RNU17C; RNU17D; U17HG-A; U17HG-AB; NCRNA00014</t>
  </si>
  <si>
    <t xml:space="preserve">NR_003141.3, NR_036536.1 </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</si>
  <si>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</si>
  <si>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</si>
  <si>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</si>
  <si>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</si>
  <si>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</si>
  <si>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</si>
  <si>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</si>
  <si>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</si>
  <si>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</si>
  <si>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</si>
  <si>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SOCS2-AS1</t>
  </si>
  <si>
    <t>NR_038263.1</t>
  </si>
  <si>
    <t>SSTR5-AS1</t>
  </si>
  <si>
    <t>NR_027242.1</t>
  </si>
  <si>
    <t>TRPM2-AS</t>
  </si>
  <si>
    <t>NR_109964.1</t>
  </si>
  <si>
    <t>Also Known As: TRPM2-AS1</t>
  </si>
  <si>
    <t>TTTY15</t>
  </si>
  <si>
    <t>32, 13</t>
  </si>
  <si>
    <t>1 (PCBP2-OT1)</t>
  </si>
  <si>
    <t>5(PCBP2-OT1)</t>
  </si>
  <si>
    <t>5 (PCBP2-OT1)</t>
  </si>
  <si>
    <t>0 (PCBP2-OT1)</t>
  </si>
  <si>
    <t>NR_109828.1 (PCBP2-OT1)</t>
  </si>
  <si>
    <t>Also Known As: TUC.338, TUC338, uc.338 (PCBP2-OT1)</t>
  </si>
  <si>
    <t>VALIDATED (PCBP2-OT1)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</si>
  <si>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</si>
  <si>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UNC5B-AS1</t>
  </si>
  <si>
    <t>NR_038453.1</t>
  </si>
  <si>
    <t>Also Known As: UASR1</t>
  </si>
  <si>
    <t>VPS9D1-AS1</t>
  </si>
  <si>
    <t>Refer (MYU)</t>
  </si>
  <si>
    <t>XLOC_005327 (LINC01564)</t>
  </si>
  <si>
    <t>1 (LINC01564)</t>
  </si>
  <si>
    <t>2 (LINC01564)</t>
  </si>
  <si>
    <t>0 (LINC01564)</t>
  </si>
  <si>
    <t>NR_125841.1 (LINC01564)</t>
  </si>
  <si>
    <t>Also known as LINC01564, XLOC_005327; TCONS_00011314</t>
  </si>
  <si>
    <t>VALIDATED (LINC01564)</t>
  </si>
  <si>
    <t>XLOC_007697</t>
  </si>
  <si>
    <t>NR_131213</t>
  </si>
  <si>
    <t xml:space="preserve">VALIDATED </t>
  </si>
  <si>
    <t>XLOC_008559</t>
  </si>
  <si>
    <t>NR_131214.1</t>
  </si>
  <si>
    <t>XLOC_009911</t>
  </si>
  <si>
    <t>NR_131215.1</t>
  </si>
  <si>
    <t xml:space="preserve">7, 5, 11, 14, 5, 5, </t>
  </si>
  <si>
    <t>No. of 2G PQS
(Indicate if PQS amongst variants are different)</t>
  </si>
  <si>
    <t>No. of 3G PQS
(Indicate if PQS amongst variants are different)</t>
  </si>
  <si>
    <t>No. of 4G PQS
(Indicate if PQS amongst variants are different)</t>
  </si>
  <si>
    <r>
      <t xml:space="preserve">ANRASSF1 
</t>
    </r>
    <r>
      <rPr>
        <b/>
        <sz val="12"/>
        <color rgb="FF00B0F0"/>
        <rFont val="Calibri"/>
        <family val="2"/>
        <scheme val="minor"/>
      </rPr>
      <t>(RASSF1-AS1)</t>
    </r>
  </si>
  <si>
    <t xml:space="preserve">11 (RASSF1-AS1) </t>
  </si>
  <si>
    <t xml:space="preserve">8 (RASSF1-AS1) </t>
  </si>
  <si>
    <t xml:space="preserve">3 (RASSF1-AS1) </t>
  </si>
  <si>
    <t xml:space="preserve">0 (RASSF1-AS1) </t>
  </si>
  <si>
    <r>
      <t xml:space="preserve">BRE-AS1 
</t>
    </r>
    <r>
      <rPr>
        <b/>
        <sz val="12"/>
        <color rgb="FF00B0F0"/>
        <rFont val="Calibri"/>
        <family val="2"/>
        <scheme val="minor"/>
      </rPr>
      <t>(BABAM2-AS1)</t>
    </r>
  </si>
  <si>
    <t>16 (BABAM2-AS1)</t>
  </si>
  <si>
    <t>12 (BABAM2-AS1)</t>
  </si>
  <si>
    <t>4 (BABAM2-AS1)</t>
  </si>
  <si>
    <t>0 (BABAM2-AS1)</t>
  </si>
  <si>
    <t>VALIDATED (BABAM2-AS1)</t>
  </si>
  <si>
    <t>BABAM2-AS1 (NR_028308.1)</t>
  </si>
  <si>
    <t>RASSF1-AS1 (NR_109831)</t>
  </si>
  <si>
    <r>
      <t xml:space="preserve">FAL1 
</t>
    </r>
    <r>
      <rPr>
        <b/>
        <sz val="12"/>
        <color rgb="FF00B0F0"/>
        <rFont val="Calibri"/>
        <family val="2"/>
        <scheme val="minor"/>
      </rPr>
      <t>(FALEC)</t>
    </r>
  </si>
  <si>
    <t>VALIDATED (FALEC)</t>
  </si>
  <si>
    <r>
      <t xml:space="preserve">GASL1 
</t>
    </r>
    <r>
      <rPr>
        <b/>
        <sz val="12"/>
        <color rgb="FF00B0F0"/>
        <rFont val="Calibri"/>
        <family val="2"/>
        <scheme val="minor"/>
      </rPr>
      <t>(GASAL1)</t>
    </r>
  </si>
  <si>
    <t>1 (ILF3-DT)</t>
  </si>
  <si>
    <r>
      <t xml:space="preserve">ILF3-AS1 
</t>
    </r>
    <r>
      <rPr>
        <b/>
        <sz val="12"/>
        <color rgb="FF00B0F0"/>
        <rFont val="Calibri"/>
        <family val="2"/>
        <scheme val="minor"/>
      </rPr>
      <t>(ILF3-DT)</t>
    </r>
  </si>
  <si>
    <t>19 (ILF3-DT)</t>
  </si>
  <si>
    <t>0 (ILF3-DT)</t>
  </si>
  <si>
    <t>ILF3-DT (NR_024333.1)</t>
  </si>
  <si>
    <r>
      <t xml:space="preserve">LINC00617 
</t>
    </r>
    <r>
      <rPr>
        <b/>
        <sz val="12"/>
        <color rgb="FF00B0F0"/>
        <rFont val="Calibri"/>
        <family val="2"/>
        <scheme val="minor"/>
      </rPr>
      <t>(TUNAR)</t>
    </r>
  </si>
  <si>
    <t>TUNAR (NR_132398.1, NR_038861.1, NR_132399.1)</t>
  </si>
  <si>
    <t>REVIEWED (TUNAR)</t>
  </si>
  <si>
    <r>
      <t xml:space="preserve">LINC00969 
</t>
    </r>
    <r>
      <rPr>
        <b/>
        <sz val="12"/>
        <color rgb="FF00B0F0"/>
        <rFont val="Calibri"/>
        <family val="2"/>
        <scheme val="minor"/>
      </rPr>
      <t>(MIR570HG)</t>
    </r>
  </si>
  <si>
    <t>VALIDATED (MIR570HG)</t>
  </si>
  <si>
    <t>MIR570HG (NR_122105.1)</t>
  </si>
  <si>
    <r>
      <t xml:space="preserve">LINC01296
</t>
    </r>
    <r>
      <rPr>
        <b/>
        <sz val="12"/>
        <color rgb="FF00B0F0"/>
        <rFont val="Calibri"/>
        <family val="2"/>
        <scheme val="minor"/>
      </rPr>
      <t>(DUXAP9)</t>
    </r>
  </si>
  <si>
    <r>
      <t xml:space="preserve">MYCLo-5
</t>
    </r>
    <r>
      <rPr>
        <b/>
        <sz val="12"/>
        <color rgb="FF00B0F0"/>
        <rFont val="Calibri"/>
        <family val="2"/>
        <scheme val="minor"/>
      </rPr>
      <t>(LPP-AS2)</t>
    </r>
  </si>
  <si>
    <r>
      <t xml:space="preserve">MYU 
</t>
    </r>
    <r>
      <rPr>
        <b/>
        <sz val="12"/>
        <color rgb="FF00B0F0"/>
        <rFont val="Calibri"/>
        <family val="2"/>
        <scheme val="minor"/>
      </rPr>
      <t>(VPS9D1-AS1)</t>
    </r>
  </si>
  <si>
    <r>
      <t xml:space="preserve">NCK1-AS1
</t>
    </r>
    <r>
      <rPr>
        <b/>
        <sz val="12"/>
        <color rgb="FF00B0F0"/>
        <rFont val="Calibri"/>
        <family val="2"/>
        <scheme val="minor"/>
      </rPr>
      <t>(NCK1-DT)</t>
    </r>
  </si>
  <si>
    <r>
      <t xml:space="preserve">PCAN-R2 
</t>
    </r>
    <r>
      <rPr>
        <b/>
        <sz val="12"/>
        <color rgb="FF00B0F0"/>
        <rFont val="Calibri"/>
        <family val="2"/>
        <scheme val="minor"/>
      </rPr>
      <t>(PCAT7)</t>
    </r>
  </si>
  <si>
    <t>PCAT7 (NR_121566.2, NR_121567.2 , NR_121568.2, NR_121569.2)</t>
  </si>
  <si>
    <t>Also Known as: PCAT7</t>
  </si>
  <si>
    <t>VALIDATED  (PCAT7)</t>
  </si>
  <si>
    <r>
      <t xml:space="preserve">PlncRNA-1
</t>
    </r>
    <r>
      <rPr>
        <b/>
        <sz val="12"/>
        <color rgb="FF00B0F0"/>
        <rFont val="Calibri"/>
        <family val="2"/>
        <scheme val="minor"/>
      </rPr>
      <t>(CBR3-AS1)</t>
    </r>
  </si>
  <si>
    <r>
      <t xml:space="preserve">RNCR3
</t>
    </r>
    <r>
      <rPr>
        <b/>
        <sz val="12"/>
        <color rgb="FF00B0F0"/>
        <rFont val="Calibri"/>
        <family val="2"/>
        <scheme val="minor"/>
      </rPr>
      <t>(MIR124-1HG)</t>
    </r>
  </si>
  <si>
    <r>
      <t xml:space="preserve">TUC338 
</t>
    </r>
    <r>
      <rPr>
        <b/>
        <sz val="12"/>
        <color rgb="FF00B0F0"/>
        <rFont val="Calibri"/>
        <family val="2"/>
        <scheme val="minor"/>
      </rPr>
      <t>(PCBP2-OT1)</t>
    </r>
  </si>
  <si>
    <t>NR_040001.2</t>
  </si>
  <si>
    <t>Also Known As: TALNEC2</t>
  </si>
  <si>
    <t>10,7</t>
  </si>
  <si>
    <t>NR_027468.3, NR_104014.2</t>
  </si>
  <si>
    <t>Also Known As: LINC00875</t>
  </si>
  <si>
    <t>14,14</t>
  </si>
  <si>
    <r>
      <t xml:space="preserve">MYCLo-6
</t>
    </r>
    <r>
      <rPr>
        <b/>
        <sz val="12"/>
        <color rgb="FF00B0F0"/>
        <rFont val="Calibri"/>
        <family val="2"/>
        <scheme val="minor"/>
      </rPr>
      <t>(LPP-AS2)</t>
    </r>
  </si>
  <si>
    <t>16, 15, 11, 15</t>
  </si>
  <si>
    <t>15, 14, 10, 14</t>
  </si>
  <si>
    <t>7, 8</t>
  </si>
  <si>
    <t>9, 9, 8, 8</t>
  </si>
  <si>
    <t>(0); (0); (0); (71); (71)</t>
  </si>
  <si>
    <t>(64, 65); (64, 65); (64, 65)</t>
  </si>
  <si>
    <t>64, 65</t>
  </si>
  <si>
    <t>(0); (71, 70); (0); (71, 70); (71, 70)</t>
  </si>
  <si>
    <t>71, 70</t>
  </si>
  <si>
    <t>48, 72, 55, 65, 69, 64</t>
  </si>
  <si>
    <t>64, 63, 56</t>
  </si>
  <si>
    <t>68, 69, 53, 58</t>
  </si>
  <si>
    <t>(60, 51, 63); (60, 51, 63); (0); (71, 66); (67, 53, 64)</t>
  </si>
  <si>
    <t>60, 51, 63, 71, 66, 67, 53, 64</t>
  </si>
  <si>
    <t>(0); (66); (66)</t>
  </si>
  <si>
    <t>72, 71</t>
  </si>
  <si>
    <t>54, 58, 63, 67, 69, 65</t>
  </si>
  <si>
    <t>(64, 71); (64, 71)</t>
  </si>
  <si>
    <t>64, 71</t>
  </si>
  <si>
    <t>(64, 68, 64, 52, 72, 67, 68, 55, 56); (64, 68, 64, 52, 72, 67, 68, 55, 56); (56)</t>
  </si>
  <si>
    <t>64, 68, 64, 52, 72, 67, 68, 55, 56</t>
  </si>
  <si>
    <t>69, 69, 57, 70</t>
  </si>
  <si>
    <t>(60, 68)</t>
  </si>
  <si>
    <t>60, 68</t>
  </si>
  <si>
    <t>(69, 69, 57, 70)</t>
  </si>
  <si>
    <t>(54, 58, 63, 67, 69, 65)</t>
  </si>
  <si>
    <t>(72, 71)</t>
  </si>
  <si>
    <t>(56); (56); (56)</t>
  </si>
  <si>
    <t>(66, 67, 56)</t>
  </si>
  <si>
    <t>66, 67, 56</t>
  </si>
  <si>
    <t>(67, 61)</t>
  </si>
  <si>
    <t>67, 61</t>
  </si>
  <si>
    <t>___, 3, 2 (PQS 1 &amp; 2 of 2nd and 3rd Variant is same)</t>
  </si>
  <si>
    <t>66, 63, 62</t>
  </si>
  <si>
    <t>(61, 54)</t>
  </si>
  <si>
    <t>61, 54</t>
  </si>
  <si>
    <t>(62, 70, 56, 62, 50, 63, 56, 68, 58, 64, 64, 67, 71, 57, 67, 49, 69, 71, 53, 69, 54, 49, 66, 65, 65, 61, 61, 67, 60, 65, 58, 62, 69, 50, 72, 70, 63, 58, 67, 60, 63)</t>
  </si>
  <si>
    <t>62, 70, 56, 62, 50, 63, 56, 68, 58, 64, 64, 67, 71, 57, 67, 49, 69, 71, 53, 69, 54, 49, 66, 65, 65, 61, 61, 67, 60, 65, 58, 62, 69, 50, 72, 70, 63, 58, 67, 60, 63</t>
  </si>
  <si>
    <t>(61, 70, 56); (67); (61, 70, 56); (61, 70, 56); (61, 70, 56); (61, 70); (61, 70); (61, 70); (0); (0); (0); (61, 70); (61, 70)</t>
  </si>
  <si>
    <t>61, 70, 56, 67</t>
  </si>
  <si>
    <t>57, 67, 69</t>
  </si>
  <si>
    <t>(57, 67, 69)</t>
  </si>
  <si>
    <t>53, 53</t>
  </si>
  <si>
    <t>2 ,2,1, 1, 2</t>
  </si>
  <si>
    <t>24 ,23, 22, 22, 25</t>
  </si>
  <si>
    <t>25, 25, 23, 23, 27</t>
  </si>
  <si>
    <t>(68, 71); (68, 71); (68); (68); (68, 71)</t>
  </si>
  <si>
    <t>2,2,1, 1, 2
PQS 1 of 1,2,3,4,5 is same. PQS 2 of 1,2,5 is same.</t>
  </si>
  <si>
    <t>68, 71</t>
  </si>
  <si>
    <t>(70, 71, 60, 62)</t>
  </si>
  <si>
    <t>70, 71, 60, 62</t>
  </si>
  <si>
    <t>(60, 51, 63, 60, 67, 70, 69); (60, 51, 63, 60, 67, 70, 69); (60, 51, 63, 67, 70, 69)</t>
  </si>
  <si>
    <t>60, 51, 63, 60, 67, 70, 69</t>
  </si>
  <si>
    <t>(64, 57); (64, 57); (64, 57); (64, 57); (64, 57); (64, 57); (64, 57); (64, 57); (64, 57); (64, 57); (___); (64, 57); (64, 57); (64, 57); (64, 57); (64, 50, 65, 62, 65, 62, 70, 68, 64, 70, 49, 66)</t>
  </si>
  <si>
    <t>64, 57, 50, 65, 62, 65, 62, 70, 68, 64, 70, 49, 66</t>
  </si>
  <si>
    <t>(49); (49)</t>
  </si>
  <si>
    <t>70, 47, 66</t>
  </si>
  <si>
    <t>(70, 47, 66)</t>
  </si>
  <si>
    <t>(67, 62)</t>
  </si>
  <si>
    <t>67, 62</t>
  </si>
  <si>
    <t>(49, 69, 65, 53)</t>
  </si>
  <si>
    <t>49, 69, 65, 53</t>
  </si>
  <si>
    <t>(63, 49, 68, 56, 71, 69, 66, 71, 71, 63, 60, 65, 54, 65, 54, 72); (63, 49, 68, 56, 71, 69, 66, 71)</t>
  </si>
  <si>
    <t>63, 49, 68, 56, 71, 69, 66, 71, 71, 63, 60, 65, 54, 65, 54, 72</t>
  </si>
  <si>
    <t>(70, 67, 63, 71, 70)</t>
  </si>
  <si>
    <t>70, 67, 63, 71, 70</t>
  </si>
  <si>
    <t>(0); (0); (72)</t>
  </si>
  <si>
    <t>(68, 68, 68)</t>
  </si>
  <si>
    <t>(51, 51, 51, 51)</t>
  </si>
  <si>
    <t>(60); (60)</t>
  </si>
  <si>
    <t>(52, 70)</t>
  </si>
  <si>
    <t>52, 70</t>
  </si>
  <si>
    <t>(59, 49)</t>
  </si>
  <si>
    <t>59, 49</t>
  </si>
  <si>
    <t>(64, 55)</t>
  </si>
  <si>
    <t>64, 55</t>
  </si>
  <si>
    <t>(57, 49)</t>
  </si>
  <si>
    <t>57, 49</t>
  </si>
  <si>
    <t>(58, 58, 58, 58, 58)</t>
  </si>
  <si>
    <t>1, 1, 1, 1, 1, 1, 1
All PQS are same.</t>
  </si>
  <si>
    <t>(64, 50)</t>
  </si>
  <si>
    <t>64, 50</t>
  </si>
  <si>
    <t>(64, 54, 63, 69, 70); (64, 54, 56); (64, 54, 56)</t>
  </si>
  <si>
    <t>64, 54, 63, 69, 70, 56</t>
  </si>
  <si>
    <t>(67, 71, 64, 56, 71, 71, 66, 69, 58, 58)</t>
  </si>
  <si>
    <t>67, 71, 64, 56, 71, 71, 66, 69, 58, 58</t>
  </si>
  <si>
    <t>(65, 56, 56, 67); (65, 56, 56, 67); (65, 56, 56, 67); (0); (0); (65, 56, 56, 67); (65, 56, 56, 67); (65, 56, 56, 67)</t>
  </si>
  <si>
    <t>65, 56, 56, 67</t>
  </si>
  <si>
    <t>(65); (0); (67); (65, 61); (65); (65)</t>
  </si>
  <si>
    <t>65, 67, 61</t>
  </si>
  <si>
    <t>(69, 59); (69); (69, 59); (69, 59); (0)</t>
  </si>
  <si>
    <t>69, 59</t>
  </si>
  <si>
    <t>Total no. of LncRNAs having 3G PQS</t>
  </si>
  <si>
    <t>Total No. of Unique 3G PQS across all Transcript variants of LncRNAs</t>
  </si>
  <si>
    <t>Total no. of LncRNAs having 2G PQS</t>
  </si>
  <si>
    <t>Total No. of Unique 2G PQS across all Transcript variants of LncRNAs</t>
  </si>
  <si>
    <t>(106, 106)</t>
  </si>
  <si>
    <t>(104, 107); (104, 107); (0)</t>
  </si>
  <si>
    <t>104, 107</t>
  </si>
  <si>
    <t>(108, 108)</t>
  </si>
  <si>
    <t>(105, 100)</t>
  </si>
  <si>
    <t>105, 100</t>
  </si>
  <si>
    <t>Total no. of LncRNAs having 4G PQS</t>
  </si>
  <si>
    <t>Total No. of Unique 4G PQS across all Transcript variants of LncRNAs</t>
  </si>
  <si>
    <t>Total no. of LncRNAs having PQS</t>
  </si>
  <si>
    <t>Total No. of Unique PQS across all Transcript variants of LncRNAs</t>
  </si>
  <si>
    <r>
      <t xml:space="preserve">ANRASSF1 
</t>
    </r>
    <r>
      <rPr>
        <b/>
        <sz val="11"/>
        <color rgb="FF00B0F0"/>
        <rFont val="Calibri"/>
        <family val="2"/>
        <scheme val="minor"/>
      </rPr>
      <t>(RASSF1-AS1)</t>
    </r>
  </si>
  <si>
    <r>
      <t xml:space="preserve">BRE-AS1 
</t>
    </r>
    <r>
      <rPr>
        <b/>
        <sz val="11"/>
        <color rgb="FF00B0F0"/>
        <rFont val="Calibri"/>
        <family val="2"/>
        <scheme val="minor"/>
      </rPr>
      <t>(BABAM2-AS1)</t>
    </r>
  </si>
  <si>
    <r>
      <t xml:space="preserve">FAL1 
</t>
    </r>
    <r>
      <rPr>
        <b/>
        <sz val="11"/>
        <color rgb="FF00B0F0"/>
        <rFont val="Calibri"/>
        <family val="2"/>
        <scheme val="minor"/>
      </rPr>
      <t>(FALEC)</t>
    </r>
  </si>
  <si>
    <r>
      <t xml:space="preserve">GASL1 
</t>
    </r>
    <r>
      <rPr>
        <b/>
        <sz val="11"/>
        <color rgb="FF00B0F0"/>
        <rFont val="Calibri"/>
        <family val="2"/>
        <scheme val="minor"/>
      </rPr>
      <t>(GASAL1)</t>
    </r>
  </si>
  <si>
    <r>
      <t xml:space="preserve">ILF3-AS1 
</t>
    </r>
    <r>
      <rPr>
        <b/>
        <sz val="11"/>
        <color rgb="FF00B0F0"/>
        <rFont val="Calibri"/>
        <family val="2"/>
        <scheme val="minor"/>
      </rPr>
      <t>(ILF3-DT)</t>
    </r>
  </si>
  <si>
    <r>
      <t xml:space="preserve">LINC00617 
</t>
    </r>
    <r>
      <rPr>
        <b/>
        <sz val="11"/>
        <color rgb="FF00B0F0"/>
        <rFont val="Calibri"/>
        <family val="2"/>
        <scheme val="minor"/>
      </rPr>
      <t>(TUNAR)</t>
    </r>
  </si>
  <si>
    <r>
      <t xml:space="preserve">LINC00969 
</t>
    </r>
    <r>
      <rPr>
        <b/>
        <sz val="11"/>
        <color rgb="FF00B0F0"/>
        <rFont val="Calibri"/>
        <family val="2"/>
        <scheme val="minor"/>
      </rPr>
      <t>(MIR570HG)</t>
    </r>
  </si>
  <si>
    <r>
      <t xml:space="preserve">LINC01296
</t>
    </r>
    <r>
      <rPr>
        <b/>
        <sz val="11"/>
        <color rgb="FF00B0F0"/>
        <rFont val="Calibri"/>
        <family val="2"/>
        <scheme val="minor"/>
      </rPr>
      <t>(DUXAP9)</t>
    </r>
  </si>
  <si>
    <r>
      <t xml:space="preserve">MYCLo-5
</t>
    </r>
    <r>
      <rPr>
        <b/>
        <sz val="11"/>
        <color rgb="FF00B0F0"/>
        <rFont val="Calibri"/>
        <family val="2"/>
        <scheme val="minor"/>
      </rPr>
      <t>(LPP-AS2)</t>
    </r>
  </si>
  <si>
    <r>
      <t xml:space="preserve">MYU 
</t>
    </r>
    <r>
      <rPr>
        <b/>
        <sz val="11"/>
        <color rgb="FF00B0F0"/>
        <rFont val="Calibri"/>
        <family val="2"/>
        <scheme val="minor"/>
      </rPr>
      <t>(VPS9D1-AS1)</t>
    </r>
  </si>
  <si>
    <r>
      <t xml:space="preserve">NCK1-AS1
</t>
    </r>
    <r>
      <rPr>
        <b/>
        <sz val="11"/>
        <color rgb="FF00B0F0"/>
        <rFont val="Calibri"/>
        <family val="2"/>
        <scheme val="minor"/>
      </rPr>
      <t>(NCK1-DT)</t>
    </r>
  </si>
  <si>
    <r>
      <t xml:space="preserve">PCAN-R2 
</t>
    </r>
    <r>
      <rPr>
        <b/>
        <sz val="11"/>
        <color rgb="FF00B0F0"/>
        <rFont val="Calibri"/>
        <family val="2"/>
        <scheme val="minor"/>
      </rPr>
      <t>(PCAT7)</t>
    </r>
  </si>
  <si>
    <r>
      <t xml:space="preserve">PlncRNA-1
</t>
    </r>
    <r>
      <rPr>
        <b/>
        <sz val="11"/>
        <color rgb="FF00B0F0"/>
        <rFont val="Calibri"/>
        <family val="2"/>
        <scheme val="minor"/>
      </rPr>
      <t>(CBR3-AS1)</t>
    </r>
  </si>
  <si>
    <r>
      <t xml:space="preserve">RNCR3
</t>
    </r>
    <r>
      <rPr>
        <b/>
        <sz val="11"/>
        <color rgb="FF00B0F0"/>
        <rFont val="Calibri"/>
        <family val="2"/>
        <scheme val="minor"/>
      </rPr>
      <t>(MIR124-1HG)</t>
    </r>
  </si>
  <si>
    <r>
      <t xml:space="preserve">TUC338 
</t>
    </r>
    <r>
      <rPr>
        <b/>
        <sz val="11"/>
        <color rgb="FF00B0F0"/>
        <rFont val="Calibri"/>
        <family val="2"/>
        <scheme val="minor"/>
      </rPr>
      <t>(PCBP2-OT1)</t>
    </r>
  </si>
  <si>
    <t>___; (66, 63, 62); (66, 63)</t>
  </si>
  <si>
    <t>(65, 69, 61); (65, 69, 61); (49)</t>
  </si>
  <si>
    <t>65, 69, 61, 49</t>
  </si>
  <si>
    <r>
      <t xml:space="preserve">NEAT1
</t>
    </r>
    <r>
      <rPr>
        <b/>
        <sz val="12"/>
        <color rgb="FF00B0F0"/>
        <rFont val="Calibri"/>
        <family val="2"/>
        <scheme val="minor"/>
      </rPr>
      <t>(NEAT1_MENbeta and MENepsilon)</t>
    </r>
  </si>
  <si>
    <t>(63); (63); (63)</t>
  </si>
  <si>
    <t>(54, 64); (71, 64); (71, 64); (64); (54, 64); (64); (64)</t>
  </si>
  <si>
    <t>54, 64, 71</t>
  </si>
  <si>
    <t>(69, 55)</t>
  </si>
  <si>
    <t>69, 55</t>
  </si>
  <si>
    <t>AC009014.3</t>
  </si>
  <si>
    <t>AC009014.3 (WORKING DRAFT SEQUENCE), AC009014.5</t>
  </si>
  <si>
    <t>Genomic DNA</t>
  </si>
  <si>
    <t>AK024556</t>
  </si>
  <si>
    <t>AK024556.1</t>
  </si>
  <si>
    <t>mRNA clone-cDNA</t>
  </si>
  <si>
    <t>ANRASSF1 (RASSF1-AS1)</t>
  </si>
  <si>
    <t>1 (RASSF1-AS1)</t>
  </si>
  <si>
    <t>NR_109831</t>
  </si>
  <si>
    <t>Also known as: RASSF1-AS1</t>
  </si>
  <si>
    <t>VALIDATED (RASSF1-AS1)</t>
  </si>
  <si>
    <t>BRE-AS1 (BABAM2-AS1)</t>
  </si>
  <si>
    <t>NR_028308.1</t>
  </si>
  <si>
    <t>BX647187</t>
  </si>
  <si>
    <t>BX647187.1</t>
  </si>
  <si>
    <t>1 (CASC15)</t>
  </si>
  <si>
    <t>18 (CASC15)</t>
  </si>
  <si>
    <t>0 (CASC15)</t>
  </si>
  <si>
    <t>CASC15 (NR_015410.2)</t>
  </si>
  <si>
    <t>REVIEWED (CASC15)</t>
  </si>
  <si>
    <t>Cat2184.4</t>
  </si>
  <si>
    <t>Not present in NCBI-Nucleotide</t>
  </si>
  <si>
    <t>circ-102004</t>
  </si>
  <si>
    <t>circ0005276</t>
  </si>
  <si>
    <t>circ_0001206</t>
  </si>
  <si>
    <t>circ_0001427</t>
  </si>
  <si>
    <t>circ_0044516</t>
  </si>
  <si>
    <t>circ_0141940</t>
  </si>
  <si>
    <t>circ_102004</t>
  </si>
  <si>
    <t>circ_51217</t>
  </si>
  <si>
    <t>circABCC4</t>
  </si>
  <si>
    <t>circAMOTL1L</t>
  </si>
  <si>
    <t>circKATNAL1</t>
  </si>
  <si>
    <t>circSLC19A1</t>
  </si>
  <si>
    <t>circSMARCA5</t>
  </si>
  <si>
    <t>circUCK2</t>
  </si>
  <si>
    <t>circZMIZ1</t>
  </si>
  <si>
    <t>CTB-89H12.4</t>
  </si>
  <si>
    <t>Not present in NCBI-Nucleotide; results shown for CTB-99A3.1</t>
  </si>
  <si>
    <t>Also Known As: PCAT10</t>
  </si>
  <si>
    <t>5, 6, 6</t>
  </si>
  <si>
    <t>Also Known As: AGU2; ANCR; DANCR; SNHG13; KIAA0114; lncRNA-ANCR
Some (older) transcribed RNA, ANCR, Variant 1, 2 and 3 "lncRNA" ncRNA (complete sequence-LC128577.1, LC128578.1 and LC128579.1 respectively) with PQS- 7, 7, 7 respectively, were also there in result.</t>
  </si>
  <si>
    <t>Erbb4-IR</t>
  </si>
  <si>
    <t>Not found in NCBI-nucleotide</t>
  </si>
  <si>
    <t>FAL1 (FALEC)</t>
  </si>
  <si>
    <t>0, 1 (FENDRR_Variant 1 and 2)
+
1 [FENDRR_Variant 3 (older)]</t>
  </si>
  <si>
    <t>0, 0 (FENDRR_Variant 1 and 2)
+
0 [FENDRR_Variant 3 (older)]</t>
  </si>
  <si>
    <t>FR0257520</t>
  </si>
  <si>
    <t>FR0348383</t>
  </si>
  <si>
    <t>GASL1 (GASAL1)</t>
  </si>
  <si>
    <t>GRP78</t>
  </si>
  <si>
    <t>NR_029909.1</t>
  </si>
  <si>
    <t>miRNA</t>
  </si>
  <si>
    <t>HORAS5</t>
  </si>
  <si>
    <t>18, 17, 16,</t>
  </si>
  <si>
    <t>HULLK</t>
  </si>
  <si>
    <t>ILF3-AS1 (ILF3-DT)</t>
  </si>
  <si>
    <t>NR_024333.1</t>
  </si>
  <si>
    <t>Also Known As: ILF3-DT</t>
  </si>
  <si>
    <t>KC505631.1</t>
  </si>
  <si>
    <t>Also known as: ABALON; Results include sequence for ABALON lncRNA</t>
  </si>
  <si>
    <t>IUR</t>
  </si>
  <si>
    <t>KCCAT199</t>
  </si>
  <si>
    <t>KCCAT91</t>
  </si>
  <si>
    <t>KLKP1</t>
  </si>
  <si>
    <t>Pseudogene</t>
  </si>
  <si>
    <t>LAMTOR5-AS1</t>
  </si>
  <si>
    <t>NR_102697.1</t>
  </si>
  <si>
    <t>LIC01638</t>
  </si>
  <si>
    <t>LINC00617 (TUNAR)</t>
  </si>
  <si>
    <t>NR_132398.1, NR_038861.1, NR_132399.1 (TUNAR)</t>
  </si>
  <si>
    <t>NR_038883.2, NR_134558.1, NR_134559.1</t>
  </si>
  <si>
    <t>1,2,1, 1, 2</t>
  </si>
  <si>
    <t>NR_137281.2, NR_137280.2, NR_036488.1, NR_152515.1, NR_152516.1</t>
  </si>
  <si>
    <t>LINC00969 (MIR570HG)</t>
  </si>
  <si>
    <t>NR_122105.1 (MIR570HG)</t>
  </si>
  <si>
    <t>LINC01296</t>
  </si>
  <si>
    <t>LINCRNA-p21 (TP53COR1)</t>
  </si>
  <si>
    <t>18,19</t>
  </si>
  <si>
    <t>17,18</t>
  </si>
  <si>
    <t>1,1</t>
  </si>
  <si>
    <t>lnc-MX1-1</t>
  </si>
  <si>
    <t>lncAPP</t>
  </si>
  <si>
    <t>lncRNA-THBS4-003</t>
  </si>
  <si>
    <t>LOC100287482</t>
  </si>
  <si>
    <t>LOC283070</t>
  </si>
  <si>
    <t>LOC400891</t>
  </si>
  <si>
    <t>LOC440040</t>
  </si>
  <si>
    <t>MYCLo-5</t>
  </si>
  <si>
    <t>MYU (VPS9D1-AS1)</t>
  </si>
  <si>
    <t>NAP1L6</t>
  </si>
  <si>
    <t>NCK1-AS1
NCK1-DT</t>
  </si>
  <si>
    <t>12, 11,11</t>
  </si>
  <si>
    <t>NR_132312.1, NR_015342.2 , NR_132313.1</t>
  </si>
  <si>
    <t>4, 3</t>
  </si>
  <si>
    <t>3, 2</t>
  </si>
  <si>
    <t>PCAN-R2 (PCAT7)</t>
  </si>
  <si>
    <t>NR_121566.2, NR_121567.2 , NR_121568.2, NR_121569.2 (PCAT7)</t>
  </si>
  <si>
    <t>Also Known as PCAT7</t>
  </si>
  <si>
    <t>NR_024259.1</t>
  </si>
  <si>
    <t>7, 4</t>
  </si>
  <si>
    <t>NR_126437.1, NR_126438.1</t>
  </si>
  <si>
    <t>Also Known As: PCGEM1 ; LINC00071; NCRNA00071
Some (older-not checked for PQS) Long non-coding RNA pcgem1 (pcgem1 gene) "antisense RNA" ncRNA (TPA: HG975429.1) was also there in result.</t>
  </si>
  <si>
    <t>PCAT92</t>
  </si>
  <si>
    <t>PCOTH</t>
  </si>
  <si>
    <t>PlncRNA-1</t>
  </si>
  <si>
    <t>POU5F1P1</t>
  </si>
  <si>
    <t>PRCAT17.3</t>
  </si>
  <si>
    <t>PRINS</t>
  </si>
  <si>
    <t>Some (older, not checked for PQS) Long intergenic non-coding RNA PRINS (PRINS gene) "lncRNA" ncRNA {TPA: HG975433.1; experiment="EXISTENCE: lncRNAdb literature review [PMID:15855153,20377629,21750967]} was there in result.</t>
  </si>
  <si>
    <t>RNCR3</t>
  </si>
  <si>
    <t>RP1-4514.2</t>
  </si>
  <si>
    <t>RP11-33A14.1</t>
  </si>
  <si>
    <t>RP11-423H2.3</t>
  </si>
  <si>
    <t>10, 8</t>
  </si>
  <si>
    <t>NR_003141.3, NR_036536.1</t>
  </si>
  <si>
    <t>SUZ12P1</t>
  </si>
  <si>
    <t>TAPIR</t>
  </si>
  <si>
    <t>TUC338 (PCBP2-OT1)</t>
  </si>
  <si>
    <t>uc001lsz</t>
  </si>
  <si>
    <t>XPLAID</t>
  </si>
  <si>
    <t>7, 5, 11, 14, 5, 5,</t>
  </si>
  <si>
    <t>Total</t>
  </si>
  <si>
    <t>Percentage</t>
  </si>
  <si>
    <t>86-90</t>
  </si>
  <si>
    <t>91-95</t>
  </si>
  <si>
    <t>96-100</t>
  </si>
  <si>
    <t>101-105</t>
  </si>
  <si>
    <t>106-110</t>
  </si>
  <si>
    <t>Total No. of 4G LncRNAs having G-Scores</t>
  </si>
  <si>
    <t>Total No. of Unique PQS across all Transcript variants of 4G LncRNAs having G-Scores</t>
  </si>
  <si>
    <t>G-Score Range in 4 4G LncRNAs</t>
  </si>
  <si>
    <t>G-Score Range in 4  4G LncRNAs</t>
  </si>
  <si>
    <t>G4 Hunter</t>
  </si>
  <si>
    <t>Search Parameters: Window size: 45 | Threshold: 0.9</t>
  </si>
  <si>
    <t>Search Parameters: Window size: 45 | Threshold: 1.4</t>
  </si>
  <si>
    <t>G4Hunter Scores of PQS</t>
  </si>
  <si>
    <t>Similarity between PQS from QGRS mapper vs PQS from G4 hunter</t>
  </si>
  <si>
    <t>2 (C-rich)</t>
  </si>
  <si>
    <t>2 (C-rich);
0</t>
  </si>
  <si>
    <t>0;
0;
0;
2 (2G);
2 (2G)</t>
  </si>
  <si>
    <t>0; 0; 0; 0; 0</t>
  </si>
  <si>
    <t>27 (11-2G, 16- C-rich)</t>
  </si>
  <si>
    <t>2 (3G)</t>
  </si>
  <si>
    <t>3 (C-rich)</t>
  </si>
  <si>
    <t>1 (2G)</t>
  </si>
  <si>
    <t>2 (C-rich);
2 (C-rich);
0</t>
  </si>
  <si>
    <t>13 (7-2G, 6- C-rich)</t>
  </si>
  <si>
    <t>1 (C-rich)</t>
  </si>
  <si>
    <t>11 (5-2G, 6-C-rich);
8 (5-2G, 3-C-rich)</t>
  </si>
  <si>
    <t xml:space="preserve">8 (3-2G, 5-C-rich);
7 (3-2G, 4-C-rich);
14 </t>
  </si>
  <si>
    <t xml:space="preserve">3 (1-2G, 2-C-rich);
1 (2G);
2 (C-rich)
</t>
  </si>
  <si>
    <t>4 (2-2G, 2-C-rich)</t>
  </si>
  <si>
    <t>3 (1-2G, 2-C-rich)</t>
  </si>
  <si>
    <t xml:space="preserve">7 (5-2G, 2-C-rich);
7 (5-2G, 2-C-rich);
3 (C-rich)
</t>
  </si>
  <si>
    <t>[-0.872, -0.911, -0.936, -0.722, 0.848, -0.911, -0.911, 0.99, -0.942, -0.906, -0.75, -0.865, -0.933, 0.957, -0.891, -0.71, 0.823, 1, 0.828, 0.903, 0.911, -0.957, 0.911, 0.911, 0.83]</t>
  </si>
  <si>
    <t>[-0.88, -0.872 (C-rich)];
0</t>
  </si>
  <si>
    <t>0;
0;
0;
[0.571, 0.889 (2G)];
[0.571, 0.889 (2G)]</t>
  </si>
  <si>
    <t>0;
0</t>
  </si>
  <si>
    <t xml:space="preserve"> [0.937, 1.167, 1.052, 0.898, 0.911 [2G]; 0.843, -0.909 [C-rich]];
 [0.937, 1.167, 1.052, 0.898, 0.911 [2G]; 0.843, -0.909 [C-rich]];
[-0.843, -0.925, -0.909 (C-rich)]
</t>
  </si>
  <si>
    <t>[0.667 (C-rich)]</t>
  </si>
  <si>
    <t>4 (1 - 2G, 3 - C-rich);
4 (1 - 2G, 3 - C-rich)</t>
  </si>
  <si>
    <t>[0.613 (2G); -0.899, -0.875, -0.854 (C-rich)];
[0.613 (2G); -0.899, -0.875, -0.854 (C-rich)]</t>
  </si>
  <si>
    <t>5 (2-4G, 3 - C-rich)</t>
  </si>
  <si>
    <t>Also known asDD3; PCA3; NCRNA00019; PRUNE2-AS1</t>
  </si>
  <si>
    <t>8 (4- 2G, 4 - C-rich);
8 (4- 2G, 4 - C-rich);
8 (4- 2G, 4 - C-rich)</t>
  </si>
  <si>
    <t>[0.863, 0.911, 0.813, 0.789 (2G); -1.013, -0.911, -0.911, -0.891 (C-rich)];
[0.863, 0.911, 0.813, 0.789 (2G); -1.013, -0.911, -0.911, -0.891 (C-rich)];
[0.863, 0.911, 0.813, 0.789 (2G); -1.013, -0.911, -0.911, -0.891 (C-rich)]</t>
  </si>
  <si>
    <t>2 (C-rich);
2 (C-rich);
2 (C-rich)</t>
  </si>
  <si>
    <t>[-1.391, 1.313 (C-rich)];
[-1.391, 1.313 (C-rich)];
[-1.391, 1.313 (C-rich)]</t>
  </si>
  <si>
    <t>[0.961, 0.913, 0.857 (2G); -0.845, -0.854, -0.872, -0.891, -0.911, -0.913 (C-rich)]</t>
  </si>
  <si>
    <t>[0.935, 0.818, 0.842, 0.933, 0.933, 0.885, 0.839, 0.911 (2G) -0.792, -0.918, -0.894, -0.776, -0.882 (C-rich)]</t>
  </si>
  <si>
    <t>[0.942, 0.846, 0.891, 0.915, 0.945, 0.7 (2G); -0.891, -0.712, -0.915, -0.764 (C-rich)]</t>
  </si>
  <si>
    <t>10 (5 - 2G, 5 - C-rich)</t>
  </si>
  <si>
    <t>2 (1- 2G, 1 - C-rich);
2 (1- 2G, 1 - C-rich);
2 (1- 2G, 1 - C-rich);
2 (1- 2G, 1 - C-rich);
2 (1- 2G, 1 - C-rich);
2 (1- 2G, 1 - C-rich);</t>
  </si>
  <si>
    <t>[0.865 (2G); -0.915 (C-rich)];
[0.865 (2G); -0.915 (C-rich)];
[0.865 (2G); -0.915 (C-rich)];
[0.865 (2G); -0.915 (C-rich)];
[0.865 (2G); -0.915 (C-rich)];
[0.865 (2G); -0.915 (C-rich)];
[0.865 (2G); -0.915 (C-rich)];</t>
  </si>
  <si>
    <t>5 (3 -2G, 2 -C-rich)</t>
  </si>
  <si>
    <t>[0.84, 0.891, 0.774 (2G); -0.891, -0.679 (C-rich)]</t>
  </si>
  <si>
    <t>5 (C-rich)</t>
  </si>
  <si>
    <t>[-0.966, -0.923, -0.911, -0.918, -0.957 (C-rich)]</t>
  </si>
  <si>
    <t>[-1.124, -1.045, -0.966 (C-rich]</t>
  </si>
  <si>
    <t>[-0.796, -0.873, -0.907 (C-rich)]</t>
  </si>
  <si>
    <t>[0.911 (2G)]</t>
  </si>
  <si>
    <t>[-0.843, -1.083 (C-rich)];
[-0.843, -1.083 (C-rich)];
0</t>
  </si>
  <si>
    <t>[0.803, 0.978, 0.913, 0.76, 0.939, 0.922, 0.911 (2G);
-0.891, -0.911, -0.978, -1.309, -0.911,  -0.85 (C-rich)]</t>
  </si>
  <si>
    <t>[0.89, 0.942, 0.915, 0.896, 0.855 (2G); -1, -0.725, -0.918, -0.981, -0.939, -0.921] (C-rich);
[0.913,  0.933, 0.911, 0.911, 0.98 (2G); -0.961, -0.956, -0.911 (C-rich)]</t>
  </si>
  <si>
    <t>[0.776 (2G); -0.891, -0.731 (C-rich)]</t>
  </si>
  <si>
    <t>[-0.878, -0.783, -0.911 (C-rich)]</t>
  </si>
  <si>
    <t>[1.052, 0.915 (2G); -1.116, -0.797 (C-rich)]</t>
  </si>
  <si>
    <t>[ 0.941 (2G); -0.936, -0.891 (C-rich)];
[0.941 (2G)];
[-0.936, -0.891 (C-rich)]</t>
  </si>
  <si>
    <t>[0.75, 0.915, 0.98 (2G); -0.882, -0.891, -0.793,  -0.87,  -0.742 (C-rich)];
[0.75, 0.915, 0.98 (2G); -0.882, -0.793,  -0.87,  -0.742 C-rich)];
[-1.07, -0.891, -0.911, -0.911, -0.911, -1.072, -0.891, -0.88, -0.793, 0.75, -0.87, 0.915, -0.742, 0.98 (C-rich)]</t>
  </si>
  <si>
    <t>[1.37, 1.282 (3G)]</t>
  </si>
  <si>
    <t>[-1.447 (C-rich)]</t>
  </si>
  <si>
    <t>[-1.268, -1.4 (C-rich)]</t>
  </si>
  <si>
    <t>0;
0;
0</t>
  </si>
  <si>
    <t>[1.116, 1.167 (4G);
-1.422, -1.422, -1.36 (C-rich)]</t>
  </si>
  <si>
    <t>No PQS found in G4 Hunter</t>
  </si>
  <si>
    <t>2 (2G);
1 (2G);
2 (2G);
2 (2G);
0</t>
  </si>
  <si>
    <t>[0.774, 0.628 (2G)];
[0.774 (2G)];
[0.774, 0.628 (2G)]; 
[0.774, 0.628 (2G)]; 
0</t>
  </si>
  <si>
    <t>No similarity to any PQS (2G) from QGRS mapper</t>
  </si>
  <si>
    <t>3 (3G);
3 (3G);
3 (3G);
3 (3G);
0</t>
  </si>
  <si>
    <t>[1.444, 1.438, 1.333 (3G)]; 
[1.444, 1.438, 1.333 (3G)]; 
[1.444, 1.438, 1.333 (3G)]; 
[1.444, 1.438, 1.333 (3G)];
0</t>
  </si>
  <si>
    <t>No similarity to PQS from QGRS mapper</t>
  </si>
  <si>
    <t>0;
0;
5 (3G);
0;
0;
0</t>
  </si>
  <si>
    <t>0;
0; 
[1.37, 1.36, 1.362, 1.333, 1.391 (3G)]; 
0; 
0; 
0</t>
  </si>
  <si>
    <t xml:space="preserve">31 (4 - 2G, 27 - C-rich)
</t>
  </si>
  <si>
    <t>[-0.644, -0.746, -0.911, -1.846, -1.464, -0.911, -0.894, -0.911, -0.913, -1.106, -0.722, -0.933, -1.033, -0.978, -0.77, -0.75, -0.923, -0.713, -0.961, -0.911, -0.738, -0.78, -0.631, -0.894, -0.911, -0.891, 0.933, 0.836, 0.891, 0.772]</t>
  </si>
  <si>
    <t>9 ( C-rich)</t>
  </si>
  <si>
    <t>[-2.069, -1.749, -1.426, -1.391, -1.422, -1.079, -1.294, -1.4, -1.105 (C-rich)]</t>
  </si>
  <si>
    <t>8 (C-rich)</t>
  </si>
  <si>
    <t>[-0.837, -0.892, -0.911, -0.911, -0.911, -0.935, -0.818, -0.822 (C-rich)]</t>
  </si>
  <si>
    <t>No PQS found in G4 hunter</t>
  </si>
  <si>
    <t xml:space="preserve">[-0.872, -0.641, -0.845 (C-rich)]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</si>
  <si>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</si>
  <si>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</si>
  <si>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Some PQS from QGRS mapper is similar to / a part of PQS (2G) from G4 hunter</t>
  </si>
  <si>
    <t xml:space="preserve">5 (3G);
5 (3G);
5 (3G);
0;
0;
5 (3G);
5 (3G);
5 (3G)  </t>
  </si>
  <si>
    <t xml:space="preserve">[1.404, 1.38, 1.362, 1.4, 1.245 (3G)];
[1.404, 1.38, 1.362, 1.4, 1.245 (3G)];
[1.404, 1.38, 1.362, 1.4, 1.245 (3G)];
0; 
0; 
[1.404, 1.38, 1.362, 1.4, 1.245 (3G)];
[1.404, 1.38, 1.362, 1.4, 1.245 (3G)];
[1.404, 1.38, 1.362, 1.4, 1.245 (3G)]
</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</si>
  <si>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</si>
  <si>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[-0.923, -0.898 [C-rich]]</t>
  </si>
  <si>
    <t>[1.184, 1.04, 0.936, 0.884, 0.877, 0.87, -0.836, -0.978, -1, 0.766, 1.136, 0.885, 0.865, 0.655, 0.542, -0.847, -0.833, -0.774, -0.956, 1, 0.911, 0.745, -1.075, -0.891]</t>
  </si>
  <si>
    <t>10 (2 - 3G, 8 - C-rich)</t>
  </si>
  <si>
    <t>[1.373, 1.604 (3G); -1.391, -1.422, -1.354, 1.347, -1.4, -1.5, -1.489, -1.375 (C-rich)]</t>
  </si>
  <si>
    <t>No similarity to PQS from QGRS Mapper</t>
  </si>
  <si>
    <t>8 (2G)
3 (1 - 2G, 2 - C-rich)
2 (2G)</t>
  </si>
  <si>
    <t xml:space="preserve">[0.826, 0.891, 0.904, 0.806, 0.891, 0.911, 0.854, 0.809 (2G)];
[0.826 (2G); -0.957,  -0.911 (C-rich)] ;
[0.826, 0.8 (2G)] 
</t>
  </si>
  <si>
    <t>3 (3G);
2 (3G);
2 (3G)</t>
  </si>
  <si>
    <t>[1.348, 1.292, 1.444 (3G)];
[1.348, 1.292 (3G)];
[1.348, 1.292 (3G)]</t>
  </si>
  <si>
    <t xml:space="preserve">PQS 1, 2 from QGRS mapper is similar to / a part of PQS 1, 2 (3G) from G4 hunter
</t>
  </si>
  <si>
    <t>No similarity to PQS (3G) from QGRS Mapper</t>
  </si>
  <si>
    <t>No similarity to PQS (2G) from QGRS mapper</t>
  </si>
  <si>
    <t>0;
0;
0;
0</t>
  </si>
  <si>
    <t>4 (2 - 2G, 2 - C-rich);
2 (C-rich)</t>
  </si>
  <si>
    <t xml:space="preserve">[0.911 ,  0.891 (2G), -0.754, -0.8 (C-rich)];
[-0.754, -0.8 (C-rich)]
</t>
  </si>
  <si>
    <t>3 (2G)</t>
  </si>
  <si>
    <t>[1.104, 0.753, 0.774]</t>
  </si>
  <si>
    <t>3 (2G);
3 (2G)</t>
  </si>
  <si>
    <t>[0.933, 0.894, 0.828 (2G)];
[0.933, 0.894, 0.828 (2G)]</t>
  </si>
  <si>
    <t>1  (C-rich);
1  (C-rich);
1  (C-rich);
1  (C-rich)</t>
  </si>
  <si>
    <t>[-0.819 (C-rich)];
[-0.819 (C-rich)];
[-0.819 (C-rich)];
[-0.819 (C-rich)]</t>
  </si>
  <si>
    <t>0;
0;
0;
0;
0</t>
  </si>
  <si>
    <t>20 (4 - 2G, 16 - C-rich)</t>
  </si>
  <si>
    <t xml:space="preserve">[0.84, 0.84, 0.911, -0.915, -0.764, -0.741, 0.911, -0.852, -0.979, -0.894, -0.882, -0.978, -0.912, -0.911, -0.891, -0.911, -1.146, -0.872, -0.911, -1.146] </t>
  </si>
  <si>
    <t>5 (1  - 2G, 4 - C-rich)</t>
  </si>
  <si>
    <t>[-0.905, -0.896, -0.911, -0.96, 0.894]</t>
  </si>
  <si>
    <t>1 (3G)</t>
  </si>
  <si>
    <t>[1.293 (3G)]</t>
  </si>
  <si>
    <t xml:space="preserve">PQS 1 from QGRS mapper is similar to / a part of PQS (3G) from G4 hunter
</t>
  </si>
  <si>
    <t>4 (2 - 2G, 2 - C-rich)</t>
  </si>
  <si>
    <t>[0.933, 0.82 (2G); -0.959, -1.083 (C-rich)]</t>
  </si>
  <si>
    <t>11 (5 - 2G, 6 - C-rich)</t>
  </si>
  <si>
    <t>[0.942, 0.933, 0.911, 1, 0.754 (2G); -0.933, -0.911,  -0.933, -1, -0.933, -0.891 (C-rich)]</t>
  </si>
  <si>
    <t>1 (C-rich);
1 (C-rich);
1 (C-rich)</t>
  </si>
  <si>
    <t>[-0.882 (C-rich)];
[-0.882 (C-rich)];
[-0.936 (C-rich)]</t>
  </si>
  <si>
    <t>[0.879, 0.891, 0.904, 0.746, 0.872 (2G)];
[0.879, 0.891, 0.904, 0.746, 0.872 (2G)];
[0.746, 0.872 (2G)];
[0.879, 0.891, 0.904, 0.746, 0.872 (2G)]</t>
  </si>
  <si>
    <t>5 (2G);
5 (2G);
2 (2G);
5 (2G)</t>
  </si>
  <si>
    <t>2 (2G);
0</t>
  </si>
  <si>
    <t>[0.911, 0.917 (2G)];
0</t>
  </si>
  <si>
    <t>[0.957, 0.849, 0.911 (2G)]</t>
  </si>
  <si>
    <t>12 (2 - 2G; 10 - C-rich);
10( 2 - 2G; 8 - C-rich)</t>
  </si>
  <si>
    <t>[0.935, 0.804 (2G); -0.862, -0.957, -0.915, -0.918, -0.865, -0.911, -0.896, -0.914, -0.945, -0.915 (C-rich)];
[0.935, 0.804 (2G); -0.862, -0.957, -0.915, -0.918, -0.865, -0.911, -0.896, -0.914 (C-rich)]</t>
  </si>
  <si>
    <t>2 (C-rich);
1 (C-rich)</t>
  </si>
  <si>
    <t>[ 1.417 (3G); -1.3 (C-rich)];
[-1.3 (C-rich)]</t>
  </si>
  <si>
    <t>8 (6 - 2G, 2 - C-rich);
1  (2G);
14 (4 - 2G, 10 - C-rich)</t>
  </si>
  <si>
    <t>[0.872, -0.86, -0.875, 0.872, 0.913, 0.913, 0.911, 0.911];
[0.872];
[0.872, -0.865, -0.804, 0.72, 0.788, 0.911, -0.843, -0.767, -0.83, -0.96, -0.837, -0.911, -0.911, -0.797]</t>
  </si>
  <si>
    <t>0;
0;
1 (3G)</t>
  </si>
  <si>
    <t>0; 
0; 
[-1.014 (3G)]</t>
  </si>
  <si>
    <t>PQS (3G) from QGRS mapper is similar to / a part of PQS (3G) from G4 hunter for Variant 3</t>
  </si>
  <si>
    <t>2 (2G);
0;
2 (c-rich)</t>
  </si>
  <si>
    <t>[1, 0.891 (2G)];
0;
[-0.911, -0.821 (C-rich)]</t>
  </si>
  <si>
    <t>64 (39 - 2G, 25 - C-rich);
25 (23 - 2G, 2 - C-rich )</t>
  </si>
  <si>
    <t>11 (9 - 3G, 2 - C-rich);
8 (3G)</t>
  </si>
  <si>
    <t xml:space="preserve">[1.4, 1.37, 1.306, 1.231, 1.38, 1.391, 1.404, 1.153, 1.377 (3G); -1.296, -1.316 (C-rich)];
[1.4, 1.37, 1.306, 1.231, 1.38, 1.391, 1.404, 1.153 (3G)]
</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</si>
  <si>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</si>
  <si>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(NR_036480.1)</t>
  </si>
  <si>
    <t>10 (2- 2G, 8 - C-rich)</t>
  </si>
  <si>
    <t>[ 0.936, 0.894 (2G); -1.04, -0.958, -1.011, -0.868, -0.942, -0.915, -0.788, -0.883 (C-rich)]</t>
  </si>
  <si>
    <t>4 (C-rich)</t>
  </si>
  <si>
    <t>[-0.963, -0.913, -0.978, -0.683 (C-rich)]</t>
  </si>
  <si>
    <t>[-1.362 (C-rich)]</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</si>
  <si>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</si>
  <si>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</si>
  <si>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</si>
  <si>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</si>
  <si>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2 (C-rich);
1 (C-rich);
0;
3 (2G)</t>
  </si>
  <si>
    <t>[-0.829, -0.911 (C-rich)];
[-0.911 (C-rich)];
0;
[0.865, 0.933, 0.911 (2G)]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</si>
  <si>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</si>
  <si>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2 (3G);
2 (3G);
2 (3G)</t>
  </si>
  <si>
    <t>[1.358, 1.354 (3G)];
[1.358, 1.354 (3G)];
[1.358, 1.354 (3G)]</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</si>
  <si>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11"/>
        <color theme="1"/>
        <rFont val="Calibri"/>
        <family val="2"/>
        <scheme val="minor"/>
      </rPr>
      <t xml:space="preserve">
</t>
    </r>
    <r>
      <rPr>
        <sz val="11"/>
        <color theme="1"/>
        <rFont val="Calibri"/>
        <family val="2"/>
        <scheme val="minor"/>
      </rPr>
      <t>By looking at  PQS 4, 5 (3G) from G4 hunter, it appears that at a time only 1 GQ can be formed as both PQS have few common G-tracts due to overlap amongst all of these PQS.</t>
    </r>
  </si>
  <si>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</si>
  <si>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
3 (2G)</t>
  </si>
  <si>
    <t>0;
[0.876, 0.911, 0.911 (2G)]</t>
  </si>
  <si>
    <t xml:space="preserve">7 (1 - 2G, 6 - C-rich);
2 (C-rich)
</t>
  </si>
  <si>
    <t>[0.613 (2G); -0.899, -0.875, -0.854, -0.944, -0.821, -0.782 (C-rich)];
[-0.821, -0.782 (C-rich)]</t>
  </si>
  <si>
    <t>No similarity to PQS (3G) from QGRS mapper</t>
  </si>
  <si>
    <t>12 (4 - 2G, 12 - C-rich)</t>
  </si>
  <si>
    <t>[0.911,  0.961, 1 (2G); -0.891, -0.81, -0.957, -0.933, -0.941, -0.911, -0.911, -0.829,  -0.911 (C-rich)]</t>
  </si>
  <si>
    <t>[-1.236, -1.4 (C-rich)]</t>
  </si>
  <si>
    <t>2 (3G);
2 (3G);
0;
0</t>
  </si>
  <si>
    <t>[1.422, 1.443 [3G]];
[1.422, 1.443 [3G]];
0;
0</t>
  </si>
  <si>
    <t>PQS 1  (3G) from QGRS mapper is similar to / a part of PQS 1 (3G) from G4 hunter
PQS 2 (3G) from QGRS mapper is similar to / a part of PQS 2 (3G) from G4 hunter
No PQS found in G4 Hunter for variants 3 and 4.</t>
  </si>
  <si>
    <t>PQS 1 has no similarity to PQS from QGRS mapper
PQS 2 (3G) from QGRS mapper is similar to / a part of PQS 2 (3G) from G4 hunter
PQS 2 (3G) from G4 Hunter has a left frame-shift as compared to PQS 2 (3G) from QGRS mapper.</t>
  </si>
  <si>
    <t>[0.755 (2G); 1 (3G)];
[0.755 (2G); 1 (3G)]</t>
  </si>
  <si>
    <t>2 (1 - 2G, 1 - 3G);
2 (1 - 2G, 1 - 3G)</t>
  </si>
  <si>
    <t>PQS 1  (3G) from QGRS mapper is similar to / a part of PQS 1  (3G) from G4 hunter for both transcript variants</t>
  </si>
  <si>
    <t>[1.337, 1.354 (3G)]</t>
  </si>
  <si>
    <t>12 (6 - 2G, 1 - 3G, 5 - C-rich)</t>
  </si>
  <si>
    <t>[0.894, 0.778, 0.681, 0.911, 0.75,  0.824 (2G); 1.167 (3G);  -0.911, -0.882, -0.825, -1.118, -0.938 (C-rich)]</t>
  </si>
  <si>
    <t xml:space="preserve">PQS 1 (3G) from QGRS mapper is similar to / a part of PQS 1 (3G) from G4 hunter
</t>
  </si>
  <si>
    <t>PQS 1 (3G) from QGRS mapper is similar to / a part of PQS 1 (3G) from G4 hunter
PQS 1 from 0.9 threshold overlaps with PQS 1 from 1.4 threshold, can be considered as one.
PQS 2 (3G) from QGRS mapper is similar to / a part of PQS 2 from G4 Hunter</t>
  </si>
  <si>
    <t>17 (7 - 2G, 1 - 3G, 9 - C-rich)</t>
  </si>
  <si>
    <t>0;
0;
0;
0;
0;
0;
0;
0;
0;
0;
0;
0</t>
  </si>
  <si>
    <t xml:space="preserve">
0;
0;
[-0.945 (C-rich)];
0;
0;
[0.875 (2G)];
0;
0</t>
  </si>
  <si>
    <t xml:space="preserve">0;
0;
1 (C-rich);
0;
0;
1 (2G);
0;
0
</t>
  </si>
  <si>
    <t>0;
0;
0;
0;
0;
0;
0;
0</t>
  </si>
  <si>
    <t>4 (2 - 2G, 2 - C-rich);
4 (2 - 2G, 2 - C-rich);
3 (1 - 2G, 2 - C-rich);
4 (2 - 2G, 2 - C-rich);
4 (2 - 2G, 2 - C-rich);
4 (2 - 2G, 2 - C-rich);
3 (1 - 2G, 2 - C-rich);
4 (2 - 2G, 2 - C-rich);
3 (1 - 2G, 2 - C-rich);
3 (1 - 2G, 2 - C-rich);
3 (1 - 2G, 2 - C-rich);
3 (1 - 2G, 2 - C-rich)</t>
  </si>
  <si>
    <t xml:space="preserve">[0.878,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t>
  </si>
  <si>
    <t>27 (11 - 2G, 2 - 4G, 14- C-rich)</t>
  </si>
  <si>
    <t>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</si>
  <si>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No similarity to PQS (2G) from QGRS mapper
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</si>
  <si>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24 ( 10- 2G, 5 - 3G, 9 - C-rich)</t>
  </si>
  <si>
    <t>31 (17 - 2G, 9 - 3G, 5 - C-rich);
30 (16 - 2G, 9 - 3G, 5 - C-rich);
31 (1- - 2G, 9 - 3G, 5 - C-rich)</t>
  </si>
  <si>
    <t>13 (8 - 2G, 5 - C-rich)</t>
  </si>
  <si>
    <t>5 (2G);
3 (2 - 2G, 1 - C-rich)</t>
  </si>
  <si>
    <t xml:space="preserve">[0.911, 0.8, 0.658, 0.958, 0.911 (2G)];
[0.922, 0.894 (2G); -0.915 (C-rich)]
</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</si>
  <si>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</si>
  <si>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</si>
  <si>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</si>
  <si>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10 (2-3G, 2-2G, 6-C-rich)</t>
  </si>
  <si>
    <t>['0.911, 0.911 (3G); 0.82, 0.92 (2G); '-0.911, -0.872, -0.911, -0.683, -0.854, -0.924 (C-rich)]</t>
  </si>
  <si>
    <t>1 (C-rich);
1 (C-rich);
1 (C-rich);
1 (C-rich);
1 (C-rich);
1 (C-rich);
1 (C-rich);
1 (C-rich);
1 (C-rich);
1 (C-rich);
1 (C-rich);
1 (C-rich);
1 (C-rich);
1 (C-rich);</t>
  </si>
  <si>
    <t>-0.829 (C-rich)</t>
  </si>
  <si>
    <t>6 (2-2G, 4-C-rich)</t>
  </si>
  <si>
    <t>[0.821,0.922 (2G); '-0.815, 0.603, '-, -0.938, -0.891 (C-rich)]</t>
  </si>
  <si>
    <t>7 (4- 3G, 3-2G);
7 (4- 3G, 3-2G);
6 (4 -3G, 2-2G)</t>
  </si>
  <si>
    <t>[1.043, 0.746, 0.956, 0.956 (3G) 0.933, 0.891 0.707(2G)] ;
[1.043, 0.746, 0.956, 0.956 (3G) 0.933, 0.891 0.707(2G)] ;
[1.043, 0.746, 0.956, 0.956 (3G) 0.933, 0.891 (2G)]</t>
  </si>
  <si>
    <t>['-0.835, -0.914 (C-rich)]</t>
  </si>
  <si>
    <t>PQS 1 (3G) of QGRS mapper is similar to / a part of PQS 2 (3G) from G4 hunter
PQS 2 (3G) of QGRS mapper  is similar to / a part of PQS 3 (3G) of G4 hunter</t>
  </si>
  <si>
    <t>The PQS 1 (3G) of QGRS mapper  is similar to / a part of PQS 1  (3G) of G4 Hunter</t>
  </si>
  <si>
    <t>0
5 (2-C-rich, 3-3G)
0
5 (2-C-rich, 3-3G)
5 (2-C-rich, 3-3G)</t>
  </si>
  <si>
    <t xml:space="preserve">[-0.855, -0.8 (C-rich), 0.898, 0.911, 0.657(3G)] ;
[-0.855, -0.8 (C-rich) 0.898, 0.911, 0.657(3G)]; 
[-0.855, -0.8 (C-rich) 0.898, 0.911, 0.657(3G)]; </t>
  </si>
  <si>
    <t>0,0,0,0,0</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</si>
  <si>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</si>
  <si>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 xml:space="preserve">12 (4-C-rich, 8-2G);
12 (4-C-rich, 8-2G)
5 (4-C-rich, 1-2G)
</t>
  </si>
  <si>
    <t>[-0.894, -0.854, -0.902, -0.933 (C-rich); 0.911, 0.903, 0.86, 0.808, 0.87, 0.915, 0.973 (2G)];
[-0.894, -0.854, -0.902, -0.933 (C-rich); 0.911, 0.903, 0.86, 0.808, 0.87, 0.915, 0.973 (2G)];
[0.911 (2G), -0.894, -0.854, -0.902, -0.933 (C-rich)]</t>
  </si>
  <si>
    <t>3 (2-2G, 1-C-rich)</t>
  </si>
  <si>
    <t>[0.88, 0.851 (2G), -0.921 (C-rich)]</t>
  </si>
  <si>
    <t>11 (6-2G, 5-C-rich)</t>
  </si>
  <si>
    <t>[0.911, 0.933, 0.898, 1.021, 0.894 (2G); 0.875 -0.755, -0.891, -0.789, -0.913, -1 (C-rich)]</t>
  </si>
  <si>
    <t>2 (C-rich), 0, 0</t>
  </si>
  <si>
    <t>-0.911, -0.959 (C-rich)</t>
  </si>
  <si>
    <t xml:space="preserve">5 (1-2G, 1-3G, 3-C-rich)
</t>
  </si>
  <si>
    <t>[0.891, 0.644 (2G); 0.973 (3G); '-0.911, -0.79, -0.959 (C-rich)]</t>
  </si>
  <si>
    <t>PQS 10 (3G) of QGRS Mapper is similar / a part of PQS 1 (3G) of G4 hunter with the same main G4 tracts.</t>
  </si>
  <si>
    <t xml:space="preserve"> PQS 10 (3G) of QGRS Mapper is similar / a part of PQS 6 (3G) of G4 hunter with a left frame shift in G4 hunter</t>
  </si>
  <si>
    <t xml:space="preserve">2 (C-rich) </t>
  </si>
  <si>
    <t>['-0.771, -0.814 (C-rich)]</t>
  </si>
  <si>
    <t>No similarity to any PQS (2G)  from QGRS mapper</t>
  </si>
  <si>
    <t>3 (2-C-rich, 1-2G);
3 (2-C-rich, 1-2G);
3 (2-C-rich, 1-2G)</t>
  </si>
  <si>
    <t>[-0.78, -0.94 (C-rich);
0.891 (2G)];
[-0.78, -0.94 (C-rich);
0.891 (2G)];
[-0.78, -0.94 (C-rich);
0.891 (2G)]</t>
  </si>
  <si>
    <t>No PQS found in
G4 Hunter</t>
  </si>
  <si>
    <t>No PQS found on G4 Hunter</t>
  </si>
  <si>
    <t>6 (1-3G, 5-C-rich)</t>
  </si>
  <si>
    <t>[0.774 (3G); -0.778, -0.911, -0.695, -0.82, -0.911 (C-rich)]</t>
  </si>
  <si>
    <t>The PQS 1 (3G) of QGRS
Mapper is similar to / a part of PQS 1 (4G)
of G4 hunter</t>
  </si>
  <si>
    <t>5 (2G)
3 (2-2G, 1-C-rich)</t>
  </si>
  <si>
    <t>[0.911, 0.8, 0.658, 
0.958, 0.911 (2G)];
[0.922, 0.894 (2G); 
-0.915 (C-rich)]</t>
  </si>
  <si>
    <t xml:space="preserve">0;
0;
0;
0;
0;
0;
0;
0;
0;
0;
0;
0;
0;
0;
0;
</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</si>
  <si>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</si>
  <si>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</si>
  <si>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</si>
  <si>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</si>
  <si>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</si>
  <si>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</si>
  <si>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</si>
  <si>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</si>
  <si>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</si>
  <si>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</si>
  <si>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</si>
  <si>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2 (1 - 3G, 1 - C-rich)</t>
  </si>
  <si>
    <t>[0.913 (3G), -0.857 (C-rich)]</t>
  </si>
  <si>
    <t xml:space="preserve">
PQS 18 (3G) of QGRS mapper and the PQS 1 (3G) of G4 hunter have similar G tracts.</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</si>
  <si>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</si>
  <si>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</si>
  <si>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</si>
  <si>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</si>
  <si>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</si>
  <si>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</si>
  <si>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</si>
  <si>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3 (C-rich);</t>
  </si>
  <si>
    <t xml:space="preserve">[-1.34, -1.276, -1.23 (C-rich)]
</t>
  </si>
  <si>
    <t>No similarity to any PQS from QGRS mapper</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</si>
  <si>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</si>
  <si>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</si>
  <si>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</si>
  <si>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Not PQS found in G4 hunter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</si>
  <si>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</si>
  <si>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</si>
  <si>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</si>
  <si>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</si>
  <si>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</si>
  <si>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</si>
  <si>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</si>
  <si>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</si>
  <si>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</si>
  <si>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0;
0;
0;
0;
0;
0;
0;
0;
0;
0;
0;
0;
0</t>
  </si>
  <si>
    <t>0
0
0
0
0
0
0
0
0
0
0
0
0</t>
  </si>
  <si>
    <t>3 (C-rich);
3 (C-rich)</t>
  </si>
  <si>
    <t>[-0.933, -0.891, -0.911 (C-rich)];
[-0.933, -0.891, -0.911 (C-rich)]</t>
  </si>
  <si>
    <t xml:space="preserve">No similarity to any PQS from QGRS mapper
</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</si>
  <si>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</si>
  <si>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</si>
  <si>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</si>
  <si>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</si>
  <si>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No similarity to 
any PQS from QGRS mapper</t>
  </si>
  <si>
    <t xml:space="preserve">20 (4-2G, 8-3G, 8-C-rich)  </t>
  </si>
  <si>
    <t xml:space="preserve">[0.875, 0.913, 0.78, 
0.854 (2G); 0.875, 0.897,
0.929, 0.911, 0.915, 
0.778, 0.938, 0.911, 
0.953 (3G); -0.913, 
-0.938, -0.882, -0.652,
-0.1.053, -0.933, -0.913, -0.898 (C-rich)]
</t>
  </si>
  <si>
    <t>2 (1-C-rich, 1-3G)</t>
  </si>
  <si>
    <t>[-1.208 (C-rich);
1.4 (3G)</t>
  </si>
  <si>
    <t>The PQS 1 (3G) of QGRS Mapper is similar to / a part of PQS 1 (3G) of G4 Hunter, with a right frame-shift in G4 Hunter
 PQS 3 (3G) of QGRS  Mapper is similar to / a part of PQS 8 (3G) of G4 Hunter. , with a right frame-shift in G4 Hunter
By looking at all the PQS, it is visible that there is a slight overlap between PQS 2,3,4 and PQS 5,6,7 (3G) and can be considered as two PQS.</t>
  </si>
  <si>
    <t>PQS 1 (3G) of QGRS Mapper 
is similar to / a part of PQS 1 (3G) of G4 
Hunter, with a right frame-shift in G4 Hunter</t>
  </si>
  <si>
    <t>3 (3-C-rich)
1 (C-rich)
1 (C-rich)</t>
  </si>
  <si>
    <t>[-0.62, -0.921, -0.787 (C-rich)];
[-0.62(C-rich)] ;
[-0.62(C-rich)]</t>
  </si>
  <si>
    <t xml:space="preserve">1(C-rich);
1(C-rich);
1(C-rich);
</t>
  </si>
  <si>
    <t>[-1.444 (C-rich)] ;
[-1.444 (C-rich)] ;
[-1.444 (C-rich)]</t>
  </si>
  <si>
    <t>No similarity to any PQS  from QGRS mapper</t>
  </si>
  <si>
    <t xml:space="preserve">6 (4 - 2G, 2 - C-rich)
</t>
  </si>
  <si>
    <t xml:space="preserve">[-0.911, -0.941 (C-rich), 0.891, 0.816, 0.894, 0.907 (2G)]
</t>
  </si>
  <si>
    <t>3 (1 - 2G, 2- C-rich);
4 (3 - 2G, 1- C-rich);
8 (3 - 2G, 5- C-rich);</t>
  </si>
  <si>
    <t>[0.803 (2G); -0.982, -0.867 (C-rich)];
[0.803, 0.859, 0.86 (2G), -0.909 (C-rich)];
[0.803, 0.86 (2G), -0.8, -0.911, -0.88, -0.896, 0.859, -0.909 (C-rich)]</t>
  </si>
  <si>
    <t>20 (10 -2G, 10- C-rich)</t>
  </si>
  <si>
    <t>[0.947, -0.774, -1.022, -0.911, -0.894, -0.872, 0.741, 0.911, -0.744, -0.902, -0.843, 0.885, 0.833, 0.854, 0.765, -0.796, -0.82, 0.933, 0.911, 0.75]</t>
  </si>
  <si>
    <t>22 (9-C-rich, 2-4G, 3-2G, 7-3G)</t>
  </si>
  <si>
    <t>[-1, -0.833, -0.925,
-0.911, -0.911, -1.065,
-0.911, -1.074, -0.911
(C-rich); 0.696, 0.911,0.913 
(2G); 0.888, 1.125 (4G);
0.971, 0.933, 0.911,
0.911, 0.911, 0.872, 0.775, 0.92 (3G)]</t>
  </si>
  <si>
    <t>9 (4-C-rich, 5</t>
  </si>
  <si>
    <t>[-1.426, -1.246, -1.388, 
-1.326 (C-rich); 1.185,
 1.467 (4G) 1.291, 1.383, 1.4 (3G)]</t>
  </si>
  <si>
    <t>The PQS 1 (3G) of QGRS Mapper is similar to / a part of PQS 2 (4G) of G4 Hunter, with a right frame-shift in G4 Hunter
 PQS 3 (3G) of QGRS  Mapper is similar to / a part of PQS 6 (3G) of G4 Hunter, with a left frame-shift in G4 Hunter
 PQS 4 (3G) of QGRS  Mapper is similar to / a part of PQS 7 (3G) of G4 Hunter. 
By looking at all the PQS, it is visible that there is a slight overlap between PQS 2,3,4,5,6 of G4 hunter (3G) and can be considered as one PQS.</t>
  </si>
  <si>
    <t xml:space="preserve">PQS 1 (3G) of QGRS Mapper is similar to / a part of PQS 2 (4G) of G4 Hunter, with a right frame-shift in G4 Hunter
PQS 1 (3G) of QGRS  Mapper is similar to / a part of PQS 2 (4G) of G4 Hunter, with a left frame-shift in G4 Hunter
By looking at all PQS, it is visible that there is a slight overlap between PQS 2,3,4,5 of G4 hunter (3G) and can be considered as one PQS. This one entire PQS inlcudes G-tracts from
three 3G PQS of QGRS Mapper.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</si>
  <si>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</si>
  <si>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</si>
  <si>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</si>
  <si>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</si>
  <si>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</si>
  <si>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</si>
  <si>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</si>
  <si>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</si>
  <si>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</si>
  <si>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</si>
  <si>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</si>
  <si>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</si>
  <si>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[-0.857, -0.979, -0.911 (C-rich)]</t>
  </si>
  <si>
    <t>[-0.933 (C-rich)</t>
  </si>
  <si>
    <t>3 (2 - 2G, 1 - C-rich)</t>
  </si>
  <si>
    <t>[0.885, 0.891 (2G), -0.759 (C-rich)]</t>
  </si>
  <si>
    <t xml:space="preserve">No similarity to any PQS (2G) from QGRS mapper.
</t>
  </si>
  <si>
    <t>2 (C-rich);
3 (C-rich)</t>
  </si>
  <si>
    <t>[-0.788, -0.911 (C-rich)];
[-0.797, -0.911, -0.913 (C-rich)]</t>
  </si>
  <si>
    <t>0;
1 (C-rich)</t>
  </si>
  <si>
    <t>0;
[-1.136 (C-rich)]</t>
  </si>
  <si>
    <t>[-0.741 (C-rich)]</t>
  </si>
  <si>
    <t>4 (1 - 2G, 3 - C-rich)</t>
  </si>
  <si>
    <t xml:space="preserve">[-0.915, -0.911, -0.847 (C-rich), 0.808 (2G)] 
</t>
  </si>
  <si>
    <t xml:space="preserve">PQS 6 (3G) of QGRS mapper is similar to / a part of PQS 4 (3G) of G4 hunter 
</t>
  </si>
  <si>
    <t>[1.4 (3G)]</t>
  </si>
  <si>
    <t xml:space="preserve">PQS 6 (3G) of QGRS mapper is similar to / a part of PQS 1 (3G) of G4 hunter 
</t>
  </si>
  <si>
    <t xml:space="preserve">[-0.87, -0.913, -0.917 (C-rich), 0.729 (2G)]  
</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</si>
  <si>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</si>
  <si>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</si>
  <si>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</si>
  <si>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28 (8 - 2G, 2 - 3G, 18 - C-rich)</t>
  </si>
  <si>
    <t>[1, 0.894 (3G), 0.87, 0.911, 0.911, 0.933, 0.911, 0.911, 0.957, 0.891 (2G), -0.946, -0.916, -0.956, -1.111, -0.936, -0.885, -0.957, -0.911, -0.878, -0.947, -0.958, -0.898, -0.947, -0.958,  -0.898, -0.833, -0.815, -0.939 (C-rich)]</t>
  </si>
  <si>
    <t xml:space="preserve">PQS 7 (3G) of QGRS mapper is similar to / a part of PQS 1 (3G) of G4 hunter 
PQS 16 (3G) of QGRS mapper is similar to / a part of PQS 10 (3G) of G4 hunter </t>
  </si>
  <si>
    <t>[-1.333, -1.366 (C-rich)]</t>
  </si>
  <si>
    <t>No similarity to any PQS (3G) from QGRS mapper.</t>
  </si>
  <si>
    <t>[0.833 (3G)]</t>
  </si>
  <si>
    <t xml:space="preserve">
PQS 10 (3G) of QGRS mapper is similar to / a part of PQS 1 (3G) of G4 hunter </t>
  </si>
  <si>
    <t>1 (C-rich);
1 (C-rich)</t>
  </si>
  <si>
    <t>[-0.766 (C-rich)];
[-0.766 (C-rich)]</t>
  </si>
  <si>
    <t xml:space="preserve">28 (9 - 2G, 19 - C-rich)
</t>
  </si>
  <si>
    <t>[-0.875, -0.936, -0.894, -0.911, -0.911, -0.875, -0.911, -0.891, -0.911, -0.641, -0.981, -0.939, -1.061, -0.803, -0.957, -0.891, -0.961, -0.885, -0.854 (C-rich), 0.808, 0.926, 0.9, 0.98, 1, 1.103,  0.703, 0.839, 0.871 (2G)]</t>
  </si>
  <si>
    <t>prostate</t>
  </si>
  <si>
    <t>liver</t>
  </si>
  <si>
    <t>Total no. of LncRNAs having Validated and Reviewed RefSeq status</t>
  </si>
  <si>
    <t>Total no. of entries screened</t>
  </si>
  <si>
    <t>Type of PQS in 145 LncRNAs</t>
  </si>
  <si>
    <t>Percentage of each PQS lncRNA from total lncRNA</t>
  </si>
  <si>
    <t>2G PQS containing LncRNA</t>
  </si>
  <si>
    <t>3G PQS containing LncRNA</t>
  </si>
  <si>
    <t>4G PQS containing LncRNA</t>
  </si>
  <si>
    <t>Total LncRNA (Validated and Reviewed)</t>
  </si>
  <si>
    <t>Unique 2G PQS across all T.V</t>
  </si>
  <si>
    <t>Unique 3G PQS across all T.V</t>
  </si>
  <si>
    <t>Unique 4G PQS across all T.V</t>
  </si>
  <si>
    <t>Total No. of LncRNAs</t>
  </si>
  <si>
    <t>Validated &amp; Reviewed LncRNAs</t>
  </si>
  <si>
    <t>No. of 2G PQS LncRNA</t>
  </si>
  <si>
    <t>No. of 3G PQS LncRNA</t>
  </si>
  <si>
    <t>No. of 4G PQS LncRNA</t>
  </si>
  <si>
    <t>Out of 363 entries, 145 lncRNAs (validated and reviewed RefSeq status) were found to have PQS.</t>
  </si>
  <si>
    <t>DBH-AS1</t>
  </si>
  <si>
    <t>GABPB1-AS1</t>
  </si>
  <si>
    <t>GAS8-AS1</t>
  </si>
  <si>
    <t>GATA3-AS1</t>
  </si>
  <si>
    <t>HHIP-AS1</t>
  </si>
  <si>
    <t>IPW</t>
  </si>
  <si>
    <t>LINC00160</t>
  </si>
  <si>
    <t>LINC00205</t>
  </si>
  <si>
    <t>LINC00882</t>
  </si>
  <si>
    <t>LINC01391</t>
  </si>
  <si>
    <t>LINC01551</t>
  </si>
  <si>
    <t>LMCD1-AS1</t>
  </si>
  <si>
    <t>lncRNA-SRA1</t>
  </si>
  <si>
    <t>LUST</t>
  </si>
  <si>
    <t>MEG9</t>
  </si>
  <si>
    <t>PITPNA-AS1</t>
  </si>
  <si>
    <t>RUNX1-IT1</t>
  </si>
  <si>
    <t>SAMMSON</t>
  </si>
  <si>
    <t>SNAI3-AS1</t>
  </si>
  <si>
    <t>TCL6</t>
  </si>
  <si>
    <t>TSIX</t>
  </si>
  <si>
    <t xml:space="preserve">lncPARP1 </t>
  </si>
  <si>
    <t xml:space="preserve">lncMAPK6 </t>
  </si>
  <si>
    <t xml:space="preserve">lncGPR107 </t>
  </si>
  <si>
    <t xml:space="preserve">BAIAP2-AS1 </t>
  </si>
  <si>
    <t xml:space="preserve">BZRAP1-AS1 </t>
  </si>
  <si>
    <t xml:space="preserve">lncZic2 </t>
  </si>
  <si>
    <t xml:space="preserve">SRHC </t>
  </si>
  <si>
    <t xml:space="preserve">OSER1-AS1 </t>
  </si>
  <si>
    <t xml:space="preserve">lncCAMTA1 </t>
  </si>
  <si>
    <t>Unique LncRNAs in Liver Cancer</t>
  </si>
  <si>
    <t>LINC00346</t>
  </si>
  <si>
    <t>Unique LncRNAs in Prostate Cancer</t>
  </si>
  <si>
    <t>GLT1D1</t>
  </si>
  <si>
    <t>['-0.872, -0.898, -0.855, -0.894, -0.958, -0.796, -0.672, -0.872(C-rich);  0.911 (3G)]</t>
  </si>
  <si>
    <t>PQS 1 (3G) from QGRS mapper is similar to / a part of PQS 1 (3G) from G4 Hunter</t>
  </si>
  <si>
    <t xml:space="preserve">9 (1-3G, 8-C-rich) </t>
  </si>
  <si>
    <t>PQS 4 (3G) of QGRS mapper is similar to/a part of PQS 3 (3G) of G4 hunter.</t>
  </si>
  <si>
    <t xml:space="preserve">[0.872 (2G), 0.902 (3G), -0.987, -0.904, -0.945 (C-rich)];
[0.872 (2G), 0.902 (3G), -0.987, -0.904, -0.945 (C-rich)]
</t>
  </si>
  <si>
    <t>5 (1 - 2G, 1 - 3G, 3 - C-rich);
5 (1 - 2G, 1 - 3G, 3 - C-rich)</t>
  </si>
  <si>
    <t>[-1.392 (C-rich)];
[-1.392 (C-rich)]</t>
  </si>
  <si>
    <t>Prostate Cancer</t>
  </si>
  <si>
    <t>Liver Cancer</t>
  </si>
  <si>
    <t>Total LncRNA (without transcript variants)</t>
  </si>
  <si>
    <t>LncRNA containing 2G PQS (incl. transcript variants)</t>
  </si>
  <si>
    <t>Total LncRNA (incl. transcript variants)</t>
  </si>
  <si>
    <t>LncRNA containing 3G PQS (incl. transcript variants)</t>
  </si>
  <si>
    <t>LncRNA containing 4G PQS (incl. transcript variants)</t>
  </si>
  <si>
    <t>0.9 Threshold</t>
  </si>
  <si>
    <t>1.4 Threshold</t>
  </si>
  <si>
    <t>Name of LncRNA</t>
  </si>
  <si>
    <t>Length (bp)</t>
  </si>
  <si>
    <t>%GC Content</t>
  </si>
  <si>
    <t>Total No of PQS</t>
  </si>
  <si>
    <t>Frequency</t>
  </si>
  <si>
    <t>Average</t>
  </si>
  <si>
    <r>
      <t xml:space="preserve">BRE-AS1 
</t>
    </r>
    <r>
      <rPr>
        <b/>
        <sz val="10"/>
        <color rgb="FF00B0F0"/>
        <rFont val="Calibri"/>
        <family val="2"/>
        <scheme val="minor"/>
      </rPr>
      <t>(BABAM2-AS1)</t>
    </r>
  </si>
  <si>
    <r>
      <t xml:space="preserve">GASL1 
</t>
    </r>
    <r>
      <rPr>
        <b/>
        <sz val="10"/>
        <color rgb="FF00B0F0"/>
        <rFont val="Calibri"/>
        <family val="2"/>
        <scheme val="minor"/>
      </rPr>
      <t>(GASAL1)</t>
    </r>
  </si>
  <si>
    <r>
      <t xml:space="preserve">MYU 
</t>
    </r>
    <r>
      <rPr>
        <b/>
        <sz val="10"/>
        <color rgb="FF00B0F0"/>
        <rFont val="Calibri"/>
        <family val="2"/>
        <scheme val="minor"/>
      </rPr>
      <t>(VPS9D1-AS1)</t>
    </r>
  </si>
  <si>
    <r>
      <t xml:space="preserve">RNCR3
</t>
    </r>
    <r>
      <rPr>
        <b/>
        <sz val="10"/>
        <color rgb="FF00B0F0"/>
        <rFont val="Calibri"/>
        <family val="2"/>
        <scheme val="minor"/>
      </rPr>
      <t>(MIR124-1HG)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</si>
</sst>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 d\,yy"/>
  </numFmts>
  <fonts count="34" x14ac:knownFonts="1">
    <font>
      <sz val="11"/>
      <color theme="1"/>
      <name val="Calibri"/>
      <family val="2"/>
      <scheme val="minor"/>
    </font>
    <font>
      <sz val="11"/>
      <name val="Calibri"/>
      <family val="2"/>
    </font>
    <font>
      <b/>
      <sz val="11"/>
      <name val="Calibri"/>
      <family val="2"/>
    </font>
    <font>
      <b/>
      <sz val="11"/>
      <color theme="1"/>
      <name val="Calibri"/>
      <family val="2"/>
      <scheme val="minor"/>
    </font>
    <font>
      <sz val="11"/>
      <name val="Calibri"/>
      <family val="2"/>
      <scheme val="minor"/>
    </font>
    <font>
      <b/>
      <sz val="11"/>
      <name val="Calibri"/>
      <family val="2"/>
      <scheme val="minor"/>
    </font>
    <font>
      <sz val="12"/>
      <name val="Calibri"/>
      <family val="2"/>
      <scheme val="minor"/>
    </font>
    <font>
      <b/>
      <sz val="12"/>
      <name val="Calibri"/>
      <family val="2"/>
      <scheme val="minor"/>
    </font>
    <font>
      <b/>
      <sz val="12"/>
      <color rgb="FF00B0F0"/>
      <name val="Calibri"/>
      <family val="2"/>
      <scheme val="minor"/>
    </font>
    <font>
      <b/>
      <sz val="11"/>
      <color rgb="FF00B0F0"/>
      <name val="Calibri"/>
      <family val="2"/>
      <scheme val="minor"/>
    </font>
    <font>
      <sz val="12"/>
      <color theme="1"/>
      <name val="Calibri"/>
      <family val="2"/>
      <scheme val="minor"/>
    </font>
    <font>
      <sz val="11"/>
      <color rgb="FF444444"/>
      <name val="Arial"/>
      <family val="2"/>
    </font>
    <font>
      <sz val="10"/>
      <color rgb="FF000000"/>
      <name val="Courier New"/>
      <family val="3"/>
    </font>
    <font>
      <sz val="9"/>
      <color rgb="FF575757"/>
      <name val="Arial"/>
      <family val="2"/>
    </font>
    <font>
      <sz val="10"/>
      <color rgb="FF000000"/>
      <name val="Arial"/>
      <family val="2"/>
    </font>
    <font>
      <sz val="11"/>
      <color rgb="FF5B616B"/>
      <name val="Arial"/>
      <family val="2"/>
    </font>
    <font>
      <sz val="11"/>
      <color rgb="FF000000"/>
      <name val="Arial"/>
      <family val="2"/>
    </font>
    <font>
      <sz val="11"/>
      <color rgb="FF777777"/>
      <name val="Arial"/>
      <family val="2"/>
    </font>
    <font>
      <sz val="11"/>
      <color theme="1"/>
      <name val="Arial"/>
      <family val="2"/>
    </font>
    <font>
      <sz val="11"/>
      <color rgb="FF000000"/>
      <name val="Calibri"/>
      <family val="2"/>
      <scheme val="minor"/>
    </font>
    <font>
      <sz val="11"/>
      <color rgb="FF222222"/>
      <name val="Arial"/>
      <family val="2"/>
    </font>
    <font>
      <sz val="11"/>
      <color rgb="FF000000"/>
      <name val="Courier New"/>
      <family val="3"/>
    </font>
    <font>
      <sz val="10"/>
      <color theme="1"/>
      <name val="Arial"/>
      <family val="2"/>
    </font>
    <font>
      <sz val="11"/>
      <color theme="1"/>
      <name val="Calibri"/>
      <family val="2"/>
    </font>
    <font>
      <sz val="11"/>
      <color rgb="FF000000"/>
      <name val="Calibri"/>
      <family val="2"/>
    </font>
    <font>
      <b/>
      <sz val="12"/>
      <color theme="1"/>
      <name val="Calibri"/>
      <family val="2"/>
      <scheme val="minor"/>
    </font>
    <font>
      <b/>
      <sz val="10"/>
      <color rgb="FFFF0000"/>
      <name val="Calibri"/>
      <family val="2"/>
      <scheme val="minor"/>
    </font>
    <font>
      <b/>
      <sz val="10"/>
      <name val="Calibri"/>
      <family val="2"/>
      <scheme val="minor"/>
    </font>
    <font>
      <b/>
      <sz val="10"/>
      <color theme="1"/>
      <name val="Calibri"/>
      <family val="2"/>
      <scheme val="minor"/>
    </font>
    <font>
      <b/>
      <sz val="12"/>
      <color theme="3"/>
      <name val="Calibri"/>
      <family val="2"/>
      <scheme val="minor"/>
    </font>
    <font>
      <b/>
      <sz val="10"/>
      <color theme="1"/>
      <name val="Arial"/>
      <family val="2"/>
    </font>
    <font>
      <b/>
      <sz val="10"/>
      <color rgb="FF00B0F0"/>
      <name val="Calibri"/>
      <family val="2"/>
      <scheme val="minor"/>
    </font>
    <font>
      <b/>
      <sz val="10"/>
      <color rgb="FF000000"/>
      <name val="Courier New"/>
      <family val="3"/>
    </font>
    <font>
      <b/>
      <sz val="10"/>
      <color rgb="FF000000"/>
      <name val="Arial"/>
      <family val="2"/>
    </font>
  </fonts>
  <fills count="5">
    <fill>
      <patternFill patternType="none"/>
    </fill>
    <fill>
      <patternFill patternType="gray125"/>
    </fill>
    <fill>
      <patternFill patternType="solid">
        <fgColor rgb="FF93C47D"/>
        <bgColor indexed="64"/>
      </patternFill>
    </fill>
    <fill>
      <patternFill patternType="solid">
        <fgColor rgb="FF00B0F0"/>
        <bgColor indexed="64"/>
      </patternFill>
    </fill>
    <fill>
      <patternFill patternType="solid">
        <fgColor rgb="FF92D050"/>
        <bgColor indexed="64"/>
      </patternFill>
    </fill>
  </fills>
  <borders count="37">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bottom style="thin">
        <color indexed="64"/>
      </bottom>
      <diagonal/>
    </border>
    <border>
      <left style="thin">
        <color auto="1"/>
      </left>
      <right style="thin">
        <color auto="1"/>
      </right>
      <top/>
      <bottom style="thin">
        <color auto="1"/>
      </bottom>
      <diagonal/>
    </border>
    <border>
      <left style="thin">
        <color auto="1"/>
      </left>
      <right style="medium">
        <color indexed="64"/>
      </right>
      <top/>
      <bottom style="thin">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s>
  <cellStyleXfs count="3">
    <xf numFmtId="0" fontId="0" fillId="0" borderId="0"/>
    <xf numFmtId="0" fontId="1" fillId="0" borderId="0"/>
    <xf numFmtId="0" fontId="24" fillId="0" borderId="0"/>
  </cellStyleXfs>
  <cellXfs count="219">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7" fillId="0" borderId="7" xfId="0" applyFont="1" applyFill="1" applyBorder="1" applyAlignment="1">
      <alignment horizontal="left"/>
    </xf>
    <xf numFmtId="0" fontId="0" fillId="0" borderId="7" xfId="0" applyFill="1" applyBorder="1"/>
    <xf numFmtId="0" fontId="6" fillId="0" borderId="7" xfId="0" applyFont="1" applyFill="1" applyBorder="1" applyAlignment="1">
      <alignment horizontal="left"/>
    </xf>
    <xf numFmtId="0" fontId="0" fillId="0" borderId="7" xfId="0" applyBorder="1"/>
    <xf numFmtId="0" fontId="7" fillId="0" borderId="7" xfId="0" applyFont="1" applyFill="1" applyBorder="1" applyAlignment="1">
      <alignment horizontal="left" wrapText="1"/>
    </xf>
    <xf numFmtId="0" fontId="6" fillId="0" borderId="7" xfId="0" applyFont="1" applyFill="1" applyBorder="1" applyAlignment="1">
      <alignment horizontal="left" wrapText="1"/>
    </xf>
    <xf numFmtId="0" fontId="6" fillId="0" borderId="7" xfId="0" applyFont="1" applyFill="1" applyBorder="1" applyAlignment="1">
      <alignment horizontal="left" vertical="center" wrapText="1"/>
    </xf>
    <xf numFmtId="0" fontId="7" fillId="0" borderId="7" xfId="0" applyFont="1" applyFill="1" applyBorder="1" applyAlignment="1">
      <alignment horizontal="left" vertical="center" wrapText="1"/>
    </xf>
    <xf numFmtId="165" fontId="7" fillId="0" borderId="7" xfId="0" applyNumberFormat="1" applyFont="1" applyFill="1" applyBorder="1" applyAlignment="1">
      <alignment horizontal="left"/>
    </xf>
    <xf numFmtId="164" fontId="7" fillId="0" borderId="7" xfId="0" applyNumberFormat="1" applyFont="1" applyFill="1" applyBorder="1" applyAlignment="1">
      <alignment horizontal="left"/>
    </xf>
    <xf numFmtId="164" fontId="6" fillId="0" borderId="7" xfId="0" applyNumberFormat="1" applyFont="1" applyFill="1" applyBorder="1" applyAlignment="1">
      <alignment horizontal="left"/>
    </xf>
    <xf numFmtId="0" fontId="0" fillId="0" borderId="0" xfId="0" applyFill="1" applyBorder="1"/>
    <xf numFmtId="0" fontId="6" fillId="0" borderId="0" xfId="0" applyFont="1" applyFill="1" applyBorder="1" applyAlignment="1">
      <alignment horizontal="left"/>
    </xf>
    <xf numFmtId="0" fontId="7" fillId="0" borderId="0" xfId="0" applyFont="1" applyFill="1" applyBorder="1" applyAlignment="1">
      <alignment horizontal="left"/>
    </xf>
    <xf numFmtId="0" fontId="7" fillId="0" borderId="0" xfId="0" applyFont="1" applyFill="1" applyBorder="1" applyAlignment="1">
      <alignment horizontal="left" wrapText="1"/>
    </xf>
    <xf numFmtId="0" fontId="6" fillId="0" borderId="0" xfId="0" applyFont="1" applyFill="1" applyBorder="1" applyAlignment="1" applyProtection="1">
      <alignment horizontal="left"/>
      <protection locked="0"/>
    </xf>
    <xf numFmtId="0" fontId="1" fillId="0" borderId="7" xfId="0" applyFont="1" applyBorder="1" applyAlignment="1">
      <alignment horizontal="center" vertical="center" wrapText="1"/>
    </xf>
    <xf numFmtId="0" fontId="0" fillId="0" borderId="7" xfId="0" applyFill="1" applyBorder="1" applyAlignment="1">
      <alignment vertical="top"/>
    </xf>
    <xf numFmtId="0" fontId="6" fillId="0" borderId="7" xfId="0" applyFont="1" applyFill="1" applyBorder="1" applyAlignment="1" applyProtection="1">
      <alignment horizontal="left"/>
      <protection locked="0"/>
    </xf>
    <xf numFmtId="0" fontId="6" fillId="0" borderId="7" xfId="0" applyFont="1" applyFill="1" applyBorder="1"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 fillId="0" borderId="11" xfId="0" applyFont="1" applyFill="1" applyBorder="1" applyAlignment="1">
      <alignment vertical="center" wrapText="1"/>
    </xf>
    <xf numFmtId="0" fontId="2" fillId="0" borderId="12" xfId="0" applyFont="1" applyFill="1" applyBorder="1" applyAlignment="1">
      <alignment horizontal="center" vertical="center" wrapText="1"/>
    </xf>
    <xf numFmtId="0" fontId="7" fillId="0" borderId="11" xfId="0" applyFont="1" applyFill="1" applyBorder="1" applyAlignment="1">
      <alignment horizontal="left" wrapText="1"/>
    </xf>
    <xf numFmtId="0" fontId="6" fillId="0" borderId="12" xfId="0" applyFont="1" applyFill="1" applyBorder="1" applyAlignment="1">
      <alignment horizontal="left"/>
    </xf>
    <xf numFmtId="0" fontId="7" fillId="0" borderId="11" xfId="0" applyFont="1" applyFill="1" applyBorder="1" applyAlignment="1">
      <alignment horizontal="left"/>
    </xf>
    <xf numFmtId="0" fontId="7" fillId="0" borderId="13" xfId="0" applyFont="1" applyFill="1" applyBorder="1" applyAlignment="1">
      <alignment horizontal="left"/>
    </xf>
    <xf numFmtId="0" fontId="0" fillId="0" borderId="14" xfId="0" applyFill="1" applyBorder="1"/>
    <xf numFmtId="0" fontId="6" fillId="0" borderId="14" xfId="0" applyFont="1" applyFill="1" applyBorder="1" applyAlignment="1">
      <alignment horizontal="left"/>
    </xf>
    <xf numFmtId="0" fontId="7" fillId="0" borderId="14" xfId="0" applyFont="1" applyFill="1" applyBorder="1" applyAlignment="1">
      <alignment horizontal="left"/>
    </xf>
    <xf numFmtId="0" fontId="6" fillId="0" borderId="15" xfId="0" applyFont="1" applyFill="1" applyBorder="1" applyAlignment="1">
      <alignment horizontal="left"/>
    </xf>
    <xf numFmtId="0" fontId="5" fillId="0" borderId="7" xfId="0" applyFont="1" applyFill="1" applyBorder="1" applyAlignment="1">
      <alignment horizontal="left"/>
    </xf>
    <xf numFmtId="0" fontId="0" fillId="0" borderId="7" xfId="0" applyFont="1" applyBorder="1"/>
    <xf numFmtId="0" fontId="4" fillId="0" borderId="7" xfId="0" applyFont="1" applyFill="1" applyBorder="1" applyAlignment="1">
      <alignment horizontal="left"/>
    </xf>
    <xf numFmtId="0" fontId="5" fillId="0" borderId="7" xfId="0" applyFont="1" applyFill="1" applyBorder="1" applyAlignment="1">
      <alignment horizontal="left" wrapText="1"/>
    </xf>
    <xf numFmtId="0" fontId="4" fillId="0" borderId="7" xfId="0" applyFont="1" applyFill="1" applyBorder="1" applyAlignment="1">
      <alignment horizontal="left" wrapTex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165" fontId="5" fillId="0" borderId="7" xfId="0" applyNumberFormat="1" applyFont="1" applyFill="1" applyBorder="1" applyAlignment="1">
      <alignment horizontal="left"/>
    </xf>
    <xf numFmtId="164" fontId="5" fillId="0" borderId="7" xfId="0" applyNumberFormat="1" applyFont="1" applyFill="1" applyBorder="1" applyAlignment="1">
      <alignment horizontal="left"/>
    </xf>
    <xf numFmtId="0" fontId="0" fillId="0" borderId="7" xfId="0" applyFill="1" applyBorder="1" applyAlignment="1">
      <alignment horizontal="left"/>
    </xf>
    <xf numFmtId="0" fontId="3" fillId="0" borderId="0" xfId="0" applyFont="1" applyFill="1"/>
    <xf numFmtId="0" fontId="10" fillId="0" borderId="7" xfId="0" applyFont="1" applyFill="1" applyBorder="1" applyAlignment="1">
      <alignment horizontal="left" wrapText="1"/>
    </xf>
    <xf numFmtId="0" fontId="0" fillId="0" borderId="7" xfId="0" applyFont="1" applyFill="1" applyBorder="1"/>
    <xf numFmtId="0" fontId="0" fillId="0" borderId="16" xfId="0" applyBorder="1" applyAlignment="1">
      <alignment wrapText="1"/>
    </xf>
    <xf numFmtId="0" fontId="0" fillId="0" borderId="5" xfId="0" applyBorder="1" applyAlignment="1">
      <alignment wrapText="1"/>
    </xf>
    <xf numFmtId="0" fontId="0" fillId="0" borderId="4" xfId="0" applyBorder="1" applyAlignment="1">
      <alignment vertical="center" wrapText="1"/>
    </xf>
    <xf numFmtId="0" fontId="0" fillId="0" borderId="5" xfId="0"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0" fillId="3" borderId="4" xfId="0" applyFill="1" applyBorder="1" applyAlignment="1">
      <alignment wrapText="1"/>
    </xf>
    <xf numFmtId="0" fontId="0" fillId="3" borderId="1" xfId="0" applyFill="1" applyBorder="1" applyAlignment="1">
      <alignment wrapText="1"/>
    </xf>
    <xf numFmtId="0" fontId="11" fillId="3" borderId="1" xfId="0" applyFont="1" applyFill="1" applyBorder="1" applyAlignment="1">
      <alignment wrapText="1"/>
    </xf>
    <xf numFmtId="0" fontId="0" fillId="3" borderId="5" xfId="0" applyFill="1" applyBorder="1" applyAlignment="1">
      <alignment wrapText="1"/>
    </xf>
    <xf numFmtId="0" fontId="0" fillId="4" borderId="4" xfId="0" applyFill="1" applyBorder="1" applyAlignment="1">
      <alignment wrapText="1"/>
    </xf>
    <xf numFmtId="0" fontId="0" fillId="4" borderId="1" xfId="0" applyFill="1" applyBorder="1" applyAlignment="1">
      <alignment wrapText="1"/>
    </xf>
    <xf numFmtId="0" fontId="11" fillId="4" borderId="1" xfId="0" applyFont="1" applyFill="1" applyBorder="1" applyAlignment="1">
      <alignment wrapText="1"/>
    </xf>
    <xf numFmtId="0" fontId="0" fillId="4" borderId="5" xfId="0" applyFill="1" applyBorder="1" applyAlignment="1">
      <alignment wrapText="1"/>
    </xf>
    <xf numFmtId="0" fontId="0" fillId="4" borderId="1" xfId="0" applyFill="1" applyBorder="1" applyAlignment="1">
      <alignment vertical="center" wrapText="1"/>
    </xf>
    <xf numFmtId="0" fontId="12" fillId="4" borderId="1" xfId="0" applyFont="1" applyFill="1" applyBorder="1" applyAlignment="1">
      <alignment vertical="center" wrapText="1"/>
    </xf>
    <xf numFmtId="0" fontId="0" fillId="4" borderId="17" xfId="0" applyFill="1" applyBorder="1" applyAlignment="1">
      <alignment vertical="center"/>
    </xf>
    <xf numFmtId="0" fontId="0" fillId="3" borderId="17" xfId="0" applyFill="1" applyBorder="1" applyAlignment="1">
      <alignment vertical="center"/>
    </xf>
    <xf numFmtId="0" fontId="0" fillId="0" borderId="4" xfId="0" applyBorder="1" applyAlignment="1">
      <alignment wrapText="1"/>
    </xf>
    <xf numFmtId="0" fontId="0" fillId="0" borderId="1" xfId="0" applyBorder="1" applyAlignment="1">
      <alignment wrapText="1"/>
    </xf>
    <xf numFmtId="0" fontId="0" fillId="3" borderId="17" xfId="0" applyFill="1" applyBorder="1" applyAlignment="1">
      <alignment wrapText="1"/>
    </xf>
    <xf numFmtId="0" fontId="13" fillId="4" borderId="1" xfId="0" applyFont="1" applyFill="1" applyBorder="1" applyAlignment="1">
      <alignment wrapText="1"/>
    </xf>
    <xf numFmtId="0" fontId="3" fillId="4" borderId="1" xfId="0" applyFont="1" applyFill="1" applyBorder="1" applyAlignment="1">
      <alignment vertical="center" wrapText="1"/>
    </xf>
    <xf numFmtId="0" fontId="14" fillId="4" borderId="18" xfId="0" applyFont="1" applyFill="1" applyBorder="1" applyAlignment="1">
      <alignment vertical="center" wrapText="1"/>
    </xf>
    <xf numFmtId="0" fontId="0" fillId="4" borderId="17" xfId="0" applyFill="1" applyBorder="1" applyAlignment="1">
      <alignment wrapText="1"/>
    </xf>
    <xf numFmtId="0" fontId="11" fillId="4" borderId="17" xfId="0" applyFont="1" applyFill="1" applyBorder="1" applyAlignment="1">
      <alignment wrapText="1"/>
    </xf>
    <xf numFmtId="0" fontId="14" fillId="4" borderId="1" xfId="0" applyFont="1" applyFill="1" applyBorder="1" applyAlignment="1">
      <alignment vertical="center" wrapText="1"/>
    </xf>
    <xf numFmtId="0" fontId="15" fillId="3" borderId="18" xfId="0" applyFont="1" applyFill="1" applyBorder="1" applyAlignment="1">
      <alignment wrapText="1"/>
    </xf>
    <xf numFmtId="0" fontId="11" fillId="3" borderId="18" xfId="0" applyFont="1" applyFill="1" applyBorder="1" applyAlignment="1">
      <alignment wrapText="1"/>
    </xf>
    <xf numFmtId="0" fontId="13" fillId="4" borderId="18" xfId="0" applyFont="1" applyFill="1" applyBorder="1" applyAlignment="1">
      <alignment wrapText="1"/>
    </xf>
    <xf numFmtId="0" fontId="11" fillId="4" borderId="5" xfId="0" applyFont="1" applyFill="1" applyBorder="1" applyAlignment="1">
      <alignment wrapText="1"/>
    </xf>
    <xf numFmtId="0" fontId="16" fillId="4" borderId="1" xfId="0" applyFont="1" applyFill="1" applyBorder="1" applyAlignment="1">
      <alignment wrapText="1"/>
    </xf>
    <xf numFmtId="0" fontId="11" fillId="4" borderId="18" xfId="0" applyFont="1" applyFill="1" applyBorder="1" applyAlignment="1">
      <alignment wrapText="1"/>
    </xf>
    <xf numFmtId="0" fontId="13" fillId="4" borderId="5" xfId="0" applyFont="1" applyFill="1" applyBorder="1" applyAlignment="1">
      <alignment wrapText="1"/>
    </xf>
    <xf numFmtId="0" fontId="17" fillId="4" borderId="1" xfId="0" applyFont="1" applyFill="1" applyBorder="1" applyAlignment="1">
      <alignment wrapText="1"/>
    </xf>
    <xf numFmtId="0" fontId="18" fillId="4" borderId="1" xfId="0" applyFont="1" applyFill="1" applyBorder="1" applyAlignment="1">
      <alignment wrapText="1"/>
    </xf>
    <xf numFmtId="0" fontId="19" fillId="4" borderId="17" xfId="0" applyFont="1" applyFill="1" applyBorder="1" applyAlignment="1">
      <alignment wrapText="1"/>
    </xf>
    <xf numFmtId="0" fontId="19" fillId="4" borderId="1" xfId="0" applyFont="1" applyFill="1" applyBorder="1" applyAlignment="1">
      <alignment wrapText="1"/>
    </xf>
    <xf numFmtId="0" fontId="18" fillId="4" borderId="17" xfId="0" applyFont="1" applyFill="1" applyBorder="1" applyAlignment="1">
      <alignment vertical="center"/>
    </xf>
    <xf numFmtId="0" fontId="18" fillId="4" borderId="17" xfId="0" applyFont="1" applyFill="1" applyBorder="1" applyAlignment="1">
      <alignment wrapText="1"/>
    </xf>
    <xf numFmtId="0" fontId="0" fillId="0" borderId="17" xfId="0" applyBorder="1" applyAlignment="1">
      <alignment wrapText="1"/>
    </xf>
    <xf numFmtId="0" fontId="13" fillId="4" borderId="17" xfId="0" applyFont="1" applyFill="1" applyBorder="1" applyAlignment="1">
      <alignment wrapText="1"/>
    </xf>
    <xf numFmtId="0" fontId="16" fillId="4" borderId="18" xfId="0" applyFont="1" applyFill="1" applyBorder="1" applyAlignment="1">
      <alignment wrapText="1"/>
    </xf>
    <xf numFmtId="0" fontId="17" fillId="4" borderId="17" xfId="0" applyFont="1" applyFill="1" applyBorder="1" applyAlignment="1">
      <alignment vertical="center"/>
    </xf>
    <xf numFmtId="0" fontId="0" fillId="3" borderId="1" xfId="0" applyFill="1" applyBorder="1" applyAlignment="1">
      <alignment vertical="center" wrapText="1"/>
    </xf>
    <xf numFmtId="0" fontId="18" fillId="2" borderId="17" xfId="0" applyFont="1" applyFill="1" applyBorder="1" applyAlignment="1">
      <alignment horizontal="right" wrapText="1"/>
    </xf>
    <xf numFmtId="0" fontId="0" fillId="2" borderId="17" xfId="0" applyFill="1" applyBorder="1" applyAlignment="1">
      <alignment wrapText="1"/>
    </xf>
    <xf numFmtId="0" fontId="18" fillId="2" borderId="17" xfId="0" applyFont="1" applyFill="1" applyBorder="1" applyAlignment="1">
      <alignment wrapText="1"/>
    </xf>
    <xf numFmtId="0" fontId="18" fillId="2" borderId="1" xfId="0" applyFont="1" applyFill="1" applyBorder="1" applyAlignment="1">
      <alignment wrapText="1"/>
    </xf>
    <xf numFmtId="0" fontId="20" fillId="4" borderId="17" xfId="0" applyFont="1" applyFill="1" applyBorder="1" applyAlignment="1">
      <alignment wrapText="1"/>
    </xf>
    <xf numFmtId="0" fontId="20" fillId="4" borderId="1" xfId="0" applyFont="1" applyFill="1" applyBorder="1" applyAlignment="1">
      <alignment wrapText="1"/>
    </xf>
    <xf numFmtId="0" fontId="21" fillId="4" borderId="1" xfId="0" applyFont="1" applyFill="1" applyBorder="1" applyAlignment="1">
      <alignment wrapText="1"/>
    </xf>
    <xf numFmtId="0" fontId="0" fillId="4" borderId="7" xfId="0" applyFill="1" applyBorder="1"/>
    <xf numFmtId="0" fontId="2" fillId="4" borderId="7" xfId="0" applyFont="1" applyFill="1" applyBorder="1" applyAlignment="1">
      <alignment horizontal="center"/>
    </xf>
    <xf numFmtId="0" fontId="2" fillId="4" borderId="7" xfId="0" applyFont="1" applyFill="1" applyBorder="1" applyAlignment="1">
      <alignment horizontal="center" vertical="center" wrapText="1"/>
    </xf>
    <xf numFmtId="0" fontId="0" fillId="4" borderId="7" xfId="0" applyFill="1" applyBorder="1" applyAlignment="1">
      <alignment horizontal="center" vertical="center"/>
    </xf>
    <xf numFmtId="10" fontId="0" fillId="4" borderId="7" xfId="0" applyNumberFormat="1" applyFill="1" applyBorder="1" applyAlignment="1">
      <alignment horizontal="center" vertical="center"/>
    </xf>
    <xf numFmtId="0" fontId="2" fillId="4" borderId="7" xfId="0" applyFont="1" applyFill="1" applyBorder="1" applyAlignment="1">
      <alignment horizontal="center" wrapText="1"/>
    </xf>
    <xf numFmtId="0" fontId="2" fillId="4" borderId="7" xfId="0" applyFont="1" applyFill="1" applyBorder="1" applyAlignment="1">
      <alignment horizontal="center" vertical="center"/>
    </xf>
    <xf numFmtId="0" fontId="22" fillId="4" borderId="7" xfId="0" quotePrefix="1" applyFont="1" applyFill="1" applyBorder="1" applyAlignment="1">
      <alignment wrapText="1"/>
    </xf>
    <xf numFmtId="0" fontId="22" fillId="4" borderId="7" xfId="0" applyFont="1" applyFill="1" applyBorder="1" applyAlignment="1">
      <alignment wrapText="1"/>
    </xf>
    <xf numFmtId="0" fontId="0" fillId="0" borderId="7" xfId="0" applyFill="1" applyBorder="1"/>
    <xf numFmtId="0" fontId="0" fillId="4" borderId="7" xfId="0"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0" fontId="6" fillId="4" borderId="7" xfId="0" applyFont="1" applyFill="1" applyBorder="1" applyAlignment="1">
      <alignment horizontal="center" wrapText="1"/>
    </xf>
    <xf numFmtId="0" fontId="6" fillId="4" borderId="7" xfId="0" applyFont="1" applyFill="1" applyBorder="1" applyAlignment="1">
      <alignment wrapText="1"/>
    </xf>
    <xf numFmtId="0" fontId="7" fillId="4" borderId="7" xfId="0" applyFont="1" applyFill="1" applyBorder="1" applyAlignment="1">
      <alignment horizontal="left"/>
    </xf>
    <xf numFmtId="0" fontId="6" fillId="4" borderId="7" xfId="0" applyFont="1" applyFill="1" applyBorder="1" applyAlignment="1">
      <alignment horizontal="left"/>
    </xf>
    <xf numFmtId="0" fontId="7" fillId="4" borderId="7" xfId="0" applyFont="1" applyFill="1" applyBorder="1" applyAlignment="1">
      <alignment horizontal="left" wrapText="1"/>
    </xf>
    <xf numFmtId="0" fontId="6" fillId="4" borderId="7" xfId="0" applyFont="1" applyFill="1" applyBorder="1" applyAlignment="1" applyProtection="1">
      <alignment horizontal="left"/>
      <protection locked="0"/>
    </xf>
    <xf numFmtId="0" fontId="0" fillId="4" borderId="7" xfId="0" quotePrefix="1" applyFill="1" applyBorder="1"/>
    <xf numFmtId="0" fontId="6" fillId="4" borderId="7" xfId="0" applyFont="1" applyFill="1" applyBorder="1" applyAlignment="1">
      <alignment horizontal="left" vertical="center"/>
    </xf>
    <xf numFmtId="0" fontId="4" fillId="4" borderId="7" xfId="0" applyFont="1" applyFill="1" applyBorder="1"/>
    <xf numFmtId="0" fontId="4" fillId="4" borderId="7" xfId="0" applyFont="1" applyFill="1" applyBorder="1" applyAlignment="1">
      <alignment wrapText="1"/>
    </xf>
    <xf numFmtId="0" fontId="1" fillId="4" borderId="7" xfId="0" applyFont="1" applyFill="1" applyBorder="1" applyAlignment="1">
      <alignment horizontal="center" vertical="center" wrapText="1"/>
    </xf>
    <xf numFmtId="0" fontId="6" fillId="4" borderId="7" xfId="0" applyFont="1" applyFill="1" applyBorder="1" applyAlignment="1">
      <alignment horizontal="left" wrapText="1"/>
    </xf>
    <xf numFmtId="0" fontId="23" fillId="4" borderId="7" xfId="0" applyFont="1" applyFill="1" applyBorder="1" applyAlignment="1">
      <alignment horizontal="center" vertical="center" wrapText="1"/>
    </xf>
    <xf numFmtId="0" fontId="6" fillId="4" borderId="7" xfId="0" applyFont="1" applyFill="1" applyBorder="1" applyAlignment="1">
      <alignment horizontal="left" vertical="center" wrapText="1"/>
    </xf>
    <xf numFmtId="0" fontId="7" fillId="4" borderId="7" xfId="0" applyFont="1" applyFill="1" applyBorder="1" applyAlignment="1">
      <alignment horizontal="left" vertical="center" wrapText="1"/>
    </xf>
    <xf numFmtId="164" fontId="6" fillId="4" borderId="7" xfId="0" applyNumberFormat="1" applyFont="1" applyFill="1" applyBorder="1" applyAlignment="1">
      <alignment horizontal="left"/>
    </xf>
    <xf numFmtId="165" fontId="7" fillId="4" borderId="7" xfId="0" applyNumberFormat="1" applyFont="1" applyFill="1" applyBorder="1" applyAlignment="1">
      <alignment horizontal="left"/>
    </xf>
    <xf numFmtId="164" fontId="7" fillId="4" borderId="7" xfId="0" applyNumberFormat="1" applyFont="1" applyFill="1" applyBorder="1" applyAlignment="1">
      <alignment horizontal="left"/>
    </xf>
    <xf numFmtId="0" fontId="6" fillId="4" borderId="7" xfId="0" applyFont="1" applyFill="1" applyBorder="1"/>
    <xf numFmtId="0" fontId="3" fillId="0" borderId="0" xfId="0" applyFont="1"/>
    <xf numFmtId="0" fontId="2" fillId="4" borderId="7" xfId="0" applyFont="1" applyFill="1" applyBorder="1" applyAlignment="1">
      <alignment horizontal="center"/>
    </xf>
    <xf numFmtId="0" fontId="2" fillId="4" borderId="7" xfId="0" applyFont="1" applyFill="1" applyBorder="1" applyAlignment="1">
      <alignment horizontal="center" vertical="center" wrapText="1"/>
    </xf>
    <xf numFmtId="0" fontId="1" fillId="0" borderId="7" xfId="0" applyFont="1" applyBorder="1" applyAlignment="1">
      <alignment horizontal="right" vertical="center" wrapText="1"/>
    </xf>
    <xf numFmtId="0" fontId="2" fillId="0" borderId="7" xfId="0" applyFont="1" applyFill="1" applyBorder="1" applyAlignment="1">
      <alignment horizontal="right" vertical="center" wrapText="1"/>
    </xf>
    <xf numFmtId="0" fontId="0" fillId="0" borderId="7" xfId="0" applyFill="1" applyBorder="1" applyAlignment="1">
      <alignment horizontal="right"/>
    </xf>
    <xf numFmtId="0" fontId="10" fillId="0" borderId="7" xfId="0" applyFont="1" applyFill="1" applyBorder="1" applyAlignment="1">
      <alignment horizontal="right" wrapText="1"/>
    </xf>
    <xf numFmtId="0" fontId="0" fillId="0" borderId="7" xfId="0" applyBorder="1" applyAlignment="1">
      <alignment horizontal="right"/>
    </xf>
    <xf numFmtId="0" fontId="2" fillId="0" borderId="0" xfId="0" applyFont="1" applyAlignment="1">
      <alignment horizontal="right" vertical="center" wrapText="1"/>
    </xf>
    <xf numFmtId="0" fontId="0" fillId="0" borderId="0" xfId="0" applyAlignment="1">
      <alignment horizontal="right"/>
    </xf>
    <xf numFmtId="0" fontId="0" fillId="0" borderId="0" xfId="0" applyBorder="1"/>
    <xf numFmtId="0" fontId="0" fillId="0" borderId="0" xfId="0" applyBorder="1" applyAlignment="1">
      <alignment wrapText="1"/>
    </xf>
    <xf numFmtId="0" fontId="0" fillId="4" borderId="7" xfId="0" applyFill="1" applyBorder="1" applyAlignment="1">
      <alignment horizontal="center" vertical="center" wrapText="1"/>
    </xf>
    <xf numFmtId="9" fontId="0" fillId="4" borderId="7" xfId="0" applyNumberFormat="1" applyFill="1" applyBorder="1" applyAlignment="1">
      <alignment horizontal="center" vertical="center" wrapText="1"/>
    </xf>
    <xf numFmtId="10" fontId="0" fillId="4" borderId="7" xfId="0" applyNumberFormat="1" applyFill="1" applyBorder="1" applyAlignment="1">
      <alignment horizontal="center" vertical="center" wrapText="1"/>
    </xf>
    <xf numFmtId="0" fontId="3" fillId="0" borderId="22" xfId="0" applyFont="1" applyBorder="1" applyAlignment="1">
      <alignment horizontal="center" vertical="center"/>
    </xf>
    <xf numFmtId="49" fontId="27" fillId="0" borderId="32" xfId="0" applyNumberFormat="1" applyFont="1" applyBorder="1" applyAlignment="1">
      <alignment horizontal="left" vertical="center"/>
    </xf>
    <xf numFmtId="0" fontId="28" fillId="0" borderId="32" xfId="0" applyFont="1" applyBorder="1" applyAlignment="1">
      <alignment horizontal="left" vertical="center" wrapText="1"/>
    </xf>
    <xf numFmtId="49" fontId="26" fillId="0" borderId="7" xfId="0" applyNumberFormat="1" applyFont="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left" vertical="center"/>
    </xf>
    <xf numFmtId="49" fontId="28" fillId="0" borderId="7" xfId="0" applyNumberFormat="1" applyFont="1" applyBorder="1" applyAlignment="1">
      <alignment horizontal="left" vertical="center"/>
    </xf>
    <xf numFmtId="49" fontId="26" fillId="0" borderId="31" xfId="0" applyNumberFormat="1" applyFont="1" applyBorder="1" applyAlignment="1">
      <alignment horizontal="left" vertical="center" wrapText="1"/>
    </xf>
    <xf numFmtId="0" fontId="28" fillId="0" borderId="33" xfId="0" applyFont="1" applyBorder="1" applyAlignment="1">
      <alignment horizontal="left" vertical="center"/>
    </xf>
    <xf numFmtId="49" fontId="27" fillId="0" borderId="27" xfId="0" applyNumberFormat="1" applyFont="1" applyBorder="1" applyAlignment="1">
      <alignment horizontal="left" vertical="center" wrapText="1"/>
    </xf>
    <xf numFmtId="0" fontId="28" fillId="0" borderId="28" xfId="0" applyFont="1" applyBorder="1" applyAlignment="1">
      <alignment horizontal="left" vertical="center"/>
    </xf>
    <xf numFmtId="49" fontId="27" fillId="0" borderId="27" xfId="0" applyNumberFormat="1" applyFont="1" applyBorder="1" applyAlignment="1">
      <alignment horizontal="left" vertical="center"/>
    </xf>
    <xf numFmtId="0" fontId="28" fillId="0" borderId="28" xfId="0" applyFont="1" applyBorder="1" applyAlignment="1">
      <alignment horizontal="left" vertical="center" wrapText="1"/>
    </xf>
    <xf numFmtId="49" fontId="27" fillId="0" borderId="29" xfId="0" applyNumberFormat="1" applyFont="1" applyBorder="1" applyAlignment="1">
      <alignment horizontal="left" vertical="center"/>
    </xf>
    <xf numFmtId="0" fontId="26" fillId="0" borderId="26" xfId="0" applyFont="1" applyBorder="1" applyAlignment="1">
      <alignment horizontal="left" vertical="center" wrapText="1"/>
    </xf>
    <xf numFmtId="0" fontId="28" fillId="0" borderId="26" xfId="0" applyFont="1" applyBorder="1" applyAlignment="1">
      <alignment horizontal="left" vertical="center" wrapText="1"/>
    </xf>
    <xf numFmtId="0" fontId="28" fillId="0" borderId="30" xfId="0" applyFont="1" applyBorder="1" applyAlignment="1">
      <alignment horizontal="left" vertical="center" wrapText="1"/>
    </xf>
    <xf numFmtId="0" fontId="27" fillId="0" borderId="36" xfId="0" applyFont="1" applyFill="1" applyBorder="1" applyAlignment="1">
      <alignment horizontal="left"/>
    </xf>
    <xf numFmtId="0" fontId="27" fillId="0" borderId="34" xfId="0" applyFont="1" applyFill="1" applyBorder="1" applyAlignment="1">
      <alignment horizontal="left"/>
    </xf>
    <xf numFmtId="0" fontId="26" fillId="0" borderId="34" xfId="0" applyFont="1" applyFill="1" applyBorder="1" applyAlignment="1">
      <alignment horizontal="left"/>
    </xf>
    <xf numFmtId="0" fontId="27" fillId="0" borderId="34" xfId="0" applyFont="1" applyFill="1" applyBorder="1" applyAlignment="1">
      <alignment horizontal="left" wrapText="1"/>
    </xf>
    <xf numFmtId="0" fontId="27" fillId="0" borderId="35" xfId="0" applyFont="1" applyFill="1" applyBorder="1" applyAlignment="1">
      <alignment horizontal="left"/>
    </xf>
    <xf numFmtId="0" fontId="3" fillId="0" borderId="0" xfId="0" applyFont="1" applyAlignment="1">
      <alignment wrapText="1"/>
    </xf>
    <xf numFmtId="0" fontId="0" fillId="4" borderId="7" xfId="0" quotePrefix="1" applyFill="1" applyBorder="1" applyAlignment="1">
      <alignment wrapText="1"/>
    </xf>
    <xf numFmtId="0" fontId="25" fillId="0" borderId="7" xfId="0" applyFont="1" applyBorder="1" applyAlignment="1">
      <alignment wrapText="1"/>
    </xf>
    <xf numFmtId="0" fontId="29" fillId="0" borderId="7" xfId="0" applyFont="1" applyBorder="1" applyAlignment="1">
      <alignment horizontal="center" vertical="center" wrapText="1"/>
    </xf>
    <xf numFmtId="0" fontId="29" fillId="0" borderId="21" xfId="0" applyFont="1" applyBorder="1" applyAlignment="1">
      <alignment horizontal="center" vertical="center" wrapText="1"/>
    </xf>
    <xf numFmtId="0" fontId="10" fillId="0" borderId="7" xfId="0" applyFont="1" applyBorder="1" applyAlignment="1">
      <alignment wrapText="1"/>
    </xf>
    <xf numFmtId="0" fontId="29" fillId="0" borderId="7" xfId="0" applyFont="1" applyBorder="1" applyAlignment="1">
      <alignment horizontal="center" wrapText="1"/>
    </xf>
    <xf numFmtId="3" fontId="0" fillId="0" borderId="0" xfId="0" applyNumberFormat="1"/>
    <xf numFmtId="0" fontId="30" fillId="0" borderId="7" xfId="0" applyFont="1" applyFill="1" applyBorder="1" applyAlignment="1">
      <alignment wrapText="1"/>
    </xf>
    <xf numFmtId="0" fontId="28" fillId="0" borderId="7" xfId="0" applyFont="1" applyBorder="1"/>
    <xf numFmtId="0" fontId="27" fillId="0" borderId="7" xfId="0" applyFont="1" applyFill="1" applyBorder="1" applyAlignment="1">
      <alignment horizontal="left" wrapText="1"/>
    </xf>
    <xf numFmtId="0" fontId="32" fillId="0" borderId="7" xfId="0" applyFont="1" applyBorder="1" applyAlignment="1">
      <alignment horizontal="left" vertical="center"/>
    </xf>
    <xf numFmtId="0" fontId="27" fillId="0" borderId="7" xfId="0" applyFont="1" applyFill="1" applyBorder="1" applyAlignment="1">
      <alignment horizontal="left"/>
    </xf>
    <xf numFmtId="3" fontId="33" fillId="0" borderId="7" xfId="0" applyNumberFormat="1" applyFont="1" applyBorder="1"/>
    <xf numFmtId="0" fontId="28" fillId="0" borderId="7" xfId="0" applyFont="1" applyFill="1" applyBorder="1"/>
    <xf numFmtId="0" fontId="33" fillId="0" borderId="7" xfId="0" applyFont="1" applyBorder="1"/>
    <xf numFmtId="0" fontId="28" fillId="0" borderId="7" xfId="0" applyFont="1" applyFill="1" applyBorder="1" applyAlignment="1">
      <alignment wrapText="1"/>
    </xf>
    <xf numFmtId="0" fontId="3" fillId="0" borderId="6"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0" fillId="0" borderId="6"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6" fillId="4" borderId="7" xfId="0" applyFont="1" applyFill="1" applyBorder="1" applyAlignment="1">
      <alignment horizontal="center" wrapText="1"/>
    </xf>
    <xf numFmtId="0" fontId="2"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7" xfId="0" applyFont="1" applyFill="1" applyBorder="1" applyAlignment="1">
      <alignment vertical="center" wrapText="1"/>
    </xf>
    <xf numFmtId="0" fontId="29" fillId="0" borderId="7" xfId="0" applyFont="1" applyBorder="1" applyAlignment="1">
      <alignment horizontal="center" vertical="center" wrapText="1"/>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0" fillId="0" borderId="0" xfId="0" applyAlignment="1">
      <alignment horizontal="center"/>
    </xf>
    <xf numFmtId="0" fontId="3" fillId="0" borderId="7"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9" xfId="0" applyFont="1" applyFill="1" applyBorder="1" applyAlignment="1">
      <alignment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 fillId="0" borderId="7" xfId="0" applyFont="1" applyFill="1" applyBorder="1" applyAlignment="1">
      <alignment horizontal="center"/>
    </xf>
    <xf numFmtId="0" fontId="2" fillId="0" borderId="0" xfId="0" applyFont="1" applyAlignment="1">
      <alignment horizontal="center" wrapText="1"/>
    </xf>
    <xf numFmtId="0" fontId="2" fillId="4" borderId="7" xfId="0" applyFont="1" applyFill="1" applyBorder="1" applyAlignment="1">
      <alignment horizontal="center" wrapText="1"/>
    </xf>
    <xf numFmtId="0" fontId="2" fillId="4" borderId="7" xfId="0" applyFont="1" applyFill="1" applyBorder="1" applyAlignment="1">
      <alignment horizontal="center"/>
    </xf>
    <xf numFmtId="0" fontId="2" fillId="4" borderId="19" xfId="0" applyFont="1" applyFill="1" applyBorder="1" applyAlignment="1">
      <alignment horizontal="center"/>
    </xf>
    <xf numFmtId="0" fontId="2" fillId="4" borderId="20" xfId="0" applyFont="1" applyFill="1" applyBorder="1" applyAlignment="1">
      <alignment horizontal="center"/>
    </xf>
    <xf numFmtId="0" fontId="2" fillId="4" borderId="21" xfId="0" applyFont="1" applyFill="1" applyBorder="1" applyAlignment="1">
      <alignment horizontal="center"/>
    </xf>
  </cellXfs>
  <cellStyles count="3">
    <cellStyle name="Normal" xfId="0" builtinId="0"/>
    <cellStyle name="Normal 2" xfId="1" xr:uid="{60055976-4862-4DE8-A5F7-9942502AF7EF}"/>
    <cellStyle name="Normal 3" xfId="2" xr:uid="{9EDC907C-04AD-4CF6-947A-8358AFBAF697}"/>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Prostate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'ppt graph'!$B$1</c:f>
              <c:strCache>
                <c:ptCount val="1"/>
              </c:strCache>
            </c:strRef>
          </c:tx>
          <c:spPr>
            <a:solidFill>
              <a:schemeClr val="accent1"/>
            </a:solidFill>
            <a:ln>
              <a:noFill/>
            </a:ln>
            <a:effectLst/>
          </c:spPr>
          <c:invertIfNegative val="0"/>
          <c:cat>
            <c:strRef>
              <c:f>'ppt graph'!$A$2:$A$6</c:f>
              <c:strCache>
                <c:ptCount val="5"/>
                <c:pt idx="0">
                  <c:v>Total No. of LncRNAs</c:v>
                </c:pt>
                <c:pt idx="1">
                  <c:v>Validated &amp; Reviewed LncRNAs</c:v>
                </c:pt>
                <c:pt idx="2">
                  <c:v>No. of 2G PQS LncRNA</c:v>
                </c:pt>
                <c:pt idx="3">
                  <c:v>No. of 3G PQS LncRNA</c:v>
                </c:pt>
                <c:pt idx="4">
                  <c:v>No. of 4G PQS LncRNA</c:v>
                </c:pt>
              </c:strCache>
            </c:strRef>
          </c:cat>
          <c:val>
            <c:numRef>
              <c:f>'ppt graph'!$B$2:$B$6</c:f>
              <c:numCache>
                <c:formatCode>General</c:formatCode>
                <c:ptCount val="5"/>
                <c:pt idx="0">
                  <c:v>363</c:v>
                </c:pt>
                <c:pt idx="1">
                  <c:v>145</c:v>
                </c:pt>
                <c:pt idx="2">
                  <c:v>145</c:v>
                </c:pt>
                <c:pt idx="3">
                  <c:v>68</c:v>
                </c:pt>
                <c:pt idx="4">
                  <c:v>6</c:v>
                </c:pt>
              </c:numCache>
            </c:numRef>
          </c:val>
          <c:extLst>
            <c:ext xmlns:c16="http://schemas.microsoft.com/office/drawing/2014/chart" uri="{C3380CC4-5D6E-409C-BE32-E72D297353CC}">
              <c16:uniqueId val="{00000000-DFCE-49EB-B28E-7F83E36D3B21}"/>
            </c:ext>
          </c:extLst>
        </c:ser>
        <c:dLbls>
          <c:showLegendKey val="0"/>
          <c:showVal val="0"/>
          <c:showCatName val="0"/>
          <c:showSerName val="0"/>
          <c:showPercent val="0"/>
          <c:showBubbleSize val="0"/>
        </c:dLbls>
        <c:gapWidth val="219"/>
        <c:overlap val="-27"/>
        <c:axId val="214681456"/>
        <c:axId val="214679792"/>
      </c:barChart>
      <c:catAx>
        <c:axId val="21468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 in LncRNA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79792"/>
        <c:crosses val="autoZero"/>
        <c:auto val="1"/>
        <c:lblAlgn val="ctr"/>
        <c:lblOffset val="100"/>
        <c:noMultiLvlLbl val="0"/>
      </c:catAx>
      <c:valAx>
        <c:axId val="2146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Liver Cancer</a:t>
            </a:r>
          </a:p>
        </c:rich>
      </c:tx>
      <c:layout>
        <c:manualLayout>
          <c:xMode val="edge"/>
          <c:yMode val="edge"/>
          <c:x val="0.3793471128608924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'ppt graph'!$B$7</c:f>
              <c:strCache>
                <c:ptCount val="1"/>
              </c:strCache>
            </c:strRef>
          </c:tx>
          <c:spPr>
            <a:solidFill>
              <a:schemeClr val="accent1"/>
            </a:solidFill>
            <a:ln>
              <a:noFill/>
            </a:ln>
            <a:effectLst/>
          </c:spPr>
          <c:invertIfNegative val="0"/>
          <c:cat>
            <c:strRef>
              <c:f>'ppt graph'!$A$8:$A$12</c:f>
              <c:strCache>
                <c:ptCount val="5"/>
                <c:pt idx="0">
                  <c:v>Total No. of LncRNAs</c:v>
                </c:pt>
                <c:pt idx="1">
                  <c:v>Validated &amp; Reviewed LncRNAs</c:v>
                </c:pt>
                <c:pt idx="2">
                  <c:v>No. of 2G PQS LncRNA</c:v>
                </c:pt>
                <c:pt idx="3">
                  <c:v>No. of 3G PQS LncRNA</c:v>
                </c:pt>
                <c:pt idx="4">
                  <c:v>No. of 4G PQS LncRNA</c:v>
                </c:pt>
              </c:strCache>
            </c:strRef>
          </c:cat>
          <c:val>
            <c:numRef>
              <c:f>'ppt graph'!$B$8:$B$12</c:f>
              <c:numCache>
                <c:formatCode>General</c:formatCode>
                <c:ptCount val="5"/>
                <c:pt idx="0">
                  <c:v>1116</c:v>
                </c:pt>
                <c:pt idx="1">
                  <c:v>304</c:v>
                </c:pt>
                <c:pt idx="2">
                  <c:v>304</c:v>
                </c:pt>
                <c:pt idx="3">
                  <c:v>127</c:v>
                </c:pt>
                <c:pt idx="4">
                  <c:v>8</c:v>
                </c:pt>
              </c:numCache>
            </c:numRef>
          </c:val>
          <c:extLst>
            <c:ext xmlns:c16="http://schemas.microsoft.com/office/drawing/2014/chart" uri="{C3380CC4-5D6E-409C-BE32-E72D297353CC}">
              <c16:uniqueId val="{00000000-6386-4C46-9A21-F30757C3D009}"/>
            </c:ext>
          </c:extLst>
        </c:ser>
        <c:dLbls>
          <c:showLegendKey val="0"/>
          <c:showVal val="0"/>
          <c:showCatName val="0"/>
          <c:showSerName val="0"/>
          <c:showPercent val="0"/>
          <c:showBubbleSize val="0"/>
        </c:dLbls>
        <c:gapWidth val="219"/>
        <c:overlap val="-27"/>
        <c:axId val="2022673968"/>
        <c:axId val="2022664400"/>
      </c:barChart>
      <c:catAx>
        <c:axId val="202267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a:t>
                </a:r>
                <a:r>
                  <a:rPr lang="en-IN" baseline="0"/>
                  <a:t> in LncRNA</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4400"/>
        <c:crosses val="autoZero"/>
        <c:auto val="1"/>
        <c:lblAlgn val="ctr"/>
        <c:lblOffset val="100"/>
        <c:noMultiLvlLbl val="0"/>
      </c:catAx>
      <c:valAx>
        <c:axId val="202266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7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IN"/>
              <a:t>G4 Hunter Analysis</a:t>
            </a:r>
          </a:p>
        </c:rich>
      </c:tx>
      <c:layout>
        <c:manualLayout>
          <c:xMode val="edge"/>
          <c:yMode val="edge"/>
          <c:x val="0.4036616679196508"/>
          <c:y val="2.1818177653413953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'ppt graph'!$M$4</c:f>
              <c:strCache>
                <c:ptCount val="1"/>
                <c:pt idx="0">
                  <c:v>Prostate Cancer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'ppt graph'!$N$2:$U$3</c:f>
              <c:multiLvlStrCache>
                <c:ptCount val="8"/>
                <c:lvl>
                  <c:pt idx="2">
                    <c:v>0.9 Threshold</c:v>
                  </c:pt>
                  <c:pt idx="3">
                    <c:v>1.4 Threshold</c:v>
                  </c:pt>
                  <c:pt idx="4">
                    <c:v>0.9 Threshold</c:v>
                  </c:pt>
                  <c:pt idx="5">
                    <c:v>1.4 Threshold</c:v>
                  </c:pt>
                  <c:pt idx="6">
                    <c:v>0.9 Threshold</c:v>
                  </c:pt>
                  <c:pt idx="7">
                    <c:v>1.4 Threshold</c:v>
                  </c:pt>
                </c:lvl>
                <c:lvl>
                  <c:pt idx="0">
                    <c:v>Total LncRNA (without transcript variants)</c:v>
                  </c:pt>
                  <c:pt idx="1">
                    <c:v>Total LncRNA (incl. transcript variants)</c:v>
                  </c:pt>
                  <c:pt idx="2">
                    <c:v>LncRNA containing 2G PQS (incl. transcript variants)</c:v>
                  </c:pt>
                  <c:pt idx="4">
                    <c:v>LncRNA containing 3G PQS (incl. transcript variants)</c:v>
                  </c:pt>
                  <c:pt idx="6">
                    <c:v>LncRNA containing 4G PQS (incl. transcript variants)</c:v>
                  </c:pt>
                </c:lvl>
              </c:multiLvlStrCache>
            </c:multiLvlStrRef>
          </c:cat>
          <c:val>
            <c:numRef>
              <c:f>'ppt graph'!$N$4:$U$4</c:f>
              <c:numCache>
                <c:formatCode>General</c:formatCode>
                <c:ptCount val="8"/>
                <c:pt idx="0">
                  <c:v>145</c:v>
                </c:pt>
                <c:pt idx="1">
                  <c:v>366</c:v>
                </c:pt>
                <c:pt idx="2">
                  <c:v>192</c:v>
                </c:pt>
                <c:pt idx="3">
                  <c:v>0</c:v>
                </c:pt>
                <c:pt idx="4">
                  <c:v>61</c:v>
                </c:pt>
                <c:pt idx="5">
                  <c:v>33</c:v>
                </c:pt>
                <c:pt idx="6">
                  <c:v>6</c:v>
                </c:pt>
                <c:pt idx="7">
                  <c:v>1</c:v>
                </c:pt>
              </c:numCache>
            </c:numRef>
          </c:val>
          <c:extLst>
            <c:ext xmlns:c16="http://schemas.microsoft.com/office/drawing/2014/chart" uri="{C3380CC4-5D6E-409C-BE32-E72D297353CC}">
              <c16:uniqueId val="{00000000-97AB-4265-90E8-E745DAE59ABD}"/>
            </c:ext>
          </c:extLst>
        </c:ser>
        <c:ser>
          <c:idx val="1"/>
          <c:order val="1"/>
          <c:tx>
            <c:strRef>
              <c:f>'ppt graph'!$M$5</c:f>
              <c:strCache>
                <c:ptCount val="1"/>
                <c:pt idx="0">
                  <c:v>Liver Cancer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'ppt graph'!$N$2:$U$3</c:f>
              <c:multiLvlStrCache>
                <c:ptCount val="8"/>
                <c:lvl>
                  <c:pt idx="2">
                    <c:v>0.9 Threshold</c:v>
                  </c:pt>
                  <c:pt idx="3">
                    <c:v>1.4 Threshold</c:v>
                  </c:pt>
                  <c:pt idx="4">
                    <c:v>0.9 Threshold</c:v>
                  </c:pt>
                  <c:pt idx="5">
                    <c:v>1.4 Threshold</c:v>
                  </c:pt>
                  <c:pt idx="6">
                    <c:v>0.9 Threshold</c:v>
                  </c:pt>
                  <c:pt idx="7">
                    <c:v>1.4 Threshold</c:v>
                  </c:pt>
                </c:lvl>
                <c:lvl>
                  <c:pt idx="0">
                    <c:v>Total LncRNA (without transcript variants)</c:v>
                  </c:pt>
                  <c:pt idx="1">
                    <c:v>Total LncRNA (incl. transcript variants)</c:v>
                  </c:pt>
                  <c:pt idx="2">
                    <c:v>LncRNA containing 2G PQS (incl. transcript variants)</c:v>
                  </c:pt>
                  <c:pt idx="4">
                    <c:v>LncRNA containing 3G PQS (incl. transcript variants)</c:v>
                  </c:pt>
                  <c:pt idx="6">
                    <c:v>LncRNA containing 4G PQS (incl. transcript variants)</c:v>
                  </c:pt>
                </c:lvl>
              </c:multiLvlStrCache>
            </c:multiLvlStrRef>
          </c:cat>
          <c:val>
            <c:numRef>
              <c:f>'ppt graph'!$N$5:$U$5</c:f>
              <c:numCache>
                <c:formatCode>General</c:formatCode>
                <c:ptCount val="8"/>
                <c:pt idx="0">
                  <c:v>304</c:v>
                </c:pt>
                <c:pt idx="1">
                  <c:v>533</c:v>
                </c:pt>
                <c:pt idx="2">
                  <c:v>312</c:v>
                </c:pt>
                <c:pt idx="3">
                  <c:v>0</c:v>
                </c:pt>
                <c:pt idx="4">
                  <c:v>103</c:v>
                </c:pt>
                <c:pt idx="5">
                  <c:v>78</c:v>
                </c:pt>
                <c:pt idx="6">
                  <c:v>11</c:v>
                </c:pt>
                <c:pt idx="7">
                  <c:v>2</c:v>
                </c:pt>
              </c:numCache>
            </c:numRef>
          </c:val>
          <c:extLst>
            <c:ext xmlns:c16="http://schemas.microsoft.com/office/drawing/2014/chart" uri="{C3380CC4-5D6E-409C-BE32-E72D297353CC}">
              <c16:uniqueId val="{00000001-97AB-4265-90E8-E745DAE59ABD}"/>
            </c:ext>
          </c:extLst>
        </c:ser>
        <c:dLbls>
          <c:dLblPos val="outEnd"/>
          <c:showLegendKey val="0"/>
          <c:showVal val="1"/>
          <c:showCatName val="0"/>
          <c:showSerName val="0"/>
          <c:showPercent val="0"/>
          <c:showBubbleSize val="0"/>
        </c:dLbls>
        <c:gapWidth val="219"/>
        <c:overlap val="-27"/>
        <c:axId val="2022659408"/>
        <c:axId val="2022659824"/>
      </c:barChart>
      <c:catAx>
        <c:axId val="20226594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a:t>Type of lncRNA</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22659824"/>
        <c:crosses val="autoZero"/>
        <c:auto val="1"/>
        <c:lblAlgn val="ctr"/>
        <c:lblOffset val="100"/>
        <c:noMultiLvlLbl val="0"/>
      </c:catAx>
      <c:valAx>
        <c:axId val="202265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a:t>Number of lncRNA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2265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Prostate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'%GC'!$F$2</c:f>
              <c:strCache>
                <c:ptCount val="1"/>
                <c:pt idx="0">
                  <c:v>Frequency</c:v>
                </c:pt>
              </c:strCache>
            </c:strRef>
          </c:tx>
          <c:spPr>
            <a:ln w="19050" cap="rnd">
              <a:noFill/>
              <a:round/>
            </a:ln>
            <a:effectLst/>
          </c:spPr>
          <c:marker>
            <c:symbol val="circle"/>
            <c:size val="5"/>
            <c:spPr>
              <a:solidFill>
                <a:schemeClr val="accent1"/>
              </a:solidFill>
              <a:ln w="9525">
                <a:solidFill>
                  <a:schemeClr val="accent1"/>
                </a:solidFill>
              </a:ln>
              <a:effectLst/>
            </c:spPr>
          </c:marker>
          <c:xVal>
            <c:numRef>
              <c:f>'%GC'!$D$3:$D$36</c:f>
              <c:numCache>
                <c:formatCode>General</c:formatCode>
                <c:ptCount val="34"/>
                <c:pt idx="0">
                  <c:v>53.9</c:v>
                </c:pt>
                <c:pt idx="1">
                  <c:v>39.799999999999997</c:v>
                </c:pt>
                <c:pt idx="2">
                  <c:v>61.2</c:v>
                </c:pt>
                <c:pt idx="3">
                  <c:v>49.36</c:v>
                </c:pt>
                <c:pt idx="4">
                  <c:v>58.08</c:v>
                </c:pt>
                <c:pt idx="5">
                  <c:v>44.58</c:v>
                </c:pt>
                <c:pt idx="6">
                  <c:v>47.68</c:v>
                </c:pt>
                <c:pt idx="7">
                  <c:v>57.54</c:v>
                </c:pt>
                <c:pt idx="8">
                  <c:v>41.75</c:v>
                </c:pt>
                <c:pt idx="9">
                  <c:v>52.02</c:v>
                </c:pt>
                <c:pt idx="10">
                  <c:v>48.52</c:v>
                </c:pt>
                <c:pt idx="11">
                  <c:v>62.6</c:v>
                </c:pt>
                <c:pt idx="12">
                  <c:v>56.54</c:v>
                </c:pt>
                <c:pt idx="13">
                  <c:v>43.71</c:v>
                </c:pt>
                <c:pt idx="14">
                  <c:v>60.72</c:v>
                </c:pt>
                <c:pt idx="15">
                  <c:v>43.89</c:v>
                </c:pt>
                <c:pt idx="16">
                  <c:v>52.02</c:v>
                </c:pt>
                <c:pt idx="17">
                  <c:v>40.340000000000003</c:v>
                </c:pt>
                <c:pt idx="18">
                  <c:v>46.63</c:v>
                </c:pt>
                <c:pt idx="19">
                  <c:v>37.96</c:v>
                </c:pt>
                <c:pt idx="20">
                  <c:v>61.79</c:v>
                </c:pt>
                <c:pt idx="21">
                  <c:v>63.71</c:v>
                </c:pt>
                <c:pt idx="22">
                  <c:v>44.05</c:v>
                </c:pt>
                <c:pt idx="23">
                  <c:v>41.26</c:v>
                </c:pt>
                <c:pt idx="24">
                  <c:v>42.34</c:v>
                </c:pt>
                <c:pt idx="25">
                  <c:v>40.28</c:v>
                </c:pt>
                <c:pt idx="26">
                  <c:v>62.17</c:v>
                </c:pt>
                <c:pt idx="27">
                  <c:v>50.67</c:v>
                </c:pt>
                <c:pt idx="28">
                  <c:v>57.44</c:v>
                </c:pt>
                <c:pt idx="29">
                  <c:v>58.61</c:v>
                </c:pt>
                <c:pt idx="30">
                  <c:v>43.15</c:v>
                </c:pt>
                <c:pt idx="31">
                  <c:v>41.17</c:v>
                </c:pt>
                <c:pt idx="32">
                  <c:v>43.79</c:v>
                </c:pt>
                <c:pt idx="33">
                  <c:v>56.54</c:v>
                </c:pt>
              </c:numCache>
            </c:numRef>
          </c:xVal>
          <c:yVal>
            <c:numRef>
              <c:f>'%GC'!$F$3:$F$36</c:f>
              <c:numCache>
                <c:formatCode>General</c:formatCode>
                <c:ptCount val="34"/>
                <c:pt idx="0">
                  <c:v>1.1997600479904018</c:v>
                </c:pt>
                <c:pt idx="1">
                  <c:v>0.270929287455974</c:v>
                </c:pt>
                <c:pt idx="2">
                  <c:v>0.51466803911477099</c:v>
                </c:pt>
                <c:pt idx="3">
                  <c:v>0.84104289318755254</c:v>
                </c:pt>
                <c:pt idx="4">
                  <c:v>2.24271118863693</c:v>
                </c:pt>
                <c:pt idx="5">
                  <c:v>0.5227391531625718</c:v>
                </c:pt>
                <c:pt idx="6">
                  <c:v>0.74571215510812816</c:v>
                </c:pt>
                <c:pt idx="7">
                  <c:v>1.5961691939345573</c:v>
                </c:pt>
                <c:pt idx="8">
                  <c:v>0.35161744022503516</c:v>
                </c:pt>
                <c:pt idx="9">
                  <c:v>0.64308681672025725</c:v>
                </c:pt>
                <c:pt idx="10">
                  <c:v>0.74312608372553879</c:v>
                </c:pt>
                <c:pt idx="11">
                  <c:v>3.7968675842429995</c:v>
                </c:pt>
                <c:pt idx="12">
                  <c:v>1.0509721492380451</c:v>
                </c:pt>
                <c:pt idx="13">
                  <c:v>0.26180580554373795</c:v>
                </c:pt>
                <c:pt idx="14">
                  <c:v>0.44583147570218457</c:v>
                </c:pt>
                <c:pt idx="15">
                  <c:v>0.24906600249066002</c:v>
                </c:pt>
                <c:pt idx="16">
                  <c:v>1.1933174224343677</c:v>
                </c:pt>
                <c:pt idx="17">
                  <c:v>0.22781637999772184</c:v>
                </c:pt>
                <c:pt idx="18">
                  <c:v>0.51541078239356763</c:v>
                </c:pt>
                <c:pt idx="19">
                  <c:v>0.20062595297327662</c:v>
                </c:pt>
                <c:pt idx="20">
                  <c:v>1.0080645161290323</c:v>
                </c:pt>
                <c:pt idx="21">
                  <c:v>1.1409013120365088</c:v>
                </c:pt>
                <c:pt idx="22">
                  <c:v>0.48366530360990195</c:v>
                </c:pt>
                <c:pt idx="23">
                  <c:v>0.37188545927854222</c:v>
                </c:pt>
                <c:pt idx="24">
                  <c:v>0.16909029421711194</c:v>
                </c:pt>
                <c:pt idx="25">
                  <c:v>0.50994390617032126</c:v>
                </c:pt>
                <c:pt idx="26">
                  <c:v>2.6178010471204192</c:v>
                </c:pt>
                <c:pt idx="27">
                  <c:v>0.33990482664853838</c:v>
                </c:pt>
                <c:pt idx="28">
                  <c:v>1.3786764705882353</c:v>
                </c:pt>
                <c:pt idx="29">
                  <c:v>2.678810608090008</c:v>
                </c:pt>
                <c:pt idx="30">
                  <c:v>0.67033114358493096</c:v>
                </c:pt>
                <c:pt idx="31">
                  <c:v>0.46641791044776121</c:v>
                </c:pt>
                <c:pt idx="32">
                  <c:v>1.9327406262079629</c:v>
                </c:pt>
                <c:pt idx="33">
                  <c:v>2.9761904761904758</c:v>
                </c:pt>
              </c:numCache>
            </c:numRef>
          </c:yVal>
          <c:smooth val="0"/>
          <c:extLst>
            <c:ext xmlns:c16="http://schemas.microsoft.com/office/drawing/2014/chart" uri="{C3380CC4-5D6E-409C-BE32-E72D297353CC}">
              <c16:uniqueId val="{00000000-E756-4EB8-BD66-BF913DE21721}"/>
            </c:ext>
          </c:extLst>
        </c:ser>
        <c:dLbls>
          <c:showLegendKey val="0"/>
          <c:showVal val="0"/>
          <c:showCatName val="0"/>
          <c:showSerName val="0"/>
          <c:showPercent val="0"/>
          <c:showBubbleSize val="0"/>
        </c:dLbls>
        <c:axId val="2070763520"/>
        <c:axId val="2070766432"/>
      </c:scatterChart>
      <c:valAx>
        <c:axId val="207076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%GC Content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0766432"/>
        <c:crosses val="autoZero"/>
        <c:crossBetween val="midCat"/>
        <c:majorUnit val="5"/>
      </c:valAx>
      <c:valAx>
        <c:axId val="20707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 f of PQS per 1000 bp</a:t>
                </a:r>
              </a:p>
            </c:rich>
          </c:tx>
          <c:layout>
            <c:manualLayout>
              <c:xMode val="edge"/>
              <c:yMode val="edge"/>
              <c:x val="3.0555555555555555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0763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Percentage of LncRNAs having 2G, 3G and 4G PQS from Total Validated &amp; Reviewed LncRNAs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Quantification!$B$4:$E$4</c:f>
              <c:strCache>
                <c:ptCount val="4"/>
                <c:pt idx="0">
                  <c:v>Total LncRNA (Validated and Reviewed)</c:v>
                </c:pt>
                <c:pt idx="1">
                  <c:v>2G PQS containing LncRNA</c:v>
                </c:pt>
                <c:pt idx="2">
                  <c:v>3G PQS containing LncRNA</c:v>
                </c:pt>
                <c:pt idx="3">
                  <c:v>4G PQS containing LncRNA</c:v>
                </c:pt>
              </c:strCache>
            </c:strRef>
          </c:cat>
          <c:val>
            <c:numRef>
              <c:f>Quantification!$B$6:$E$6</c:f>
              <c:numCache>
                <c:formatCode>0.00%</c:formatCode>
                <c:ptCount val="4"/>
                <c:pt idx="0" formatCode="0%">
                  <c:v>1</c:v>
                </c:pt>
                <c:pt idx="1">
                  <c:v>1</c:v>
                </c:pt>
                <c:pt idx="2">
                  <c:v>0.4689655172413793</c:v>
                </c:pt>
                <c:pt idx="3">
                  <c:v>4.1379310344827586E-2</c:v>
                </c:pt>
              </c:numCache>
            </c:numRef>
          </c:val>
          <c:extLst>
            <c:ext xmlns:c16="http://schemas.microsoft.com/office/drawing/2014/chart" uri="{C3380CC4-5D6E-409C-BE32-E72D297353CC}">
              <c16:uniqueId val="{00000001-A58B-4A2A-929D-E6FA2E82F67C}"/>
            </c:ext>
          </c:extLst>
        </c:ser>
        <c:dLbls>
          <c:dLblPos val="outEnd"/>
          <c:showLegendKey val="0"/>
          <c:showVal val="1"/>
          <c:showCatName val="0"/>
          <c:showSerName val="0"/>
          <c:showPercent val="0"/>
          <c:showBubbleSize val="0"/>
        </c:dLbls>
        <c:gapWidth val="219"/>
        <c:overlap val="-27"/>
        <c:axId val="1647681791"/>
        <c:axId val="1647683455"/>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Quantification!$B$4:$E$4</c15:sqref>
                        </c15:formulaRef>
                      </c:ext>
                    </c:extLst>
                    <c:strCache>
                      <c:ptCount val="4"/>
                      <c:pt idx="0">
                        <c:v>Total LncRNA (Validated and Reviewed)</c:v>
                      </c:pt>
                      <c:pt idx="1">
                        <c:v>2G PQS containing LncRNA</c:v>
                      </c:pt>
                      <c:pt idx="2">
                        <c:v>3G PQS containing LncRNA</c:v>
                      </c:pt>
                      <c:pt idx="3">
                        <c:v>4G PQS containing LncRNA</c:v>
                      </c:pt>
                    </c:strCache>
                  </c:strRef>
                </c:cat>
                <c:val>
                  <c:numRef>
                    <c:extLst>
                      <c:ext uri="{02D57815-91ED-43cb-92C2-25804820EDAC}">
                        <c15:formulaRef>
                          <c15:sqref>Quantification!$B$5:$E$5</c15:sqref>
                        </c15:formulaRef>
                      </c:ext>
                    </c:extLst>
                    <c:numCache>
                      <c:formatCode>General</c:formatCode>
                      <c:ptCount val="4"/>
                      <c:pt idx="0">
                        <c:v>145</c:v>
                      </c:pt>
                      <c:pt idx="1">
                        <c:v>145</c:v>
                      </c:pt>
                      <c:pt idx="2">
                        <c:v>68</c:v>
                      </c:pt>
                      <c:pt idx="3">
                        <c:v>6</c:v>
                      </c:pt>
                    </c:numCache>
                  </c:numRef>
                </c:val>
                <c:extLst>
                  <c:ext xmlns:c16="http://schemas.microsoft.com/office/drawing/2014/chart" uri="{C3380CC4-5D6E-409C-BE32-E72D297353CC}">
                    <c16:uniqueId val="{00000000-A58B-4A2A-929D-E6FA2E82F67C}"/>
                  </c:ext>
                </c:extLst>
              </c15:ser>
            </c15:filteredBarSeries>
          </c:ext>
        </c:extLst>
      </c:barChart>
      <c:catAx>
        <c:axId val="16476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 in LncRNA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3455"/>
        <c:crosses val="autoZero"/>
        <c:auto val="1"/>
        <c:lblAlgn val="ctr"/>
        <c:lblOffset val="100"/>
        <c:noMultiLvlLbl val="0"/>
      </c:catAx>
      <c:valAx>
        <c:axId val="16476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Unique 2G, 3G and 4G PQS obtained across all Transcript Variants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B5D1-4FAB-9528-A58A2BB070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B5D1-4FAB-9528-A58A2BB070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B5D1-4FAB-9528-A58A2BB07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Quantification!$K$4:$M$4</c:f>
              <c:strCache>
                <c:ptCount val="3"/>
                <c:pt idx="0">
                  <c:v>Unique 2G PQS across all T.V</c:v>
                </c:pt>
                <c:pt idx="1">
                  <c:v>Unique 3G PQS across all T.V</c:v>
                </c:pt>
                <c:pt idx="2">
                  <c:v>Unique 4G PQS across all T.V</c:v>
                </c:pt>
              </c:strCache>
            </c:strRef>
          </c:cat>
          <c:val>
            <c:numRef>
              <c:f>Quantification!$K$6:$M$6</c:f>
              <c:numCache>
                <c:formatCode>0.00%</c:formatCode>
                <c:ptCount val="3"/>
                <c:pt idx="0">
                  <c:v>0.92928403755868549</c:v>
                </c:pt>
                <c:pt idx="1">
                  <c:v>6.895539906103286E-2</c:v>
                </c:pt>
                <c:pt idx="2">
                  <c:v>1.7605633802816902E-3</c:v>
                </c:pt>
              </c:numCache>
            </c:numRef>
          </c:val>
          <c:extLst>
            <c:ext xmlns:c16="http://schemas.microsoft.com/office/drawing/2014/chart" uri="{C3380CC4-5D6E-409C-BE32-E72D297353CC}">
              <c16:uniqueId val="{00000001-3FC1-49C1-8C43-D07CE28FDF53}"/>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7-B5D1-4FAB-9528-A58A2BB070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9-B5D1-4FAB-9528-A58A2BB070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B-B5D1-4FAB-9528-A58A2BB07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uri="{CE6537A1-D6FC-4f65-9D91-7224C49458BB}"/>
                  </c:extLst>
                </c:dLbls>
                <c:cat>
                  <c:strRef>
                    <c:extLst>
                      <c:ext uri="{02D57815-91ED-43cb-92C2-25804820EDAC}">
                        <c15:formulaRef>
                          <c15:sqref>Quantification!$K$4:$M$4</c15:sqref>
                        </c15:formulaRef>
                      </c:ext>
                    </c:extLst>
                    <c:strCache>
                      <c:ptCount val="3"/>
                      <c:pt idx="0">
                        <c:v>Unique 2G PQS across all T.V</c:v>
                      </c:pt>
                      <c:pt idx="1">
                        <c:v>Unique 3G PQS across all T.V</c:v>
                      </c:pt>
                      <c:pt idx="2">
                        <c:v>Unique 4G PQS across all T.V</c:v>
                      </c:pt>
                    </c:strCache>
                  </c:strRef>
                </c:cat>
                <c:val>
                  <c:numRef>
                    <c:extLst>
                      <c:ext uri="{02D57815-91ED-43cb-92C2-25804820EDAC}">
                        <c15:formulaRef>
                          <c15:sqref>Quantification!$K$5:$M$5</c15:sqref>
                        </c15:formulaRef>
                      </c:ext>
                    </c:extLst>
                    <c:numCache>
                      <c:formatCode>General</c:formatCode>
                      <c:ptCount val="3"/>
                      <c:pt idx="0">
                        <c:v>3167</c:v>
                      </c:pt>
                      <c:pt idx="1">
                        <c:v>235</c:v>
                      </c:pt>
                      <c:pt idx="2">
                        <c:v>6</c:v>
                      </c:pt>
                    </c:numCache>
                  </c:numRef>
                </c:val>
                <c:extLst>
                  <c:ext xmlns:c16="http://schemas.microsoft.com/office/drawing/2014/chart" uri="{C3380CC4-5D6E-409C-BE32-E72D297353CC}">
                    <c16:uniqueId val="{00000000-3FC1-49C1-8C43-D07CE28FDF53}"/>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4G LncRNAs having G-Scores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Quantification!$B$25:$G$25</c:f>
              <c:strCache>
                <c:ptCount val="6"/>
                <c:pt idx="0">
                  <c:v>Total</c:v>
                </c:pt>
                <c:pt idx="1">
                  <c:v>86-90</c:v>
                </c:pt>
                <c:pt idx="2">
                  <c:v>91-95</c:v>
                </c:pt>
                <c:pt idx="3">
                  <c:v>96-100</c:v>
                </c:pt>
                <c:pt idx="4">
                  <c:v>101-105</c:v>
                </c:pt>
                <c:pt idx="5">
                  <c:v>106-110</c:v>
                </c:pt>
              </c:strCache>
            </c:strRef>
          </c:cat>
          <c:val>
            <c:numRef>
              <c:f>Quantification!$B$26:$G$26</c:f>
              <c:numCache>
                <c:formatCode>General</c:formatCode>
                <c:ptCount val="6"/>
                <c:pt idx="0">
                  <c:v>4</c:v>
                </c:pt>
                <c:pt idx="1">
                  <c:v>0</c:v>
                </c:pt>
                <c:pt idx="2">
                  <c:v>0</c:v>
                </c:pt>
                <c:pt idx="3">
                  <c:v>1</c:v>
                </c:pt>
                <c:pt idx="4">
                  <c:v>2</c:v>
                </c:pt>
                <c:pt idx="5">
                  <c:v>3</c:v>
                </c:pt>
              </c:numCache>
            </c:numRef>
          </c:val>
          <c:extLst>
            <c:ext xmlns:c16="http://schemas.microsoft.com/office/drawing/2014/chart" uri="{C3380CC4-5D6E-409C-BE32-E72D297353CC}">
              <c16:uniqueId val="{00000000-84BD-4A72-B71F-26DD2402BD53}"/>
            </c:ext>
          </c:extLst>
        </c:ser>
        <c:dLbls>
          <c:showLegendKey val="0"/>
          <c:showVal val="0"/>
          <c:showCatName val="0"/>
          <c:showSerName val="0"/>
          <c:showPercent val="0"/>
          <c:showBubbleSize val="0"/>
        </c:dLbls>
        <c:gapWidth val="219"/>
        <c:overlap val="-27"/>
        <c:axId val="1543481183"/>
        <c:axId val="1543481599"/>
      </c:barChart>
      <c:catAx>
        <c:axId val="154348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599"/>
        <c:crosses val="autoZero"/>
        <c:auto val="1"/>
        <c:lblAlgn val="ctr"/>
        <c:lblOffset val="100"/>
        <c:noMultiLvlLbl val="0"/>
      </c:catAx>
      <c:valAx>
        <c:axId val="154348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LncRNAs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PQS across all Transcript variants of 4G LncRNAs having G-Scores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Quantification!$J$25:$O$25</c:f>
              <c:strCache>
                <c:ptCount val="6"/>
                <c:pt idx="0">
                  <c:v>Total</c:v>
                </c:pt>
                <c:pt idx="1">
                  <c:v>86-90</c:v>
                </c:pt>
                <c:pt idx="2">
                  <c:v>91-95</c:v>
                </c:pt>
                <c:pt idx="3">
                  <c:v>96-100</c:v>
                </c:pt>
                <c:pt idx="4">
                  <c:v>101-105</c:v>
                </c:pt>
                <c:pt idx="5">
                  <c:v>106-110</c:v>
                </c:pt>
              </c:strCache>
            </c:strRef>
          </c:cat>
          <c:val>
            <c:numRef>
              <c:f>Quantification!$J$26:$O$26</c:f>
              <c:numCache>
                <c:formatCode>General</c:formatCode>
                <c:ptCount val="6"/>
                <c:pt idx="0">
                  <c:v>6</c:v>
                </c:pt>
                <c:pt idx="1">
                  <c:v>0</c:v>
                </c:pt>
                <c:pt idx="2">
                  <c:v>0</c:v>
                </c:pt>
                <c:pt idx="3">
                  <c:v>1</c:v>
                </c:pt>
                <c:pt idx="4">
                  <c:v>2</c:v>
                </c:pt>
                <c:pt idx="5">
                  <c:v>3</c:v>
                </c:pt>
              </c:numCache>
            </c:numRef>
          </c:val>
          <c:extLst>
            <c:ext xmlns:c16="http://schemas.microsoft.com/office/drawing/2014/chart" uri="{C3380CC4-5D6E-409C-BE32-E72D297353CC}">
              <c16:uniqueId val="{00000000-E9B2-4D27-9915-AC26E1F57BC6}"/>
            </c:ext>
          </c:extLst>
        </c:ser>
        <c:dLbls>
          <c:showLegendKey val="0"/>
          <c:showVal val="0"/>
          <c:showCatName val="0"/>
          <c:showSerName val="0"/>
          <c:showPercent val="0"/>
          <c:showBubbleSize val="0"/>
        </c:dLbls>
        <c:gapWidth val="219"/>
        <c:overlap val="-27"/>
        <c:axId val="1853369983"/>
        <c:axId val="1853364575"/>
      </c:barChart>
      <c:catAx>
        <c:axId val="185336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4575"/>
        <c:crosses val="autoZero"/>
        <c:auto val="1"/>
        <c:lblAlgn val="ctr"/>
        <c:lblOffset val="100"/>
        <c:noMultiLvlLbl val="0"/>
      </c:catAx>
      <c:valAx>
        <c:axId val="185336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PQS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126547</xdr:colOff>
      <xdr:row>1</xdr:row>
      <xdr:rowOff>88446</xdr:rowOff>
    </xdr:from>
    <xdr:to>
      <xdr:col>10</xdr:col>
      <xdr:colOff>531358</xdr:colOff>
      <xdr:row>7</xdr:row>
      <xdr:rowOff>8164</xdr:rowOff>
    </xdr:to>
    <xdr:graphicFrame macro="">
      <xdr:nvGraphicFramePr>
        <xdr:cNvPr id="3" name="Chart 2">
          <a:extLst>
            <a:ext uri="{FF2B5EF4-FFF2-40B4-BE49-F238E27FC236}">
              <a16:creationId xmlns:a16="http://schemas.microsoft.com/office/drawing/2014/main" id="{770F28A1-2E79-4F67-920C-7113F1D67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114980</xdr:colOff>
      <xdr:row>7</xdr:row>
      <xdr:rowOff>182335</xdr:rowOff>
    </xdr:from>
    <xdr:to>
      <xdr:col>10</xdr:col>
      <xdr:colOff>530678</xdr:colOff>
      <xdr:row>22</xdr:row>
      <xdr:rowOff>136072</xdr:rowOff>
    </xdr:to>
    <xdr:graphicFrame macro="">
      <xdr:nvGraphicFramePr>
        <xdr:cNvPr id="2" name="Chart 1">
          <a:extLst>
            <a:ext uri="{FF2B5EF4-FFF2-40B4-BE49-F238E27FC236}">
              <a16:creationId xmlns:a16="http://schemas.microsoft.com/office/drawing/2014/main" id="{FD3EAE8D-3DD8-485B-A1FE-F09D488B9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581024</xdr:colOff>
      <xdr:row>6</xdr:row>
      <xdr:rowOff>85724</xdr:rowOff>
    </xdr:from>
    <xdr:to>
      <xdr:col>24</xdr:col>
      <xdr:colOff>285749</xdr:colOff>
      <xdr:row>33</xdr:row>
      <xdr:rowOff>180975</xdr:rowOff>
    </xdr:to>
    <xdr:graphicFrame macro="">
      <xdr:nvGraphicFramePr>
        <xdr:cNvPr id="5" name="Chart 4">
          <a:extLst>
            <a:ext uri="{FF2B5EF4-FFF2-40B4-BE49-F238E27FC236}">
              <a16:creationId xmlns:a16="http://schemas.microsoft.com/office/drawing/2014/main" id="{861058E6-9A2E-4AD6-9A58-ED2A10EE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2</xdr:row>
      <xdr:rowOff>4761</xdr:rowOff>
    </xdr:from>
    <xdr:to>
      <xdr:col>14</xdr:col>
      <xdr:colOff>47624</xdr:colOff>
      <xdr:row>19</xdr:row>
      <xdr:rowOff>9525</xdr:rowOff>
    </xdr:to>
    <xdr:graphicFrame macro="">
      <xdr:nvGraphicFramePr>
        <xdr:cNvPr id="5" name="Chart 4">
          <a:extLst>
            <a:ext uri="{FF2B5EF4-FFF2-40B4-BE49-F238E27FC236}">
              <a16:creationId xmlns:a16="http://schemas.microsoft.com/office/drawing/2014/main" id="{DFDE4121-7DCB-4830-95C7-490D08DCD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504825</xdr:colOff>
      <xdr:row>4</xdr:row>
      <xdr:rowOff>66675</xdr:rowOff>
    </xdr:from>
    <xdr:to>
      <xdr:col>12</xdr:col>
      <xdr:colOff>190500</xdr:colOff>
      <xdr:row>4</xdr:row>
      <xdr:rowOff>66675</xdr:rowOff>
    </xdr:to>
    <xdr:cxnSp macro="">
      <xdr:nvCxnSpPr>
        <xdr:cNvPr id="7" name="Straight Arrow Connector 6">
          <a:extLst>
            <a:ext uri="{FF2B5EF4-FFF2-40B4-BE49-F238E27FC236}">
              <a16:creationId xmlns:a16="http://schemas.microsoft.com/office/drawing/2014/main" id="{3DF43C6E-E494-40DB-98DB-25C62ED77242}"/>
            </a:ext>
          </a:extLst>
        </xdr:cNvPr>
        <xdr:cNvCxnSpPr/>
      </xdr:nvCxnSpPr>
      <xdr:spPr>
        <a:xfrm>
          <a:off x="9867900" y="106680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123825</xdr:colOff>
      <xdr:row>6</xdr:row>
      <xdr:rowOff>190500</xdr:rowOff>
    </xdr:from>
    <xdr:to>
      <xdr:col>11</xdr:col>
      <xdr:colOff>419100</xdr:colOff>
      <xdr:row>6</xdr:row>
      <xdr:rowOff>190500</xdr:rowOff>
    </xdr:to>
    <xdr:cxnSp macro="">
      <xdr:nvCxnSpPr>
        <xdr:cNvPr id="9" name="Straight Arrow Connector 8">
          <a:extLst>
            <a:ext uri="{FF2B5EF4-FFF2-40B4-BE49-F238E27FC236}">
              <a16:creationId xmlns:a16="http://schemas.microsoft.com/office/drawing/2014/main" id="{BD1AA861-D956-43B5-843A-22D807ADF26A}"/>
            </a:ext>
          </a:extLst>
        </xdr:cNvPr>
        <xdr:cNvCxnSpPr/>
      </xdr:nvCxnSpPr>
      <xdr:spPr>
        <a:xfrm>
          <a:off x="9486900" y="157162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257175</xdr:colOff>
      <xdr:row>7</xdr:row>
      <xdr:rowOff>38100</xdr:rowOff>
    </xdr:from>
    <xdr:to>
      <xdr:col>11</xdr:col>
      <xdr:colOff>552450</xdr:colOff>
      <xdr:row>7</xdr:row>
      <xdr:rowOff>38100</xdr:rowOff>
    </xdr:to>
    <xdr:cxnSp macro="">
      <xdr:nvCxnSpPr>
        <xdr:cNvPr id="10" name="Straight Arrow Connector 9">
          <a:extLst>
            <a:ext uri="{FF2B5EF4-FFF2-40B4-BE49-F238E27FC236}">
              <a16:creationId xmlns:a16="http://schemas.microsoft.com/office/drawing/2014/main" id="{DD84788D-B573-4AB9-8A7E-6127A97948E2}"/>
            </a:ext>
          </a:extLst>
        </xdr:cNvPr>
        <xdr:cNvCxnSpPr/>
      </xdr:nvCxnSpPr>
      <xdr:spPr>
        <a:xfrm>
          <a:off x="9620250" y="175260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533400</xdr:colOff>
      <xdr:row>7</xdr:row>
      <xdr:rowOff>95250</xdr:rowOff>
    </xdr:from>
    <xdr:to>
      <xdr:col>12</xdr:col>
      <xdr:colOff>219075</xdr:colOff>
      <xdr:row>7</xdr:row>
      <xdr:rowOff>95250</xdr:rowOff>
    </xdr:to>
    <xdr:cxnSp macro="">
      <xdr:nvCxnSpPr>
        <xdr:cNvPr id="11" name="Straight Arrow Connector 10">
          <a:extLst>
            <a:ext uri="{FF2B5EF4-FFF2-40B4-BE49-F238E27FC236}">
              <a16:creationId xmlns:a16="http://schemas.microsoft.com/office/drawing/2014/main" id="{2824FED6-B8F9-4342-A59F-F2B39363A066}"/>
            </a:ext>
          </a:extLst>
        </xdr:cNvPr>
        <xdr:cNvCxnSpPr/>
      </xdr:nvCxnSpPr>
      <xdr:spPr>
        <a:xfrm>
          <a:off x="9896475" y="180975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838200</xdr:colOff>
      <xdr:row>9</xdr:row>
      <xdr:rowOff>142875</xdr:rowOff>
    </xdr:from>
    <xdr:to>
      <xdr:col>10</xdr:col>
      <xdr:colOff>238125</xdr:colOff>
      <xdr:row>9</xdr:row>
      <xdr:rowOff>142875</xdr:rowOff>
    </xdr:to>
    <xdr:cxnSp macro="">
      <xdr:nvCxnSpPr>
        <xdr:cNvPr id="12" name="Straight Arrow Connector 11">
          <a:extLst>
            <a:ext uri="{FF2B5EF4-FFF2-40B4-BE49-F238E27FC236}">
              <a16:creationId xmlns:a16="http://schemas.microsoft.com/office/drawing/2014/main" id="{58F18FA3-08FC-4CC2-BFBB-A4CA97F105AA}"/>
            </a:ext>
          </a:extLst>
        </xdr:cNvPr>
        <xdr:cNvCxnSpPr/>
      </xdr:nvCxnSpPr>
      <xdr:spPr>
        <a:xfrm>
          <a:off x="8696325" y="223837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238125</xdr:colOff>
      <xdr:row>8</xdr:row>
      <xdr:rowOff>142875</xdr:rowOff>
    </xdr:from>
    <xdr:to>
      <xdr:col>11</xdr:col>
      <xdr:colOff>533400</xdr:colOff>
      <xdr:row>8</xdr:row>
      <xdr:rowOff>142875</xdr:rowOff>
    </xdr:to>
    <xdr:cxnSp macro="">
      <xdr:nvCxnSpPr>
        <xdr:cNvPr id="13" name="Straight Arrow Connector 12">
          <a:extLst>
            <a:ext uri="{FF2B5EF4-FFF2-40B4-BE49-F238E27FC236}">
              <a16:creationId xmlns:a16="http://schemas.microsoft.com/office/drawing/2014/main" id="{A6B88905-5CF8-4A57-BB4E-BF3AE31EAC6C}"/>
            </a:ext>
          </a:extLst>
        </xdr:cNvPr>
        <xdr:cNvCxnSpPr/>
      </xdr:nvCxnSpPr>
      <xdr:spPr>
        <a:xfrm>
          <a:off x="9601200" y="204787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219077</xdr:colOff>
      <xdr:row>3</xdr:row>
      <xdr:rowOff>123825</xdr:rowOff>
    </xdr:from>
    <xdr:to>
      <xdr:col>13</xdr:col>
      <xdr:colOff>95251</xdr:colOff>
      <xdr:row>4</xdr:row>
      <xdr:rowOff>133350</xdr:rowOff>
    </xdr:to>
    <xdr:sp macro="" textlink="">
      <xdr:nvSpPr>
        <xdr:cNvPr id="14" name="TextBox 13">
          <a:extLst>
            <a:ext uri="{FF2B5EF4-FFF2-40B4-BE49-F238E27FC236}">
              <a16:creationId xmlns:a16="http://schemas.microsoft.com/office/drawing/2014/main" id="{E236D36C-C4B2-460C-9033-00D914A8F791}"/>
            </a:ext>
          </a:extLst>
        </xdr:cNvPr>
        <xdr:cNvSpPr txBox="1"/>
      </xdr:nvSpPr>
      <xdr:spPr>
        <a:xfrm>
          <a:off x="10191752" y="933450"/>
          <a:ext cx="485774"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IGF2AS</a:t>
          </a:r>
        </a:p>
      </xdr:txBody>
    </xdr:sp>
    <xdr:clientData/>
  </xdr:twoCellAnchor>
  <xdr:twoCellAnchor>
    <xdr:from>
      <xdr:col>11</xdr:col>
      <xdr:colOff>447677</xdr:colOff>
      <xdr:row>6</xdr:row>
      <xdr:rowOff>38100</xdr:rowOff>
    </xdr:from>
    <xdr:to>
      <xdr:col>12</xdr:col>
      <xdr:colOff>304800</xdr:colOff>
      <xdr:row>6</xdr:row>
      <xdr:rowOff>209550</xdr:rowOff>
    </xdr:to>
    <xdr:sp macro="" textlink="">
      <xdr:nvSpPr>
        <xdr:cNvPr id="15" name="TextBox 14">
          <a:extLst>
            <a:ext uri="{FF2B5EF4-FFF2-40B4-BE49-F238E27FC236}">
              <a16:creationId xmlns:a16="http://schemas.microsoft.com/office/drawing/2014/main" id="{5021C987-4FFD-4C86-A3AE-2244136216D0}"/>
            </a:ext>
          </a:extLst>
        </xdr:cNvPr>
        <xdr:cNvSpPr txBox="1"/>
      </xdr:nvSpPr>
      <xdr:spPr>
        <a:xfrm>
          <a:off x="9810752" y="1419225"/>
          <a:ext cx="4667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ZFAS1</a:t>
          </a:r>
        </a:p>
      </xdr:txBody>
    </xdr:sp>
    <xdr:clientData/>
  </xdr:twoCellAnchor>
  <xdr:twoCellAnchor>
    <xdr:from>
      <xdr:col>11</xdr:col>
      <xdr:colOff>581027</xdr:colOff>
      <xdr:row>6</xdr:row>
      <xdr:rowOff>219075</xdr:rowOff>
    </xdr:from>
    <xdr:to>
      <xdr:col>12</xdr:col>
      <xdr:colOff>438150</xdr:colOff>
      <xdr:row>7</xdr:row>
      <xdr:rowOff>57150</xdr:rowOff>
    </xdr:to>
    <xdr:sp macro="" textlink="">
      <xdr:nvSpPr>
        <xdr:cNvPr id="16" name="TextBox 15">
          <a:extLst>
            <a:ext uri="{FF2B5EF4-FFF2-40B4-BE49-F238E27FC236}">
              <a16:creationId xmlns:a16="http://schemas.microsoft.com/office/drawing/2014/main" id="{5DE5768F-DBDC-4103-9CC2-AB6A079F2705}"/>
            </a:ext>
          </a:extLst>
        </xdr:cNvPr>
        <xdr:cNvSpPr txBox="1"/>
      </xdr:nvSpPr>
      <xdr:spPr>
        <a:xfrm>
          <a:off x="9944102" y="1600200"/>
          <a:ext cx="4667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TINCR</a:t>
          </a:r>
        </a:p>
      </xdr:txBody>
    </xdr:sp>
    <xdr:clientData/>
  </xdr:twoCellAnchor>
  <xdr:twoCellAnchor>
    <xdr:from>
      <xdr:col>12</xdr:col>
      <xdr:colOff>266702</xdr:colOff>
      <xdr:row>7</xdr:row>
      <xdr:rowOff>66675</xdr:rowOff>
    </xdr:from>
    <xdr:to>
      <xdr:col>13</xdr:col>
      <xdr:colOff>247650</xdr:colOff>
      <xdr:row>8</xdr:row>
      <xdr:rowOff>38100</xdr:rowOff>
    </xdr:to>
    <xdr:sp macro="" textlink="">
      <xdr:nvSpPr>
        <xdr:cNvPr id="17" name="TextBox 16">
          <a:extLst>
            <a:ext uri="{FF2B5EF4-FFF2-40B4-BE49-F238E27FC236}">
              <a16:creationId xmlns:a16="http://schemas.microsoft.com/office/drawing/2014/main" id="{4962B3F4-4C72-4BA0-991C-651C51D5E0F2}"/>
            </a:ext>
          </a:extLst>
        </xdr:cNvPr>
        <xdr:cNvSpPr txBox="1"/>
      </xdr:nvSpPr>
      <xdr:spPr>
        <a:xfrm>
          <a:off x="10239377" y="1781175"/>
          <a:ext cx="590548"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PCAN-R1</a:t>
          </a:r>
        </a:p>
      </xdr:txBody>
    </xdr:sp>
    <xdr:clientData/>
  </xdr:twoCellAnchor>
  <xdr:twoCellAnchor>
    <xdr:from>
      <xdr:col>11</xdr:col>
      <xdr:colOff>581027</xdr:colOff>
      <xdr:row>8</xdr:row>
      <xdr:rowOff>38100</xdr:rowOff>
    </xdr:from>
    <xdr:to>
      <xdr:col>12</xdr:col>
      <xdr:colOff>485775</xdr:colOff>
      <xdr:row>9</xdr:row>
      <xdr:rowOff>38100</xdr:rowOff>
    </xdr:to>
    <xdr:sp macro="" textlink="">
      <xdr:nvSpPr>
        <xdr:cNvPr id="18" name="TextBox 17">
          <a:extLst>
            <a:ext uri="{FF2B5EF4-FFF2-40B4-BE49-F238E27FC236}">
              <a16:creationId xmlns:a16="http://schemas.microsoft.com/office/drawing/2014/main" id="{7ADEF4DD-F933-4B00-8A20-AFA0E92594E2}"/>
            </a:ext>
          </a:extLst>
        </xdr:cNvPr>
        <xdr:cNvSpPr txBox="1"/>
      </xdr:nvSpPr>
      <xdr:spPr>
        <a:xfrm>
          <a:off x="9944102" y="1943100"/>
          <a:ext cx="514348"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GASAL1</a:t>
          </a:r>
        </a:p>
      </xdr:txBody>
    </xdr:sp>
    <xdr:clientData/>
  </xdr:twoCellAnchor>
  <xdr:twoCellAnchor>
    <xdr:from>
      <xdr:col>10</xdr:col>
      <xdr:colOff>257176</xdr:colOff>
      <xdr:row>9</xdr:row>
      <xdr:rowOff>85725</xdr:rowOff>
    </xdr:from>
    <xdr:to>
      <xdr:col>11</xdr:col>
      <xdr:colOff>228599</xdr:colOff>
      <xdr:row>10</xdr:row>
      <xdr:rowOff>66675</xdr:rowOff>
    </xdr:to>
    <xdr:sp macro="" textlink="">
      <xdr:nvSpPr>
        <xdr:cNvPr id="19" name="TextBox 18">
          <a:extLst>
            <a:ext uri="{FF2B5EF4-FFF2-40B4-BE49-F238E27FC236}">
              <a16:creationId xmlns:a16="http://schemas.microsoft.com/office/drawing/2014/main" id="{BE9908D0-7159-49EB-90F7-0B0A37F334D7}"/>
            </a:ext>
          </a:extLst>
        </xdr:cNvPr>
        <xdr:cNvSpPr txBox="1"/>
      </xdr:nvSpPr>
      <xdr:spPr>
        <a:xfrm>
          <a:off x="9010651" y="2181225"/>
          <a:ext cx="5810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ZEB1-AS1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190499</xdr:rowOff>
    </xdr:from>
    <xdr:to>
      <xdr:col>6</xdr:col>
      <xdr:colOff>390525</xdr:colOff>
      <xdr:row>21</xdr:row>
      <xdr:rowOff>180976</xdr:rowOff>
    </xdr:to>
    <xdr:graphicFrame macro="">
      <xdr:nvGraphicFramePr>
        <xdr:cNvPr id="8" name="Chart 7">
          <a:extLst>
            <a:ext uri="{FF2B5EF4-FFF2-40B4-BE49-F238E27FC236}">
              <a16:creationId xmlns:a16="http://schemas.microsoft.com/office/drawing/2014/main" id="{E7B09996-1046-4C30-AEC9-EFB85BDE2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7</xdr:row>
      <xdr:rowOff>152400</xdr:rowOff>
    </xdr:from>
    <xdr:to>
      <xdr:col>14</xdr:col>
      <xdr:colOff>571500</xdr:colOff>
      <xdr:row>22</xdr:row>
      <xdr:rowOff>9525</xdr:rowOff>
    </xdr:to>
    <xdr:graphicFrame macro="">
      <xdr:nvGraphicFramePr>
        <xdr:cNvPr id="9" name="Chart 8">
          <a:extLst>
            <a:ext uri="{FF2B5EF4-FFF2-40B4-BE49-F238E27FC236}">
              <a16:creationId xmlns:a16="http://schemas.microsoft.com/office/drawing/2014/main" id="{C20A6C51-5CD8-49B2-9A3C-191116437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47625</xdr:rowOff>
    </xdr:from>
    <xdr:to>
      <xdr:col>7</xdr:col>
      <xdr:colOff>9525</xdr:colOff>
      <xdr:row>41</xdr:row>
      <xdr:rowOff>71437</xdr:rowOff>
    </xdr:to>
    <xdr:graphicFrame macro="">
      <xdr:nvGraphicFramePr>
        <xdr:cNvPr id="10" name="Chart 9">
          <a:extLst>
            <a:ext uri="{FF2B5EF4-FFF2-40B4-BE49-F238E27FC236}">
              <a16:creationId xmlns:a16="http://schemas.microsoft.com/office/drawing/2014/main" id="{9FA6E8CC-29E7-467C-8F5E-19DD65A36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366712</xdr:colOff>
      <xdr:row>27</xdr:row>
      <xdr:rowOff>71437</xdr:rowOff>
    </xdr:from>
    <xdr:to>
      <xdr:col>15</xdr:col>
      <xdr:colOff>61912</xdr:colOff>
      <xdr:row>41</xdr:row>
      <xdr:rowOff>147637</xdr:rowOff>
    </xdr:to>
    <xdr:graphicFrame macro="">
      <xdr:nvGraphicFramePr>
        <xdr:cNvPr id="11" name="Chart 10">
          <a:extLst>
            <a:ext uri="{FF2B5EF4-FFF2-40B4-BE49-F238E27FC236}">
              <a16:creationId xmlns:a16="http://schemas.microsoft.com/office/drawing/2014/main" id="{FB83FEA3-3063-438F-94DD-6D1FE08C3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E302-63FA-4114-84BD-4D1690D26952}">
  <dimension ref="A1:Z999"/>
  <sheetViews>
    <sheetView topLeftCell="A205" zoomScale="85" zoomScaleNormal="85" workbookViewId="0">
      <selection activeCell="A208" sqref="A208"/>
    </sheetView>
  </sheetViews>
  <sheetFormatPr defaultRowHeight="15" x14ac:dyDescent="0.25"/>
  <cols>
    <col min="1" max="1" width="19.7109375" customWidth="1"/>
    <col min="2" max="2" width="19.140625" customWidth="1"/>
    <col min="3" max="3" width="24.5703125" customWidth="1"/>
    <col min="4" max="4" width="22.28515625" customWidth="1"/>
    <col min="5" max="5" width="23.140625" customWidth="1"/>
    <col min="6" max="6" width="25.28515625" customWidth="1"/>
    <col min="7" max="7" width="22" customWidth="1"/>
    <col min="8" max="8" width="25.28515625" customWidth="1"/>
  </cols>
  <sheetData>
    <row r="1" spans="1:26" ht="45" customHeight="1" thickBot="1" x14ac:dyDescent="0.3">
      <c r="A1" s="53"/>
      <c r="B1" s="191" t="s">
        <v>0</v>
      </c>
      <c r="C1" s="192"/>
      <c r="D1" s="192"/>
      <c r="E1" s="192"/>
      <c r="F1" s="192"/>
      <c r="G1" s="192"/>
      <c r="H1" s="192"/>
      <c r="I1" s="192"/>
      <c r="J1" s="193"/>
      <c r="K1" s="54"/>
      <c r="L1" s="54"/>
      <c r="M1" s="54"/>
      <c r="N1" s="54"/>
      <c r="O1" s="54"/>
      <c r="P1" s="54"/>
      <c r="Q1" s="54"/>
      <c r="R1" s="54"/>
      <c r="S1" s="54"/>
      <c r="T1" s="54"/>
      <c r="U1" s="54"/>
      <c r="V1" s="54"/>
      <c r="W1" s="54"/>
      <c r="X1" s="54"/>
      <c r="Y1" s="54"/>
      <c r="Z1" s="54"/>
    </row>
    <row r="2" spans="1:26" ht="15.75" thickBot="1" x14ac:dyDescent="0.3">
      <c r="A2" s="55" t="s">
        <v>1</v>
      </c>
      <c r="B2" s="194" t="s">
        <v>2</v>
      </c>
      <c r="C2" s="195"/>
      <c r="D2" s="195"/>
      <c r="E2" s="195"/>
      <c r="F2" s="195"/>
      <c r="G2" s="195"/>
      <c r="H2" s="195"/>
      <c r="I2" s="195"/>
      <c r="J2" s="196"/>
      <c r="K2" s="56"/>
      <c r="L2" s="56"/>
      <c r="M2" s="56"/>
      <c r="N2" s="56"/>
      <c r="O2" s="56"/>
      <c r="P2" s="56"/>
      <c r="Q2" s="56"/>
      <c r="R2" s="56"/>
      <c r="S2" s="56"/>
      <c r="T2" s="56"/>
      <c r="U2" s="56"/>
      <c r="V2" s="56"/>
      <c r="W2" s="54"/>
      <c r="X2" s="54"/>
      <c r="Y2" s="54"/>
      <c r="Z2" s="54"/>
    </row>
    <row r="3" spans="1:26" ht="60.75" thickBot="1" x14ac:dyDescent="0.3">
      <c r="A3" s="57" t="s">
        <v>3</v>
      </c>
      <c r="B3" s="58" t="s">
        <v>4</v>
      </c>
      <c r="C3" s="58" t="s">
        <v>5</v>
      </c>
      <c r="D3" s="58" t="s">
        <v>612</v>
      </c>
      <c r="E3" s="58" t="s">
        <v>613</v>
      </c>
      <c r="F3" s="58" t="s">
        <v>614</v>
      </c>
      <c r="G3" s="58" t="s">
        <v>6</v>
      </c>
      <c r="H3" s="58" t="s">
        <v>7</v>
      </c>
      <c r="I3" s="58" t="s">
        <v>8</v>
      </c>
      <c r="J3" s="58" t="s">
        <v>9</v>
      </c>
      <c r="K3" s="56"/>
      <c r="L3" s="56"/>
      <c r="M3" s="56"/>
      <c r="N3" s="56"/>
      <c r="O3" s="54"/>
      <c r="P3" s="54"/>
      <c r="Q3" s="54"/>
      <c r="R3" s="54"/>
      <c r="S3" s="54"/>
      <c r="T3" s="54"/>
      <c r="U3" s="54"/>
      <c r="V3" s="54"/>
      <c r="W3" s="54"/>
      <c r="X3" s="54"/>
      <c r="Y3" s="54"/>
      <c r="Z3" s="54"/>
    </row>
    <row r="4" spans="1:26" ht="58.5" thickBot="1" x14ac:dyDescent="0.3">
      <c r="A4" s="59" t="s">
        <v>790</v>
      </c>
      <c r="B4" s="60"/>
      <c r="C4" s="60"/>
      <c r="D4" s="60"/>
      <c r="E4" s="60"/>
      <c r="F4" s="60"/>
      <c r="G4" s="61" t="s">
        <v>791</v>
      </c>
      <c r="H4" s="60" t="s">
        <v>792</v>
      </c>
      <c r="I4" s="60"/>
      <c r="J4" s="60"/>
      <c r="K4" s="62"/>
      <c r="L4" s="62"/>
      <c r="M4" s="62"/>
      <c r="N4" s="62"/>
      <c r="O4" s="62"/>
      <c r="P4" s="62"/>
      <c r="Q4" s="62"/>
      <c r="R4" s="62"/>
      <c r="S4" s="62"/>
      <c r="T4" s="62"/>
      <c r="U4" s="62"/>
      <c r="V4" s="62"/>
      <c r="W4" s="62"/>
      <c r="X4" s="62"/>
      <c r="Y4" s="62"/>
      <c r="Z4" s="62"/>
    </row>
    <row r="5" spans="1:26" ht="30.75" thickBot="1" x14ac:dyDescent="0.3">
      <c r="A5" s="63" t="s">
        <v>226</v>
      </c>
      <c r="B5" s="64">
        <v>2</v>
      </c>
      <c r="C5" s="64" t="s">
        <v>227</v>
      </c>
      <c r="D5" s="64" t="s">
        <v>658</v>
      </c>
      <c r="E5" s="64" t="s">
        <v>228</v>
      </c>
      <c r="F5" s="64" t="s">
        <v>21</v>
      </c>
      <c r="G5" s="65" t="s">
        <v>229</v>
      </c>
      <c r="H5" s="64"/>
      <c r="I5" s="64" t="s">
        <v>13</v>
      </c>
      <c r="J5" s="64"/>
      <c r="K5" s="66"/>
      <c r="L5" s="66"/>
      <c r="M5" s="66"/>
      <c r="N5" s="66"/>
      <c r="O5" s="66"/>
      <c r="P5" s="66"/>
      <c r="Q5" s="66"/>
      <c r="R5" s="66"/>
      <c r="S5" s="66"/>
      <c r="T5" s="66"/>
      <c r="U5" s="66"/>
      <c r="V5" s="66"/>
      <c r="W5" s="66"/>
      <c r="X5" s="66"/>
      <c r="Y5" s="66"/>
      <c r="Z5" s="66"/>
    </row>
    <row r="6" spans="1:26" ht="30.75" thickBot="1" x14ac:dyDescent="0.3">
      <c r="A6" s="63" t="s">
        <v>10</v>
      </c>
      <c r="B6" s="64">
        <v>1</v>
      </c>
      <c r="C6" s="64">
        <v>37</v>
      </c>
      <c r="D6" s="64">
        <v>36</v>
      </c>
      <c r="E6" s="64">
        <v>1</v>
      </c>
      <c r="F6" s="64">
        <v>0</v>
      </c>
      <c r="G6" s="64" t="s">
        <v>11</v>
      </c>
      <c r="H6" s="64" t="s">
        <v>12</v>
      </c>
      <c r="I6" s="64" t="s">
        <v>20</v>
      </c>
      <c r="J6" s="64"/>
      <c r="K6" s="66"/>
      <c r="L6" s="66"/>
      <c r="M6" s="66"/>
      <c r="N6" s="66"/>
      <c r="O6" s="66"/>
      <c r="P6" s="66"/>
      <c r="Q6" s="66"/>
      <c r="R6" s="66"/>
      <c r="S6" s="66"/>
      <c r="T6" s="66"/>
      <c r="U6" s="66"/>
      <c r="V6" s="66"/>
      <c r="W6" s="66"/>
      <c r="X6" s="66"/>
      <c r="Y6" s="66"/>
      <c r="Z6" s="66"/>
    </row>
    <row r="7" spans="1:26" ht="15.75" thickBot="1" x14ac:dyDescent="0.3">
      <c r="A7" s="59" t="s">
        <v>793</v>
      </c>
      <c r="B7" s="60"/>
      <c r="C7" s="60"/>
      <c r="D7" s="60"/>
      <c r="E7" s="60"/>
      <c r="F7" s="60"/>
      <c r="G7" s="60" t="s">
        <v>794</v>
      </c>
      <c r="H7" s="60" t="s">
        <v>795</v>
      </c>
      <c r="I7" s="60"/>
      <c r="J7" s="60"/>
      <c r="K7" s="62"/>
      <c r="L7" s="62"/>
      <c r="M7" s="62"/>
      <c r="N7" s="62"/>
      <c r="O7" s="62"/>
      <c r="P7" s="62"/>
      <c r="Q7" s="62"/>
      <c r="R7" s="62"/>
      <c r="S7" s="62"/>
      <c r="T7" s="62"/>
      <c r="U7" s="62"/>
      <c r="V7" s="62"/>
      <c r="W7" s="62"/>
      <c r="X7" s="62"/>
      <c r="Y7" s="62"/>
      <c r="Z7" s="62"/>
    </row>
    <row r="8" spans="1:26" ht="60.75" thickBot="1" x14ac:dyDescent="0.3">
      <c r="A8" s="63" t="s">
        <v>796</v>
      </c>
      <c r="B8" s="64" t="s">
        <v>797</v>
      </c>
      <c r="C8" s="64">
        <v>11</v>
      </c>
      <c r="D8" s="64">
        <v>8</v>
      </c>
      <c r="E8" s="64">
        <v>3</v>
      </c>
      <c r="F8" s="64">
        <v>0</v>
      </c>
      <c r="G8" s="64" t="s">
        <v>798</v>
      </c>
      <c r="H8" s="64" t="s">
        <v>799</v>
      </c>
      <c r="I8" s="64" t="s">
        <v>800</v>
      </c>
      <c r="J8" s="64"/>
      <c r="K8" s="66"/>
      <c r="L8" s="66"/>
      <c r="M8" s="66"/>
      <c r="N8" s="66"/>
      <c r="O8" s="66"/>
      <c r="P8" s="66"/>
      <c r="Q8" s="66"/>
      <c r="R8" s="66"/>
      <c r="S8" s="66"/>
      <c r="T8" s="66"/>
      <c r="U8" s="66"/>
      <c r="V8" s="66"/>
      <c r="W8" s="66"/>
      <c r="X8" s="66"/>
      <c r="Y8" s="66"/>
      <c r="Z8" s="66"/>
    </row>
    <row r="9" spans="1:26" ht="409.6" thickBot="1" x14ac:dyDescent="0.3">
      <c r="A9" s="63" t="s">
        <v>14</v>
      </c>
      <c r="B9" s="64" t="s">
        <v>15</v>
      </c>
      <c r="C9" s="64" t="s">
        <v>16</v>
      </c>
      <c r="D9" s="64" t="s">
        <v>16</v>
      </c>
      <c r="E9" s="64" t="s">
        <v>17</v>
      </c>
      <c r="F9" s="64" t="s">
        <v>17</v>
      </c>
      <c r="G9" s="64" t="s">
        <v>18</v>
      </c>
      <c r="H9" s="64" t="s">
        <v>19</v>
      </c>
      <c r="I9" s="64" t="s">
        <v>233</v>
      </c>
      <c r="J9" s="64"/>
      <c r="K9" s="66"/>
      <c r="L9" s="66"/>
      <c r="M9" s="66"/>
      <c r="N9" s="66"/>
      <c r="O9" s="66"/>
      <c r="P9" s="66"/>
      <c r="Q9" s="66"/>
      <c r="R9" s="66"/>
      <c r="S9" s="66"/>
      <c r="T9" s="66"/>
      <c r="U9" s="66"/>
      <c r="V9" s="66"/>
      <c r="W9" s="66"/>
      <c r="X9" s="66"/>
      <c r="Y9" s="66"/>
      <c r="Z9" s="66"/>
    </row>
    <row r="10" spans="1:26" ht="30.75" thickBot="1" x14ac:dyDescent="0.3">
      <c r="A10" s="63" t="s">
        <v>234</v>
      </c>
      <c r="B10" s="64">
        <v>2</v>
      </c>
      <c r="C10" s="64" t="s">
        <v>235</v>
      </c>
      <c r="D10" s="64" t="s">
        <v>50</v>
      </c>
      <c r="E10" s="64" t="s">
        <v>228</v>
      </c>
      <c r="F10" s="64" t="s">
        <v>228</v>
      </c>
      <c r="G10" s="68" t="s">
        <v>236</v>
      </c>
      <c r="H10" s="64" t="s">
        <v>237</v>
      </c>
      <c r="I10" s="64" t="s">
        <v>13</v>
      </c>
      <c r="J10" s="64"/>
      <c r="K10" s="66"/>
      <c r="L10" s="66"/>
      <c r="M10" s="66"/>
      <c r="N10" s="66"/>
      <c r="O10" s="66"/>
      <c r="P10" s="66"/>
      <c r="Q10" s="66"/>
      <c r="R10" s="66"/>
      <c r="S10" s="66"/>
      <c r="T10" s="66"/>
      <c r="U10" s="66"/>
      <c r="V10" s="66"/>
      <c r="W10" s="66"/>
      <c r="X10" s="66"/>
      <c r="Y10" s="66"/>
      <c r="Z10" s="66"/>
    </row>
    <row r="11" spans="1:26" ht="30.75" thickBot="1" x14ac:dyDescent="0.3">
      <c r="A11" s="63" t="s">
        <v>22</v>
      </c>
      <c r="B11" s="64">
        <v>5</v>
      </c>
      <c r="C11" s="64" t="s">
        <v>238</v>
      </c>
      <c r="D11" s="64" t="s">
        <v>238</v>
      </c>
      <c r="E11" s="64" t="s">
        <v>42</v>
      </c>
      <c r="F11" s="64" t="s">
        <v>42</v>
      </c>
      <c r="G11" s="69" t="s">
        <v>23</v>
      </c>
      <c r="H11" s="64"/>
      <c r="I11" s="64" t="s">
        <v>13</v>
      </c>
      <c r="J11" s="64"/>
      <c r="K11" s="66"/>
      <c r="L11" s="66"/>
      <c r="M11" s="66"/>
      <c r="N11" s="66"/>
      <c r="O11" s="66"/>
      <c r="P11" s="66"/>
      <c r="Q11" s="66"/>
      <c r="R11" s="66"/>
      <c r="S11" s="66"/>
      <c r="T11" s="66"/>
      <c r="U11" s="66"/>
      <c r="V11" s="66"/>
      <c r="W11" s="66"/>
      <c r="X11" s="66"/>
      <c r="Y11" s="66"/>
      <c r="Z11" s="66"/>
    </row>
    <row r="12" spans="1:26" ht="135.75" thickBot="1" x14ac:dyDescent="0.3">
      <c r="A12" s="63" t="s">
        <v>239</v>
      </c>
      <c r="B12" s="64" t="s">
        <v>240</v>
      </c>
      <c r="C12" s="64" t="s">
        <v>241</v>
      </c>
      <c r="D12" s="64" t="s">
        <v>242</v>
      </c>
      <c r="E12" s="64" t="s">
        <v>243</v>
      </c>
      <c r="F12" s="64" t="s">
        <v>244</v>
      </c>
      <c r="G12" s="64" t="s">
        <v>245</v>
      </c>
      <c r="H12" s="64" t="s">
        <v>246</v>
      </c>
      <c r="I12" s="64" t="s">
        <v>13</v>
      </c>
      <c r="J12" s="64"/>
      <c r="K12" s="66"/>
      <c r="L12" s="66"/>
      <c r="M12" s="66"/>
      <c r="N12" s="66"/>
      <c r="O12" s="66"/>
      <c r="P12" s="66"/>
      <c r="Q12" s="66"/>
      <c r="R12" s="66"/>
      <c r="S12" s="66"/>
      <c r="T12" s="66"/>
      <c r="U12" s="66"/>
      <c r="V12" s="66"/>
      <c r="W12" s="66"/>
      <c r="X12" s="66"/>
      <c r="Y12" s="66"/>
      <c r="Z12" s="66"/>
    </row>
    <row r="13" spans="1:26" ht="45.75" thickBot="1" x14ac:dyDescent="0.3">
      <c r="A13" s="63" t="s">
        <v>24</v>
      </c>
      <c r="B13" s="64">
        <v>1</v>
      </c>
      <c r="C13" s="64">
        <v>21</v>
      </c>
      <c r="D13" s="64">
        <v>21</v>
      </c>
      <c r="E13" s="64">
        <v>0</v>
      </c>
      <c r="F13" s="64">
        <v>0</v>
      </c>
      <c r="G13" s="64" t="s">
        <v>25</v>
      </c>
      <c r="H13" s="64" t="s">
        <v>26</v>
      </c>
      <c r="I13" s="64" t="s">
        <v>13</v>
      </c>
      <c r="J13" s="64"/>
      <c r="K13" s="66"/>
      <c r="L13" s="66"/>
      <c r="M13" s="66"/>
      <c r="N13" s="66"/>
      <c r="O13" s="66"/>
      <c r="P13" s="66"/>
      <c r="Q13" s="66"/>
      <c r="R13" s="66"/>
      <c r="S13" s="66"/>
      <c r="T13" s="66"/>
      <c r="U13" s="66"/>
      <c r="V13" s="66"/>
      <c r="W13" s="66"/>
      <c r="X13" s="66"/>
      <c r="Y13" s="66"/>
      <c r="Z13" s="66"/>
    </row>
    <row r="14" spans="1:26" ht="30.75" thickBot="1" x14ac:dyDescent="0.3">
      <c r="A14" s="63" t="s">
        <v>801</v>
      </c>
      <c r="B14" s="64" t="s">
        <v>247</v>
      </c>
      <c r="C14" s="64">
        <v>16</v>
      </c>
      <c r="D14" s="64">
        <v>12</v>
      </c>
      <c r="E14" s="64">
        <v>4</v>
      </c>
      <c r="F14" s="64">
        <v>0</v>
      </c>
      <c r="G14" s="64" t="s">
        <v>802</v>
      </c>
      <c r="H14" s="64" t="s">
        <v>248</v>
      </c>
      <c r="I14" s="64" t="s">
        <v>13</v>
      </c>
      <c r="J14" s="64"/>
      <c r="K14" s="66"/>
      <c r="L14" s="66"/>
      <c r="M14" s="66"/>
      <c r="N14" s="66"/>
      <c r="O14" s="66"/>
      <c r="P14" s="66"/>
      <c r="Q14" s="66"/>
      <c r="R14" s="66"/>
      <c r="S14" s="66"/>
      <c r="T14" s="66"/>
      <c r="U14" s="66"/>
      <c r="V14" s="66"/>
      <c r="W14" s="66"/>
      <c r="X14" s="66"/>
      <c r="Y14" s="66"/>
      <c r="Z14" s="66"/>
    </row>
    <row r="15" spans="1:26" ht="15.75" thickBot="1" x14ac:dyDescent="0.3">
      <c r="A15" s="59" t="s">
        <v>803</v>
      </c>
      <c r="B15" s="60"/>
      <c r="C15" s="60"/>
      <c r="D15" s="60"/>
      <c r="E15" s="60"/>
      <c r="F15" s="60"/>
      <c r="G15" s="61" t="s">
        <v>804</v>
      </c>
      <c r="H15" s="60" t="s">
        <v>795</v>
      </c>
      <c r="I15" s="60"/>
      <c r="J15" s="60"/>
      <c r="K15" s="62"/>
      <c r="L15" s="62"/>
      <c r="M15" s="62"/>
      <c r="N15" s="62"/>
      <c r="O15" s="62"/>
      <c r="P15" s="62"/>
      <c r="Q15" s="62"/>
      <c r="R15" s="62"/>
      <c r="S15" s="62"/>
      <c r="T15" s="62"/>
      <c r="U15" s="62"/>
      <c r="V15" s="62"/>
      <c r="W15" s="62"/>
      <c r="X15" s="62"/>
      <c r="Y15" s="62"/>
      <c r="Z15" s="62"/>
    </row>
    <row r="16" spans="1:26" ht="90.75" thickBot="1" x14ac:dyDescent="0.3">
      <c r="A16" s="63" t="s">
        <v>27</v>
      </c>
      <c r="B16" s="64" t="s">
        <v>805</v>
      </c>
      <c r="C16" s="64" t="s">
        <v>806</v>
      </c>
      <c r="D16" s="64" t="s">
        <v>806</v>
      </c>
      <c r="E16" s="64" t="s">
        <v>807</v>
      </c>
      <c r="F16" s="64" t="s">
        <v>807</v>
      </c>
      <c r="G16" s="64" t="s">
        <v>808</v>
      </c>
      <c r="H16" s="64" t="s">
        <v>29</v>
      </c>
      <c r="I16" s="64" t="s">
        <v>809</v>
      </c>
      <c r="J16" s="64"/>
      <c r="K16" s="66"/>
      <c r="L16" s="66"/>
      <c r="M16" s="66"/>
      <c r="N16" s="66"/>
      <c r="O16" s="66"/>
      <c r="P16" s="66"/>
      <c r="Q16" s="66"/>
      <c r="R16" s="66"/>
      <c r="S16" s="66"/>
      <c r="T16" s="66"/>
      <c r="U16" s="66"/>
      <c r="V16" s="66"/>
      <c r="W16" s="66"/>
      <c r="X16" s="66"/>
      <c r="Y16" s="66"/>
      <c r="Z16" s="66"/>
    </row>
    <row r="17" spans="1:26" ht="45.75" thickBot="1" x14ac:dyDescent="0.3">
      <c r="A17" s="63" t="s">
        <v>30</v>
      </c>
      <c r="B17" s="64">
        <v>3</v>
      </c>
      <c r="C17" s="64" t="s">
        <v>249</v>
      </c>
      <c r="D17" s="64" t="s">
        <v>250</v>
      </c>
      <c r="E17" s="64" t="s">
        <v>251</v>
      </c>
      <c r="F17" s="64" t="s">
        <v>113</v>
      </c>
      <c r="G17" s="64" t="s">
        <v>31</v>
      </c>
      <c r="H17" s="64" t="s">
        <v>32</v>
      </c>
      <c r="I17" s="64" t="s">
        <v>13</v>
      </c>
      <c r="J17" s="64"/>
      <c r="K17" s="66"/>
      <c r="L17" s="66"/>
      <c r="M17" s="66"/>
      <c r="N17" s="66"/>
      <c r="O17" s="66"/>
      <c r="P17" s="66"/>
      <c r="Q17" s="66"/>
      <c r="R17" s="66"/>
      <c r="S17" s="66"/>
      <c r="T17" s="66"/>
      <c r="U17" s="66"/>
      <c r="V17" s="66"/>
      <c r="W17" s="66"/>
      <c r="X17" s="66"/>
      <c r="Y17" s="66"/>
      <c r="Z17" s="66"/>
    </row>
    <row r="18" spans="1:26" ht="15.75" thickBot="1" x14ac:dyDescent="0.3">
      <c r="A18" s="59" t="s">
        <v>810</v>
      </c>
      <c r="B18" s="60"/>
      <c r="C18" s="60"/>
      <c r="D18" s="60"/>
      <c r="E18" s="60"/>
      <c r="F18" s="60"/>
      <c r="G18" s="60"/>
      <c r="H18" s="70" t="s">
        <v>811</v>
      </c>
      <c r="I18" s="60"/>
      <c r="J18" s="60"/>
      <c r="K18" s="62"/>
      <c r="L18" s="62"/>
      <c r="M18" s="62"/>
      <c r="N18" s="62"/>
      <c r="O18" s="62"/>
      <c r="P18" s="62"/>
      <c r="Q18" s="62"/>
      <c r="R18" s="62"/>
      <c r="S18" s="62"/>
      <c r="T18" s="62"/>
      <c r="U18" s="62"/>
      <c r="V18" s="62"/>
      <c r="W18" s="62"/>
      <c r="X18" s="62"/>
      <c r="Y18" s="62"/>
      <c r="Z18" s="62"/>
    </row>
    <row r="19" spans="1:26" ht="150.75" thickBot="1" x14ac:dyDescent="0.3">
      <c r="A19" s="63" t="s">
        <v>34</v>
      </c>
      <c r="B19" s="64">
        <v>1</v>
      </c>
      <c r="C19" s="64">
        <v>9</v>
      </c>
      <c r="D19" s="64">
        <v>9</v>
      </c>
      <c r="E19" s="64">
        <v>0</v>
      </c>
      <c r="F19" s="64">
        <v>0</v>
      </c>
      <c r="G19" s="64" t="s">
        <v>35</v>
      </c>
      <c r="H19" s="64" t="s">
        <v>252</v>
      </c>
      <c r="I19" s="64" t="s">
        <v>20</v>
      </c>
      <c r="J19" s="64"/>
      <c r="K19" s="66"/>
      <c r="L19" s="66"/>
      <c r="M19" s="66"/>
      <c r="N19" s="66"/>
      <c r="O19" s="66"/>
      <c r="P19" s="66"/>
      <c r="Q19" s="66"/>
      <c r="R19" s="66"/>
      <c r="S19" s="66"/>
      <c r="T19" s="66"/>
      <c r="U19" s="66"/>
      <c r="V19" s="66"/>
      <c r="W19" s="66"/>
      <c r="X19" s="66"/>
      <c r="Y19" s="66"/>
      <c r="Z19" s="66"/>
    </row>
    <row r="20" spans="1:26" ht="165.75" thickBot="1" x14ac:dyDescent="0.3">
      <c r="A20" s="63" t="s">
        <v>36</v>
      </c>
      <c r="B20" s="64">
        <v>1</v>
      </c>
      <c r="C20" s="64">
        <v>6</v>
      </c>
      <c r="D20" s="64">
        <v>6</v>
      </c>
      <c r="E20" s="64">
        <v>0</v>
      </c>
      <c r="F20" s="64">
        <v>0</v>
      </c>
      <c r="G20" s="64" t="s">
        <v>37</v>
      </c>
      <c r="H20" s="64" t="s">
        <v>253</v>
      </c>
      <c r="I20" s="64" t="s">
        <v>20</v>
      </c>
      <c r="J20" s="64"/>
      <c r="K20" s="66"/>
      <c r="L20" s="66"/>
      <c r="M20" s="66"/>
      <c r="N20" s="66"/>
      <c r="O20" s="66"/>
      <c r="P20" s="66"/>
      <c r="Q20" s="66"/>
      <c r="R20" s="66"/>
      <c r="S20" s="66"/>
      <c r="T20" s="66"/>
      <c r="U20" s="66"/>
      <c r="V20" s="66"/>
      <c r="W20" s="66"/>
      <c r="X20" s="66"/>
      <c r="Y20" s="66"/>
      <c r="Z20" s="66"/>
    </row>
    <row r="21" spans="1:26" ht="15.75" thickBot="1" x14ac:dyDescent="0.3">
      <c r="A21" s="71" t="s">
        <v>812</v>
      </c>
      <c r="B21" s="72"/>
      <c r="C21" s="72"/>
      <c r="D21" s="72"/>
      <c r="E21" s="72"/>
      <c r="F21" s="72"/>
      <c r="G21" s="72"/>
      <c r="H21" s="72"/>
      <c r="I21" s="72"/>
      <c r="J21" s="72"/>
      <c r="K21" s="54"/>
      <c r="L21" s="54"/>
      <c r="M21" s="54"/>
      <c r="N21" s="54"/>
      <c r="O21" s="54"/>
      <c r="P21" s="54"/>
      <c r="Q21" s="54"/>
      <c r="R21" s="54"/>
      <c r="S21" s="54"/>
      <c r="T21" s="54"/>
      <c r="U21" s="54"/>
      <c r="V21" s="54"/>
      <c r="W21" s="54"/>
      <c r="X21" s="54"/>
      <c r="Y21" s="54"/>
      <c r="Z21" s="54"/>
    </row>
    <row r="22" spans="1:26" ht="15.75" thickBot="1" x14ac:dyDescent="0.3">
      <c r="A22" s="71" t="s">
        <v>813</v>
      </c>
      <c r="B22" s="72"/>
      <c r="C22" s="72"/>
      <c r="D22" s="72"/>
      <c r="E22" s="72"/>
      <c r="F22" s="72"/>
      <c r="G22" s="72"/>
      <c r="H22" s="72"/>
      <c r="I22" s="72"/>
      <c r="J22" s="72"/>
      <c r="K22" s="54"/>
      <c r="L22" s="54"/>
      <c r="M22" s="54"/>
      <c r="N22" s="54"/>
      <c r="O22" s="54"/>
      <c r="P22" s="54"/>
      <c r="Q22" s="54"/>
      <c r="R22" s="54"/>
      <c r="S22" s="54"/>
      <c r="T22" s="54"/>
      <c r="U22" s="54"/>
      <c r="V22" s="54"/>
      <c r="W22" s="54"/>
      <c r="X22" s="54"/>
      <c r="Y22" s="54"/>
      <c r="Z22" s="54"/>
    </row>
    <row r="23" spans="1:26" ht="15.75" thickBot="1" x14ac:dyDescent="0.3">
      <c r="A23" s="71" t="s">
        <v>814</v>
      </c>
      <c r="B23" s="72"/>
      <c r="C23" s="72"/>
      <c r="D23" s="72"/>
      <c r="E23" s="72"/>
      <c r="F23" s="72"/>
      <c r="G23" s="72"/>
      <c r="H23" s="72"/>
      <c r="I23" s="72"/>
      <c r="J23" s="72"/>
      <c r="K23" s="54"/>
      <c r="L23" s="54"/>
      <c r="M23" s="54"/>
      <c r="N23" s="54"/>
      <c r="O23" s="54"/>
      <c r="P23" s="54"/>
      <c r="Q23" s="54"/>
      <c r="R23" s="54"/>
      <c r="S23" s="54"/>
      <c r="T23" s="54"/>
      <c r="U23" s="54"/>
      <c r="V23" s="54"/>
      <c r="W23" s="54"/>
      <c r="X23" s="54"/>
      <c r="Y23" s="54"/>
      <c r="Z23" s="54"/>
    </row>
    <row r="24" spans="1:26" ht="15.75" thickBot="1" x14ac:dyDescent="0.3">
      <c r="A24" s="71" t="s">
        <v>815</v>
      </c>
      <c r="B24" s="72"/>
      <c r="C24" s="72"/>
      <c r="D24" s="72"/>
      <c r="E24" s="72"/>
      <c r="F24" s="72"/>
      <c r="G24" s="72"/>
      <c r="H24" s="72"/>
      <c r="I24" s="72"/>
      <c r="J24" s="72"/>
      <c r="K24" s="54"/>
      <c r="L24" s="54"/>
      <c r="M24" s="54"/>
      <c r="N24" s="54"/>
      <c r="O24" s="54"/>
      <c r="P24" s="54"/>
      <c r="Q24" s="54"/>
      <c r="R24" s="54"/>
      <c r="S24" s="54"/>
      <c r="T24" s="54"/>
      <c r="U24" s="54"/>
      <c r="V24" s="54"/>
      <c r="W24" s="54"/>
      <c r="X24" s="54"/>
      <c r="Y24" s="54"/>
      <c r="Z24" s="54"/>
    </row>
    <row r="25" spans="1:26" ht="15.75" thickBot="1" x14ac:dyDescent="0.3">
      <c r="A25" s="71" t="s">
        <v>816</v>
      </c>
      <c r="B25" s="72"/>
      <c r="C25" s="72"/>
      <c r="D25" s="72"/>
      <c r="E25" s="72"/>
      <c r="F25" s="72"/>
      <c r="G25" s="72"/>
      <c r="H25" s="72"/>
      <c r="I25" s="72"/>
      <c r="J25" s="72"/>
      <c r="K25" s="54"/>
      <c r="L25" s="54"/>
      <c r="M25" s="54"/>
      <c r="N25" s="54"/>
      <c r="O25" s="54"/>
      <c r="P25" s="54"/>
      <c r="Q25" s="54"/>
      <c r="R25" s="54"/>
      <c r="S25" s="54"/>
      <c r="T25" s="54"/>
      <c r="U25" s="54"/>
      <c r="V25" s="54"/>
      <c r="W25" s="54"/>
      <c r="X25" s="54"/>
      <c r="Y25" s="54"/>
      <c r="Z25" s="54"/>
    </row>
    <row r="26" spans="1:26" ht="15.75" thickBot="1" x14ac:dyDescent="0.3">
      <c r="A26" s="71" t="s">
        <v>817</v>
      </c>
      <c r="B26" s="72"/>
      <c r="C26" s="72"/>
      <c r="D26" s="72"/>
      <c r="E26" s="72"/>
      <c r="F26" s="72"/>
      <c r="G26" s="72"/>
      <c r="H26" s="72"/>
      <c r="I26" s="72"/>
      <c r="J26" s="72"/>
      <c r="K26" s="54"/>
      <c r="L26" s="54"/>
      <c r="M26" s="54"/>
      <c r="N26" s="54"/>
      <c r="O26" s="54"/>
      <c r="P26" s="54"/>
      <c r="Q26" s="54"/>
      <c r="R26" s="54"/>
      <c r="S26" s="54"/>
      <c r="T26" s="54"/>
      <c r="U26" s="54"/>
      <c r="V26" s="54"/>
      <c r="W26" s="54"/>
      <c r="X26" s="54"/>
      <c r="Y26" s="54"/>
      <c r="Z26" s="54"/>
    </row>
    <row r="27" spans="1:26" ht="15.75" thickBot="1" x14ac:dyDescent="0.3">
      <c r="A27" s="71" t="s">
        <v>818</v>
      </c>
      <c r="B27" s="72"/>
      <c r="C27" s="72"/>
      <c r="D27" s="72"/>
      <c r="E27" s="72"/>
      <c r="F27" s="72"/>
      <c r="G27" s="72"/>
      <c r="H27" s="72"/>
      <c r="I27" s="72"/>
      <c r="J27" s="72"/>
      <c r="K27" s="54"/>
      <c r="L27" s="54"/>
      <c r="M27" s="54"/>
      <c r="N27" s="54"/>
      <c r="O27" s="54"/>
      <c r="P27" s="54"/>
      <c r="Q27" s="54"/>
      <c r="R27" s="54"/>
      <c r="S27" s="54"/>
      <c r="T27" s="54"/>
      <c r="U27" s="54"/>
      <c r="V27" s="54"/>
      <c r="W27" s="54"/>
      <c r="X27" s="54"/>
      <c r="Y27" s="54"/>
      <c r="Z27" s="54"/>
    </row>
    <row r="28" spans="1:26" ht="15.75" thickBot="1" x14ac:dyDescent="0.3">
      <c r="A28" s="71" t="s">
        <v>819</v>
      </c>
      <c r="B28" s="72"/>
      <c r="C28" s="72"/>
      <c r="D28" s="72"/>
      <c r="E28" s="72"/>
      <c r="F28" s="72"/>
      <c r="G28" s="72"/>
      <c r="H28" s="72"/>
      <c r="I28" s="72"/>
      <c r="J28" s="72"/>
      <c r="K28" s="54"/>
      <c r="L28" s="54"/>
      <c r="M28" s="54"/>
      <c r="N28" s="54"/>
      <c r="O28" s="54"/>
      <c r="P28" s="54"/>
      <c r="Q28" s="54"/>
      <c r="R28" s="54"/>
      <c r="S28" s="54"/>
      <c r="T28" s="54"/>
      <c r="U28" s="54"/>
      <c r="V28" s="54"/>
      <c r="W28" s="54"/>
      <c r="X28" s="54"/>
      <c r="Y28" s="54"/>
      <c r="Z28" s="54"/>
    </row>
    <row r="29" spans="1:26" ht="15.75" thickBot="1" x14ac:dyDescent="0.3">
      <c r="A29" s="71" t="s">
        <v>820</v>
      </c>
      <c r="B29" s="72"/>
      <c r="C29" s="72"/>
      <c r="D29" s="72"/>
      <c r="E29" s="72"/>
      <c r="F29" s="72"/>
      <c r="G29" s="72"/>
      <c r="H29" s="72"/>
      <c r="I29" s="72"/>
      <c r="J29" s="72"/>
      <c r="K29" s="54"/>
      <c r="L29" s="54"/>
      <c r="M29" s="54"/>
      <c r="N29" s="54"/>
      <c r="O29" s="54"/>
      <c r="P29" s="54"/>
      <c r="Q29" s="54"/>
      <c r="R29" s="54"/>
      <c r="S29" s="54"/>
      <c r="T29" s="54"/>
      <c r="U29" s="54"/>
      <c r="V29" s="54"/>
      <c r="W29" s="54"/>
      <c r="X29" s="54"/>
      <c r="Y29" s="54"/>
      <c r="Z29" s="54"/>
    </row>
    <row r="30" spans="1:26" ht="15.75" thickBot="1" x14ac:dyDescent="0.3">
      <c r="A30" s="71" t="s">
        <v>821</v>
      </c>
      <c r="B30" s="72"/>
      <c r="C30" s="72"/>
      <c r="D30" s="72"/>
      <c r="E30" s="72"/>
      <c r="F30" s="72"/>
      <c r="G30" s="72"/>
      <c r="H30" s="72"/>
      <c r="I30" s="72"/>
      <c r="J30" s="72"/>
      <c r="K30" s="54"/>
      <c r="L30" s="54"/>
      <c r="M30" s="54"/>
      <c r="N30" s="54"/>
      <c r="O30" s="54"/>
      <c r="P30" s="54"/>
      <c r="Q30" s="54"/>
      <c r="R30" s="54"/>
      <c r="S30" s="54"/>
      <c r="T30" s="54"/>
      <c r="U30" s="54"/>
      <c r="V30" s="54"/>
      <c r="W30" s="54"/>
      <c r="X30" s="54"/>
      <c r="Y30" s="54"/>
      <c r="Z30" s="54"/>
    </row>
    <row r="31" spans="1:26" ht="15.75" thickBot="1" x14ac:dyDescent="0.3">
      <c r="A31" s="71" t="s">
        <v>822</v>
      </c>
      <c r="B31" s="72"/>
      <c r="C31" s="72"/>
      <c r="D31" s="72"/>
      <c r="E31" s="72"/>
      <c r="F31" s="72"/>
      <c r="G31" s="72"/>
      <c r="H31" s="72"/>
      <c r="I31" s="72"/>
      <c r="J31" s="72"/>
      <c r="K31" s="54"/>
      <c r="L31" s="54"/>
      <c r="M31" s="54"/>
      <c r="N31" s="54"/>
      <c r="O31" s="54"/>
      <c r="P31" s="54"/>
      <c r="Q31" s="54"/>
      <c r="R31" s="54"/>
      <c r="S31" s="54"/>
      <c r="T31" s="54"/>
      <c r="U31" s="54"/>
      <c r="V31" s="54"/>
      <c r="W31" s="54"/>
      <c r="X31" s="54"/>
      <c r="Y31" s="54"/>
      <c r="Z31" s="54"/>
    </row>
    <row r="32" spans="1:26" ht="15.75" thickBot="1" x14ac:dyDescent="0.3">
      <c r="A32" s="71" t="s">
        <v>823</v>
      </c>
      <c r="B32" s="72"/>
      <c r="C32" s="72"/>
      <c r="D32" s="72"/>
      <c r="E32" s="72"/>
      <c r="F32" s="72"/>
      <c r="G32" s="72"/>
      <c r="H32" s="72"/>
      <c r="I32" s="72"/>
      <c r="J32" s="72"/>
      <c r="K32" s="54"/>
      <c r="L32" s="54"/>
      <c r="M32" s="54"/>
      <c r="N32" s="54"/>
      <c r="O32" s="54"/>
      <c r="P32" s="54"/>
      <c r="Q32" s="54"/>
      <c r="R32" s="54"/>
      <c r="S32" s="54"/>
      <c r="T32" s="54"/>
      <c r="U32" s="54"/>
      <c r="V32" s="54"/>
      <c r="W32" s="54"/>
      <c r="X32" s="54"/>
      <c r="Y32" s="54"/>
      <c r="Z32" s="54"/>
    </row>
    <row r="33" spans="1:26" ht="15.75" thickBot="1" x14ac:dyDescent="0.3">
      <c r="A33" s="71" t="s">
        <v>824</v>
      </c>
      <c r="B33" s="72"/>
      <c r="C33" s="72"/>
      <c r="D33" s="72"/>
      <c r="E33" s="72"/>
      <c r="F33" s="72"/>
      <c r="G33" s="72"/>
      <c r="H33" s="72"/>
      <c r="I33" s="72"/>
      <c r="J33" s="72"/>
      <c r="K33" s="54"/>
      <c r="L33" s="54"/>
      <c r="M33" s="54"/>
      <c r="N33" s="54"/>
      <c r="O33" s="54"/>
      <c r="P33" s="54"/>
      <c r="Q33" s="54"/>
      <c r="R33" s="54"/>
      <c r="S33" s="54"/>
      <c r="T33" s="54"/>
      <c r="U33" s="54"/>
      <c r="V33" s="54"/>
      <c r="W33" s="54"/>
      <c r="X33" s="54"/>
      <c r="Y33" s="54"/>
      <c r="Z33" s="54"/>
    </row>
    <row r="34" spans="1:26" ht="15.75" thickBot="1" x14ac:dyDescent="0.3">
      <c r="A34" s="71" t="s">
        <v>825</v>
      </c>
      <c r="B34" s="72"/>
      <c r="C34" s="72"/>
      <c r="D34" s="72"/>
      <c r="E34" s="72"/>
      <c r="F34" s="72"/>
      <c r="G34" s="72"/>
      <c r="H34" s="72"/>
      <c r="I34" s="72"/>
      <c r="J34" s="72"/>
      <c r="K34" s="54"/>
      <c r="L34" s="54"/>
      <c r="M34" s="54"/>
      <c r="N34" s="54"/>
      <c r="O34" s="54"/>
      <c r="P34" s="54"/>
      <c r="Q34" s="54"/>
      <c r="R34" s="54"/>
      <c r="S34" s="54"/>
      <c r="T34" s="54"/>
      <c r="U34" s="54"/>
      <c r="V34" s="54"/>
      <c r="W34" s="54"/>
      <c r="X34" s="54"/>
      <c r="Y34" s="54"/>
      <c r="Z34" s="54"/>
    </row>
    <row r="35" spans="1:26" ht="15.75" thickBot="1" x14ac:dyDescent="0.3">
      <c r="A35" s="71" t="s">
        <v>826</v>
      </c>
      <c r="B35" s="72"/>
      <c r="C35" s="72"/>
      <c r="D35" s="72"/>
      <c r="E35" s="72"/>
      <c r="F35" s="72"/>
      <c r="G35" s="72"/>
      <c r="H35" s="72"/>
      <c r="I35" s="72"/>
      <c r="J35" s="72"/>
      <c r="K35" s="54"/>
      <c r="L35" s="54"/>
      <c r="M35" s="54"/>
      <c r="N35" s="54"/>
      <c r="O35" s="54"/>
      <c r="P35" s="54"/>
      <c r="Q35" s="54"/>
      <c r="R35" s="54"/>
      <c r="S35" s="54"/>
      <c r="T35" s="54"/>
      <c r="U35" s="54"/>
      <c r="V35" s="54"/>
      <c r="W35" s="54"/>
      <c r="X35" s="54"/>
      <c r="Y35" s="54"/>
      <c r="Z35" s="54"/>
    </row>
    <row r="36" spans="1:26" ht="75.75" thickBot="1" x14ac:dyDescent="0.3">
      <c r="A36" s="63" t="s">
        <v>38</v>
      </c>
      <c r="B36" s="64">
        <v>5</v>
      </c>
      <c r="C36" s="64" t="s">
        <v>39</v>
      </c>
      <c r="D36" s="64" t="s">
        <v>40</v>
      </c>
      <c r="E36" s="64" t="s">
        <v>41</v>
      </c>
      <c r="F36" s="64" t="s">
        <v>42</v>
      </c>
      <c r="G36" s="64" t="s">
        <v>43</v>
      </c>
      <c r="H36" s="64" t="s">
        <v>44</v>
      </c>
      <c r="I36" s="64" t="s">
        <v>13</v>
      </c>
      <c r="J36" s="64"/>
      <c r="K36" s="66"/>
      <c r="L36" s="66"/>
      <c r="M36" s="66"/>
      <c r="N36" s="66"/>
      <c r="O36" s="66"/>
      <c r="P36" s="66"/>
      <c r="Q36" s="66"/>
      <c r="R36" s="66"/>
      <c r="S36" s="66"/>
      <c r="T36" s="66"/>
      <c r="U36" s="66"/>
      <c r="V36" s="66"/>
      <c r="W36" s="66"/>
      <c r="X36" s="66"/>
      <c r="Y36" s="66"/>
      <c r="Z36" s="66"/>
    </row>
    <row r="37" spans="1:26" ht="15.75" thickBot="1" x14ac:dyDescent="0.3">
      <c r="A37" s="59" t="s">
        <v>827</v>
      </c>
      <c r="B37" s="60"/>
      <c r="C37" s="60"/>
      <c r="D37" s="60"/>
      <c r="E37" s="60"/>
      <c r="F37" s="60"/>
      <c r="G37" s="60"/>
      <c r="H37" s="70" t="s">
        <v>828</v>
      </c>
      <c r="I37" s="73"/>
      <c r="J37" s="60"/>
      <c r="K37" s="62"/>
      <c r="L37" s="62"/>
      <c r="M37" s="62"/>
      <c r="N37" s="62"/>
      <c r="O37" s="62"/>
      <c r="P37" s="62"/>
      <c r="Q37" s="62"/>
      <c r="R37" s="62"/>
      <c r="S37" s="62"/>
      <c r="T37" s="62"/>
      <c r="U37" s="62"/>
      <c r="V37" s="62"/>
      <c r="W37" s="62"/>
      <c r="X37" s="62"/>
      <c r="Y37" s="62"/>
      <c r="Z37" s="62"/>
    </row>
    <row r="38" spans="1:26" ht="30.75" thickBot="1" x14ac:dyDescent="0.3">
      <c r="A38" s="63" t="s">
        <v>254</v>
      </c>
      <c r="B38" s="64">
        <v>1</v>
      </c>
      <c r="C38" s="64">
        <v>52</v>
      </c>
      <c r="D38" s="64">
        <v>46</v>
      </c>
      <c r="E38" s="64">
        <v>6</v>
      </c>
      <c r="F38" s="64">
        <v>0</v>
      </c>
      <c r="G38" s="65" t="s">
        <v>255</v>
      </c>
      <c r="H38" s="64" t="s">
        <v>829</v>
      </c>
      <c r="I38" s="64" t="s">
        <v>13</v>
      </c>
      <c r="J38" s="64"/>
      <c r="K38" s="66"/>
      <c r="L38" s="66"/>
      <c r="M38" s="66"/>
      <c r="N38" s="66"/>
      <c r="O38" s="66"/>
      <c r="P38" s="66"/>
      <c r="Q38" s="66"/>
      <c r="R38" s="66"/>
      <c r="S38" s="66"/>
      <c r="T38" s="66"/>
      <c r="U38" s="66"/>
      <c r="V38" s="66"/>
      <c r="W38" s="66"/>
      <c r="X38" s="66"/>
      <c r="Y38" s="66"/>
      <c r="Z38" s="66"/>
    </row>
    <row r="39" spans="1:26" ht="195.75" thickBot="1" x14ac:dyDescent="0.3">
      <c r="A39" s="63" t="s">
        <v>45</v>
      </c>
      <c r="B39" s="64">
        <v>3</v>
      </c>
      <c r="C39" s="64" t="s">
        <v>257</v>
      </c>
      <c r="D39" s="64" t="s">
        <v>830</v>
      </c>
      <c r="E39" s="64" t="s">
        <v>259</v>
      </c>
      <c r="F39" s="64" t="s">
        <v>113</v>
      </c>
      <c r="G39" s="64" t="s">
        <v>47</v>
      </c>
      <c r="H39" s="64" t="s">
        <v>831</v>
      </c>
      <c r="I39" s="64" t="s">
        <v>20</v>
      </c>
      <c r="J39" s="64"/>
      <c r="K39" s="66"/>
      <c r="L39" s="66"/>
      <c r="M39" s="66"/>
      <c r="N39" s="66"/>
      <c r="O39" s="66"/>
      <c r="P39" s="66"/>
      <c r="Q39" s="66"/>
      <c r="R39" s="66"/>
      <c r="S39" s="66"/>
      <c r="T39" s="66"/>
      <c r="U39" s="66"/>
      <c r="V39" s="66"/>
      <c r="W39" s="66"/>
      <c r="X39" s="66"/>
      <c r="Y39" s="66"/>
      <c r="Z39" s="66"/>
    </row>
    <row r="40" spans="1:26" ht="409.6" thickBot="1" x14ac:dyDescent="0.3">
      <c r="A40" s="63" t="s">
        <v>52</v>
      </c>
      <c r="B40" s="64" t="s">
        <v>261</v>
      </c>
      <c r="C40" s="64" t="s">
        <v>53</v>
      </c>
      <c r="D40" s="64" t="s">
        <v>54</v>
      </c>
      <c r="E40" s="64" t="s">
        <v>55</v>
      </c>
      <c r="F40" s="64" t="s">
        <v>56</v>
      </c>
      <c r="G40" s="64" t="s">
        <v>57</v>
      </c>
      <c r="H40" s="64" t="s">
        <v>58</v>
      </c>
      <c r="I40" s="64" t="s">
        <v>59</v>
      </c>
      <c r="J40" s="64"/>
      <c r="K40" s="66"/>
      <c r="L40" s="66"/>
      <c r="M40" s="66"/>
      <c r="N40" s="66"/>
      <c r="O40" s="66"/>
      <c r="P40" s="66"/>
      <c r="Q40" s="66"/>
      <c r="R40" s="66"/>
      <c r="S40" s="66"/>
      <c r="T40" s="66"/>
      <c r="U40" s="66"/>
      <c r="V40" s="66"/>
      <c r="W40" s="66"/>
      <c r="X40" s="66"/>
      <c r="Y40" s="66"/>
      <c r="Z40" s="66"/>
    </row>
    <row r="41" spans="1:26" ht="30.75" thickBot="1" x14ac:dyDescent="0.3">
      <c r="A41" s="63" t="s">
        <v>262</v>
      </c>
      <c r="B41" s="64">
        <v>1</v>
      </c>
      <c r="C41" s="64">
        <v>10</v>
      </c>
      <c r="D41" s="64">
        <v>10</v>
      </c>
      <c r="E41" s="64">
        <v>0</v>
      </c>
      <c r="F41" s="64">
        <v>0</v>
      </c>
      <c r="G41" s="64" t="s">
        <v>263</v>
      </c>
      <c r="H41" s="64"/>
      <c r="I41" s="64" t="s">
        <v>13</v>
      </c>
      <c r="J41" s="64"/>
      <c r="K41" s="66"/>
      <c r="L41" s="66"/>
      <c r="M41" s="66"/>
      <c r="N41" s="66"/>
      <c r="O41" s="66"/>
      <c r="P41" s="66"/>
      <c r="Q41" s="66"/>
      <c r="R41" s="66"/>
      <c r="S41" s="66"/>
      <c r="T41" s="66"/>
      <c r="U41" s="66"/>
      <c r="V41" s="66"/>
      <c r="W41" s="66"/>
      <c r="X41" s="66"/>
      <c r="Y41" s="66"/>
      <c r="Z41" s="66"/>
    </row>
    <row r="42" spans="1:26" ht="409.6" thickBot="1" x14ac:dyDescent="0.3">
      <c r="A42" s="63" t="s">
        <v>264</v>
      </c>
      <c r="B42" s="64">
        <v>1</v>
      </c>
      <c r="C42" s="64">
        <v>12</v>
      </c>
      <c r="D42" s="64">
        <v>12</v>
      </c>
      <c r="E42" s="64">
        <v>0</v>
      </c>
      <c r="F42" s="64">
        <v>0</v>
      </c>
      <c r="G42" s="64" t="s">
        <v>265</v>
      </c>
      <c r="H42" s="64" t="s">
        <v>266</v>
      </c>
      <c r="I42" s="64" t="s">
        <v>13</v>
      </c>
      <c r="J42" s="64"/>
      <c r="K42" s="66"/>
      <c r="L42" s="66"/>
      <c r="M42" s="66"/>
      <c r="N42" s="66"/>
      <c r="O42" s="66"/>
      <c r="P42" s="66"/>
      <c r="Q42" s="66"/>
      <c r="R42" s="66"/>
      <c r="S42" s="66"/>
      <c r="T42" s="66"/>
      <c r="U42" s="66"/>
      <c r="V42" s="66"/>
      <c r="W42" s="66"/>
      <c r="X42" s="66"/>
      <c r="Y42" s="66"/>
      <c r="Z42" s="66"/>
    </row>
    <row r="43" spans="1:26" ht="15.75" thickBot="1" x14ac:dyDescent="0.3">
      <c r="A43" s="63" t="s">
        <v>267</v>
      </c>
      <c r="B43" s="64">
        <v>1</v>
      </c>
      <c r="C43" s="64">
        <v>10</v>
      </c>
      <c r="D43" s="64">
        <v>9</v>
      </c>
      <c r="E43" s="64">
        <v>1</v>
      </c>
      <c r="F43" s="64">
        <v>0</v>
      </c>
      <c r="G43" s="65" t="s">
        <v>268</v>
      </c>
      <c r="H43" s="69" t="s">
        <v>269</v>
      </c>
      <c r="I43" s="64"/>
      <c r="J43" s="64"/>
      <c r="K43" s="66"/>
      <c r="L43" s="66"/>
      <c r="M43" s="66"/>
      <c r="N43" s="66"/>
      <c r="O43" s="66"/>
      <c r="P43" s="66"/>
      <c r="Q43" s="66"/>
      <c r="R43" s="66"/>
      <c r="S43" s="66"/>
      <c r="T43" s="66"/>
      <c r="U43" s="66"/>
      <c r="V43" s="66"/>
      <c r="W43" s="66"/>
      <c r="X43" s="66"/>
      <c r="Y43" s="66"/>
      <c r="Z43" s="66"/>
    </row>
    <row r="44" spans="1:26" ht="15.75" thickBot="1" x14ac:dyDescent="0.3">
      <c r="A44" s="59" t="s">
        <v>832</v>
      </c>
      <c r="B44" s="60"/>
      <c r="C44" s="60"/>
      <c r="D44" s="60"/>
      <c r="E44" s="60"/>
      <c r="F44" s="60"/>
      <c r="G44" s="60"/>
      <c r="H44" s="70" t="s">
        <v>833</v>
      </c>
      <c r="I44" s="60"/>
      <c r="J44" s="60"/>
      <c r="K44" s="62"/>
      <c r="L44" s="62"/>
      <c r="M44" s="62"/>
      <c r="N44" s="62"/>
      <c r="O44" s="62"/>
      <c r="P44" s="62"/>
      <c r="Q44" s="62"/>
      <c r="R44" s="62"/>
      <c r="S44" s="62"/>
      <c r="T44" s="62"/>
      <c r="U44" s="62"/>
      <c r="V44" s="62"/>
      <c r="W44" s="62"/>
      <c r="X44" s="62"/>
      <c r="Y44" s="62"/>
      <c r="Z44" s="62"/>
    </row>
    <row r="45" spans="1:26" ht="30.75" thickBot="1" x14ac:dyDescent="0.3">
      <c r="A45" s="63" t="s">
        <v>834</v>
      </c>
      <c r="B45" s="64" t="s">
        <v>270</v>
      </c>
      <c r="C45" s="64" t="s">
        <v>271</v>
      </c>
      <c r="D45" s="64" t="s">
        <v>271</v>
      </c>
      <c r="E45" s="64" t="s">
        <v>272</v>
      </c>
      <c r="F45" s="64" t="s">
        <v>272</v>
      </c>
      <c r="G45" s="64" t="s">
        <v>273</v>
      </c>
      <c r="H45" s="64" t="s">
        <v>61</v>
      </c>
      <c r="I45" s="64" t="s">
        <v>13</v>
      </c>
      <c r="J45" s="64"/>
      <c r="K45" s="66"/>
      <c r="L45" s="66"/>
      <c r="M45" s="66"/>
      <c r="N45" s="66"/>
      <c r="O45" s="66"/>
      <c r="P45" s="66"/>
      <c r="Q45" s="66"/>
      <c r="R45" s="66"/>
      <c r="S45" s="66"/>
      <c r="T45" s="66"/>
      <c r="U45" s="66"/>
      <c r="V45" s="66"/>
      <c r="W45" s="66"/>
      <c r="X45" s="66"/>
      <c r="Y45" s="66"/>
      <c r="Z45" s="66"/>
    </row>
    <row r="46" spans="1:26" ht="30.75" thickBot="1" x14ac:dyDescent="0.3">
      <c r="A46" s="63" t="s">
        <v>62</v>
      </c>
      <c r="B46" s="64">
        <v>1</v>
      </c>
      <c r="C46" s="64">
        <v>8</v>
      </c>
      <c r="D46" s="64">
        <v>8</v>
      </c>
      <c r="E46" s="64">
        <v>0</v>
      </c>
      <c r="F46" s="64">
        <v>0</v>
      </c>
      <c r="G46" s="64" t="s">
        <v>274</v>
      </c>
      <c r="H46" s="64" t="s">
        <v>275</v>
      </c>
      <c r="I46" s="64" t="s">
        <v>13</v>
      </c>
      <c r="J46" s="64"/>
      <c r="K46" s="66"/>
      <c r="L46" s="66"/>
      <c r="M46" s="66"/>
      <c r="N46" s="66"/>
      <c r="O46" s="66"/>
      <c r="P46" s="66"/>
      <c r="Q46" s="66"/>
      <c r="R46" s="66"/>
      <c r="S46" s="66"/>
      <c r="T46" s="66"/>
      <c r="U46" s="66"/>
      <c r="V46" s="66"/>
      <c r="W46" s="66"/>
      <c r="X46" s="66"/>
      <c r="Y46" s="66"/>
      <c r="Z46" s="66"/>
    </row>
    <row r="47" spans="1:26" ht="165.75" thickBot="1" x14ac:dyDescent="0.3">
      <c r="A47" s="63" t="s">
        <v>276</v>
      </c>
      <c r="B47" s="64" t="s">
        <v>277</v>
      </c>
      <c r="C47" s="64" t="s">
        <v>278</v>
      </c>
      <c r="D47" s="64" t="s">
        <v>279</v>
      </c>
      <c r="E47" s="64" t="s">
        <v>835</v>
      </c>
      <c r="F47" s="64" t="s">
        <v>836</v>
      </c>
      <c r="G47" s="64" t="s">
        <v>282</v>
      </c>
      <c r="H47" s="64" t="s">
        <v>283</v>
      </c>
      <c r="I47" s="64" t="s">
        <v>284</v>
      </c>
      <c r="J47" s="64"/>
      <c r="K47" s="66"/>
      <c r="L47" s="66"/>
      <c r="M47" s="66"/>
      <c r="N47" s="66"/>
      <c r="O47" s="66"/>
      <c r="P47" s="66"/>
      <c r="Q47" s="66"/>
      <c r="R47" s="66"/>
      <c r="S47" s="66"/>
      <c r="T47" s="66"/>
      <c r="U47" s="66"/>
      <c r="V47" s="66"/>
      <c r="W47" s="66"/>
      <c r="X47" s="66"/>
      <c r="Y47" s="66"/>
      <c r="Z47" s="66"/>
    </row>
    <row r="48" spans="1:26" ht="195.75" thickBot="1" x14ac:dyDescent="0.3">
      <c r="A48" s="63" t="s">
        <v>285</v>
      </c>
      <c r="B48" s="64">
        <v>1</v>
      </c>
      <c r="C48" s="64">
        <v>85</v>
      </c>
      <c r="D48" s="64">
        <v>83</v>
      </c>
      <c r="E48" s="64">
        <v>2</v>
      </c>
      <c r="F48" s="64">
        <v>0</v>
      </c>
      <c r="G48" s="64" t="s">
        <v>286</v>
      </c>
      <c r="H48" s="64" t="s">
        <v>287</v>
      </c>
      <c r="I48" s="64" t="s">
        <v>13</v>
      </c>
      <c r="J48" s="64"/>
      <c r="K48" s="66"/>
      <c r="L48" s="66"/>
      <c r="M48" s="66"/>
      <c r="N48" s="66"/>
      <c r="O48" s="66"/>
      <c r="P48" s="66"/>
      <c r="Q48" s="66"/>
      <c r="R48" s="66"/>
      <c r="S48" s="66"/>
      <c r="T48" s="66"/>
      <c r="U48" s="66"/>
      <c r="V48" s="66"/>
      <c r="W48" s="66"/>
      <c r="X48" s="66"/>
      <c r="Y48" s="66"/>
      <c r="Z48" s="66"/>
    </row>
    <row r="49" spans="1:26" ht="30.75" thickBot="1" x14ac:dyDescent="0.3">
      <c r="A49" s="63" t="s">
        <v>63</v>
      </c>
      <c r="B49" s="64">
        <v>1</v>
      </c>
      <c r="C49" s="64">
        <v>22</v>
      </c>
      <c r="D49" s="64">
        <v>21</v>
      </c>
      <c r="E49" s="64">
        <v>1</v>
      </c>
      <c r="F49" s="64">
        <v>0</v>
      </c>
      <c r="G49" s="64" t="s">
        <v>64</v>
      </c>
      <c r="H49" s="64"/>
      <c r="I49" s="64" t="s">
        <v>13</v>
      </c>
      <c r="J49" s="64"/>
      <c r="K49" s="66"/>
      <c r="L49" s="66"/>
      <c r="M49" s="66"/>
      <c r="N49" s="66"/>
      <c r="O49" s="66"/>
      <c r="P49" s="66"/>
      <c r="Q49" s="66"/>
      <c r="R49" s="66"/>
      <c r="S49" s="66"/>
      <c r="T49" s="66"/>
      <c r="U49" s="66"/>
      <c r="V49" s="66"/>
      <c r="W49" s="66"/>
      <c r="X49" s="66"/>
      <c r="Y49" s="66"/>
      <c r="Z49" s="66"/>
    </row>
    <row r="50" spans="1:26" ht="30.75" thickBot="1" x14ac:dyDescent="0.3">
      <c r="A50" s="63" t="s">
        <v>288</v>
      </c>
      <c r="B50" s="64">
        <v>1</v>
      </c>
      <c r="C50" s="64">
        <v>3</v>
      </c>
      <c r="D50" s="64">
        <v>3</v>
      </c>
      <c r="E50" s="64">
        <v>0</v>
      </c>
      <c r="F50" s="64">
        <v>0</v>
      </c>
      <c r="G50" s="65" t="s">
        <v>289</v>
      </c>
      <c r="H50" s="64" t="s">
        <v>290</v>
      </c>
      <c r="I50" s="64" t="s">
        <v>13</v>
      </c>
      <c r="J50" s="64"/>
      <c r="K50" s="66"/>
      <c r="L50" s="66"/>
      <c r="M50" s="66"/>
      <c r="N50" s="66"/>
      <c r="O50" s="66"/>
      <c r="P50" s="66"/>
      <c r="Q50" s="66"/>
      <c r="R50" s="66"/>
      <c r="S50" s="66"/>
      <c r="T50" s="66"/>
      <c r="U50" s="66"/>
      <c r="V50" s="66"/>
      <c r="W50" s="66"/>
      <c r="X50" s="66"/>
      <c r="Y50" s="66"/>
      <c r="Z50" s="66"/>
    </row>
    <row r="51" spans="1:26" ht="30.75" thickBot="1" x14ac:dyDescent="0.3">
      <c r="A51" s="63" t="s">
        <v>65</v>
      </c>
      <c r="B51" s="64">
        <v>3</v>
      </c>
      <c r="C51" s="64" t="s">
        <v>291</v>
      </c>
      <c r="D51" s="64" t="s">
        <v>291</v>
      </c>
      <c r="E51" s="64" t="s">
        <v>113</v>
      </c>
      <c r="F51" s="64" t="s">
        <v>113</v>
      </c>
      <c r="G51" s="69" t="s">
        <v>66</v>
      </c>
      <c r="H51" s="64"/>
      <c r="I51" s="64" t="s">
        <v>13</v>
      </c>
      <c r="J51" s="64"/>
      <c r="K51" s="66"/>
      <c r="L51" s="66"/>
      <c r="M51" s="66"/>
      <c r="N51" s="66"/>
      <c r="O51" s="66"/>
      <c r="P51" s="66"/>
      <c r="Q51" s="66"/>
      <c r="R51" s="66"/>
      <c r="S51" s="66"/>
      <c r="T51" s="66"/>
      <c r="U51" s="66"/>
      <c r="V51" s="66"/>
      <c r="W51" s="66"/>
      <c r="X51" s="66"/>
      <c r="Y51" s="66"/>
      <c r="Z51" s="66"/>
    </row>
    <row r="52" spans="1:26" ht="15.75" thickBot="1" x14ac:dyDescent="0.3">
      <c r="A52" s="59" t="s">
        <v>837</v>
      </c>
      <c r="B52" s="60"/>
      <c r="C52" s="60"/>
      <c r="D52" s="60"/>
      <c r="E52" s="60"/>
      <c r="F52" s="60"/>
      <c r="G52" s="60"/>
      <c r="H52" s="70" t="s">
        <v>833</v>
      </c>
      <c r="I52" s="60"/>
      <c r="J52" s="60"/>
      <c r="K52" s="62"/>
      <c r="L52" s="62"/>
      <c r="M52" s="62"/>
      <c r="N52" s="62"/>
      <c r="O52" s="62"/>
      <c r="P52" s="62"/>
      <c r="Q52" s="62"/>
      <c r="R52" s="62"/>
      <c r="S52" s="62"/>
      <c r="T52" s="62"/>
      <c r="U52" s="62"/>
      <c r="V52" s="62"/>
      <c r="W52" s="62"/>
      <c r="X52" s="62"/>
      <c r="Y52" s="62"/>
      <c r="Z52" s="62"/>
    </row>
    <row r="53" spans="1:26" ht="15.75" thickBot="1" x14ac:dyDescent="0.3">
      <c r="A53" s="59" t="s">
        <v>838</v>
      </c>
      <c r="B53" s="60"/>
      <c r="C53" s="60"/>
      <c r="D53" s="60"/>
      <c r="E53" s="60"/>
      <c r="F53" s="60"/>
      <c r="G53" s="60"/>
      <c r="H53" s="70" t="s">
        <v>833</v>
      </c>
      <c r="I53" s="60"/>
      <c r="J53" s="60"/>
      <c r="K53" s="62"/>
      <c r="L53" s="62"/>
      <c r="M53" s="62"/>
      <c r="N53" s="62"/>
      <c r="O53" s="62"/>
      <c r="P53" s="62"/>
      <c r="Q53" s="62"/>
      <c r="R53" s="62"/>
      <c r="S53" s="62"/>
      <c r="T53" s="62"/>
      <c r="U53" s="62"/>
      <c r="V53" s="62"/>
      <c r="W53" s="62"/>
      <c r="X53" s="62"/>
      <c r="Y53" s="62"/>
      <c r="Z53" s="62"/>
    </row>
    <row r="54" spans="1:26" ht="225.75" thickBot="1" x14ac:dyDescent="0.3">
      <c r="A54" s="63" t="s">
        <v>67</v>
      </c>
      <c r="B54" s="64">
        <v>15</v>
      </c>
      <c r="C54" s="64" t="s">
        <v>68</v>
      </c>
      <c r="D54" s="64" t="s">
        <v>68</v>
      </c>
      <c r="E54" s="64" t="s">
        <v>69</v>
      </c>
      <c r="F54" s="64" t="s">
        <v>69</v>
      </c>
      <c r="G54" s="64" t="s">
        <v>70</v>
      </c>
      <c r="H54" s="64" t="s">
        <v>71</v>
      </c>
      <c r="I54" s="64" t="s">
        <v>20</v>
      </c>
      <c r="J54" s="64"/>
      <c r="K54" s="66"/>
      <c r="L54" s="66"/>
      <c r="M54" s="66"/>
      <c r="N54" s="66"/>
      <c r="O54" s="66"/>
      <c r="P54" s="66"/>
      <c r="Q54" s="66"/>
      <c r="R54" s="66"/>
      <c r="S54" s="66"/>
      <c r="T54" s="66"/>
      <c r="U54" s="66"/>
      <c r="V54" s="66"/>
      <c r="W54" s="66"/>
      <c r="X54" s="66"/>
      <c r="Y54" s="66"/>
      <c r="Z54" s="66"/>
    </row>
    <row r="55" spans="1:26" ht="30.75" thickBot="1" x14ac:dyDescent="0.3">
      <c r="A55" s="63" t="s">
        <v>839</v>
      </c>
      <c r="B55" s="64" t="s">
        <v>292</v>
      </c>
      <c r="C55" s="64" t="s">
        <v>293</v>
      </c>
      <c r="D55" s="64" t="s">
        <v>294</v>
      </c>
      <c r="E55" s="64" t="s">
        <v>295</v>
      </c>
      <c r="F55" s="64" t="s">
        <v>296</v>
      </c>
      <c r="G55" s="65" t="s">
        <v>297</v>
      </c>
      <c r="H55" s="64" t="s">
        <v>298</v>
      </c>
      <c r="I55" s="64" t="s">
        <v>13</v>
      </c>
      <c r="J55" s="64"/>
      <c r="K55" s="66"/>
      <c r="L55" s="66"/>
      <c r="M55" s="66"/>
      <c r="N55" s="66"/>
      <c r="O55" s="66"/>
      <c r="P55" s="66"/>
      <c r="Q55" s="66"/>
      <c r="R55" s="66"/>
      <c r="S55" s="66"/>
      <c r="T55" s="66"/>
      <c r="U55" s="66"/>
      <c r="V55" s="66"/>
      <c r="W55" s="66"/>
      <c r="X55" s="66"/>
      <c r="Y55" s="66"/>
      <c r="Z55" s="66"/>
    </row>
    <row r="56" spans="1:26" ht="30.75" thickBot="1" x14ac:dyDescent="0.3">
      <c r="A56" s="63" t="s">
        <v>72</v>
      </c>
      <c r="B56" s="64">
        <v>1</v>
      </c>
      <c r="C56" s="64">
        <v>10</v>
      </c>
      <c r="D56" s="64">
        <v>9</v>
      </c>
      <c r="E56" s="64">
        <v>1</v>
      </c>
      <c r="F56" s="64">
        <v>0</v>
      </c>
      <c r="G56" s="64" t="s">
        <v>73</v>
      </c>
      <c r="H56" s="64" t="s">
        <v>74</v>
      </c>
      <c r="I56" s="64" t="s">
        <v>20</v>
      </c>
      <c r="J56" s="64"/>
      <c r="K56" s="66"/>
      <c r="L56" s="66"/>
      <c r="M56" s="66"/>
      <c r="N56" s="66"/>
      <c r="O56" s="66"/>
      <c r="P56" s="66"/>
      <c r="Q56" s="66"/>
      <c r="R56" s="66"/>
      <c r="S56" s="66"/>
      <c r="T56" s="66"/>
      <c r="U56" s="66"/>
      <c r="V56" s="66"/>
      <c r="W56" s="66"/>
      <c r="X56" s="66"/>
      <c r="Y56" s="66"/>
      <c r="Z56" s="66"/>
    </row>
    <row r="57" spans="1:26" ht="49.5" thickBot="1" x14ac:dyDescent="0.3">
      <c r="A57" s="63" t="s">
        <v>299</v>
      </c>
      <c r="B57" s="64">
        <v>4</v>
      </c>
      <c r="C57" s="64" t="s">
        <v>300</v>
      </c>
      <c r="D57" s="64" t="s">
        <v>301</v>
      </c>
      <c r="E57" s="64" t="s">
        <v>302</v>
      </c>
      <c r="F57" s="64" t="s">
        <v>108</v>
      </c>
      <c r="G57" s="74" t="s">
        <v>303</v>
      </c>
      <c r="H57" s="64" t="s">
        <v>304</v>
      </c>
      <c r="I57" s="64" t="s">
        <v>13</v>
      </c>
      <c r="J57" s="64"/>
      <c r="K57" s="66"/>
      <c r="L57" s="66"/>
      <c r="M57" s="66"/>
      <c r="N57" s="66"/>
      <c r="O57" s="66"/>
      <c r="P57" s="66"/>
      <c r="Q57" s="66"/>
      <c r="R57" s="66"/>
      <c r="S57" s="66"/>
      <c r="T57" s="66"/>
      <c r="U57" s="66"/>
      <c r="V57" s="66"/>
      <c r="W57" s="66"/>
      <c r="X57" s="66"/>
      <c r="Y57" s="66"/>
      <c r="Z57" s="66"/>
    </row>
    <row r="58" spans="1:26" ht="15.75" thickBot="1" x14ac:dyDescent="0.3">
      <c r="A58" s="59" t="s">
        <v>840</v>
      </c>
      <c r="B58" s="60"/>
      <c r="C58" s="60"/>
      <c r="D58" s="60"/>
      <c r="E58" s="60"/>
      <c r="F58" s="60"/>
      <c r="G58" s="61" t="s">
        <v>841</v>
      </c>
      <c r="H58" s="60" t="s">
        <v>842</v>
      </c>
      <c r="I58" s="60"/>
      <c r="J58" s="60"/>
      <c r="K58" s="62"/>
      <c r="L58" s="62"/>
      <c r="M58" s="62"/>
      <c r="N58" s="62"/>
      <c r="O58" s="62"/>
      <c r="P58" s="62"/>
      <c r="Q58" s="62"/>
      <c r="R58" s="62"/>
      <c r="S58" s="62"/>
      <c r="T58" s="62"/>
      <c r="U58" s="62"/>
      <c r="V58" s="62"/>
      <c r="W58" s="62"/>
      <c r="X58" s="62"/>
      <c r="Y58" s="62"/>
      <c r="Z58" s="62"/>
    </row>
    <row r="59" spans="1:26" ht="409.6" thickBot="1" x14ac:dyDescent="0.3">
      <c r="A59" s="63" t="s">
        <v>75</v>
      </c>
      <c r="B59" s="64">
        <v>3</v>
      </c>
      <c r="C59" s="64" t="s">
        <v>305</v>
      </c>
      <c r="D59" s="64" t="s">
        <v>306</v>
      </c>
      <c r="E59" s="64" t="s">
        <v>307</v>
      </c>
      <c r="F59" s="64" t="s">
        <v>308</v>
      </c>
      <c r="G59" s="64" t="s">
        <v>76</v>
      </c>
      <c r="H59" s="64" t="s">
        <v>309</v>
      </c>
      <c r="I59" s="64" t="s">
        <v>20</v>
      </c>
      <c r="J59" s="64"/>
      <c r="K59" s="66"/>
      <c r="L59" s="66"/>
      <c r="M59" s="66"/>
      <c r="N59" s="66"/>
      <c r="O59" s="66"/>
      <c r="P59" s="66"/>
      <c r="Q59" s="66"/>
      <c r="R59" s="66"/>
      <c r="S59" s="66"/>
      <c r="T59" s="66"/>
      <c r="U59" s="66"/>
      <c r="V59" s="66"/>
      <c r="W59" s="66"/>
      <c r="X59" s="66"/>
      <c r="Y59" s="66"/>
      <c r="Z59" s="66"/>
    </row>
    <row r="60" spans="1:26" ht="30.75" thickBot="1" x14ac:dyDescent="0.3">
      <c r="A60" s="63" t="s">
        <v>310</v>
      </c>
      <c r="B60" s="64">
        <v>1</v>
      </c>
      <c r="C60" s="64">
        <v>35</v>
      </c>
      <c r="D60" s="64">
        <v>31</v>
      </c>
      <c r="E60" s="64">
        <v>4</v>
      </c>
      <c r="F60" s="64">
        <v>0</v>
      </c>
      <c r="G60" s="74" t="s">
        <v>311</v>
      </c>
      <c r="H60" s="64" t="s">
        <v>312</v>
      </c>
      <c r="I60" s="64" t="s">
        <v>13</v>
      </c>
      <c r="J60" s="64"/>
      <c r="K60" s="66"/>
      <c r="L60" s="66"/>
      <c r="M60" s="66"/>
      <c r="N60" s="66"/>
      <c r="O60" s="66"/>
      <c r="P60" s="66"/>
      <c r="Q60" s="66"/>
      <c r="R60" s="66"/>
      <c r="S60" s="66"/>
      <c r="T60" s="66"/>
      <c r="U60" s="66"/>
      <c r="V60" s="66"/>
      <c r="W60" s="66"/>
      <c r="X60" s="66"/>
      <c r="Y60" s="66"/>
      <c r="Z60" s="66"/>
    </row>
    <row r="61" spans="1:26" ht="30.75" thickBot="1" x14ac:dyDescent="0.3">
      <c r="A61" s="63" t="s">
        <v>77</v>
      </c>
      <c r="B61" s="64">
        <v>1</v>
      </c>
      <c r="C61" s="64">
        <v>23</v>
      </c>
      <c r="D61" s="64">
        <v>21</v>
      </c>
      <c r="E61" s="64">
        <v>2</v>
      </c>
      <c r="F61" s="64">
        <v>0</v>
      </c>
      <c r="G61" s="64" t="s">
        <v>78</v>
      </c>
      <c r="H61" s="64" t="s">
        <v>313</v>
      </c>
      <c r="I61" s="64" t="s">
        <v>13</v>
      </c>
      <c r="J61" s="64"/>
      <c r="K61" s="66"/>
      <c r="L61" s="66"/>
      <c r="M61" s="66"/>
      <c r="N61" s="66"/>
      <c r="O61" s="66"/>
      <c r="P61" s="66"/>
      <c r="Q61" s="66"/>
      <c r="R61" s="66"/>
      <c r="S61" s="66"/>
      <c r="T61" s="66"/>
      <c r="U61" s="66"/>
      <c r="V61" s="66"/>
      <c r="W61" s="66"/>
      <c r="X61" s="66"/>
      <c r="Y61" s="66"/>
      <c r="Z61" s="66"/>
    </row>
    <row r="62" spans="1:26" ht="15.75" thickBot="1" x14ac:dyDescent="0.3">
      <c r="A62" s="59" t="s">
        <v>843</v>
      </c>
      <c r="B62" s="60"/>
      <c r="C62" s="60"/>
      <c r="D62" s="60"/>
      <c r="E62" s="60"/>
      <c r="F62" s="60"/>
      <c r="G62" s="60"/>
      <c r="H62" s="70" t="s">
        <v>833</v>
      </c>
      <c r="I62" s="60"/>
      <c r="J62" s="60"/>
      <c r="K62" s="62"/>
      <c r="L62" s="62"/>
      <c r="M62" s="62"/>
      <c r="N62" s="62"/>
      <c r="O62" s="62"/>
      <c r="P62" s="62"/>
      <c r="Q62" s="62"/>
      <c r="R62" s="62"/>
      <c r="S62" s="62"/>
      <c r="T62" s="62"/>
      <c r="U62" s="62"/>
      <c r="V62" s="62"/>
      <c r="W62" s="62"/>
      <c r="X62" s="62"/>
      <c r="Y62" s="62"/>
      <c r="Z62" s="62"/>
    </row>
    <row r="63" spans="1:26" ht="165.75" thickBot="1" x14ac:dyDescent="0.3">
      <c r="A63" s="63" t="s">
        <v>79</v>
      </c>
      <c r="B63" s="64">
        <v>3</v>
      </c>
      <c r="C63" s="64" t="s">
        <v>844</v>
      </c>
      <c r="D63" s="64" t="s">
        <v>315</v>
      </c>
      <c r="E63" s="64" t="s">
        <v>259</v>
      </c>
      <c r="F63" s="64" t="s">
        <v>113</v>
      </c>
      <c r="G63" s="64" t="s">
        <v>80</v>
      </c>
      <c r="H63" s="64" t="s">
        <v>316</v>
      </c>
      <c r="I63" s="64" t="s">
        <v>20</v>
      </c>
      <c r="J63" s="64"/>
      <c r="K63" s="66"/>
      <c r="L63" s="66"/>
      <c r="M63" s="66"/>
      <c r="N63" s="66"/>
      <c r="O63" s="66"/>
      <c r="P63" s="66"/>
      <c r="Q63" s="66"/>
      <c r="R63" s="66"/>
      <c r="S63" s="66"/>
      <c r="T63" s="66"/>
      <c r="U63" s="66"/>
      <c r="V63" s="66"/>
      <c r="W63" s="66"/>
      <c r="X63" s="66"/>
      <c r="Y63" s="66"/>
      <c r="Z63" s="66"/>
    </row>
    <row r="64" spans="1:26" ht="165.75" thickBot="1" x14ac:dyDescent="0.3">
      <c r="A64" s="63" t="s">
        <v>317</v>
      </c>
      <c r="B64" s="64">
        <v>1</v>
      </c>
      <c r="C64" s="64">
        <v>40</v>
      </c>
      <c r="D64" s="64">
        <v>37</v>
      </c>
      <c r="E64" s="64">
        <v>3</v>
      </c>
      <c r="F64" s="64">
        <v>0</v>
      </c>
      <c r="G64" s="64" t="s">
        <v>318</v>
      </c>
      <c r="H64" s="64" t="s">
        <v>319</v>
      </c>
      <c r="I64" s="64" t="s">
        <v>20</v>
      </c>
      <c r="J64" s="64"/>
      <c r="K64" s="66"/>
      <c r="L64" s="66"/>
      <c r="M64" s="66"/>
      <c r="N64" s="66"/>
      <c r="O64" s="66"/>
      <c r="P64" s="66"/>
      <c r="Q64" s="66"/>
      <c r="R64" s="66"/>
      <c r="S64" s="66"/>
      <c r="T64" s="66"/>
      <c r="U64" s="66"/>
      <c r="V64" s="66"/>
      <c r="W64" s="66"/>
      <c r="X64" s="66"/>
      <c r="Y64" s="66"/>
      <c r="Z64" s="66"/>
    </row>
    <row r="65" spans="1:26" ht="45.75" thickBot="1" x14ac:dyDescent="0.3">
      <c r="A65" s="63" t="s">
        <v>81</v>
      </c>
      <c r="B65" s="64">
        <v>1</v>
      </c>
      <c r="C65" s="64">
        <v>18</v>
      </c>
      <c r="D65" s="64">
        <v>16</v>
      </c>
      <c r="E65" s="64">
        <v>2</v>
      </c>
      <c r="F65" s="64">
        <v>0</v>
      </c>
      <c r="G65" s="64" t="s">
        <v>82</v>
      </c>
      <c r="H65" s="64" t="s">
        <v>83</v>
      </c>
      <c r="I65" s="64" t="s">
        <v>20</v>
      </c>
      <c r="J65" s="64"/>
      <c r="K65" s="66"/>
      <c r="L65" s="66"/>
      <c r="M65" s="66"/>
      <c r="N65" s="66"/>
      <c r="O65" s="66"/>
      <c r="P65" s="66"/>
      <c r="Q65" s="66"/>
      <c r="R65" s="66"/>
      <c r="S65" s="66"/>
      <c r="T65" s="66"/>
      <c r="U65" s="66"/>
      <c r="V65" s="66"/>
      <c r="W65" s="66"/>
      <c r="X65" s="66"/>
      <c r="Y65" s="66"/>
      <c r="Z65" s="66"/>
    </row>
    <row r="66" spans="1:26" ht="270.75" thickBot="1" x14ac:dyDescent="0.3">
      <c r="A66" s="63" t="s">
        <v>320</v>
      </c>
      <c r="B66" s="67">
        <v>12</v>
      </c>
      <c r="C66" s="75" t="s">
        <v>84</v>
      </c>
      <c r="D66" s="67" t="s">
        <v>85</v>
      </c>
      <c r="E66" s="67" t="s">
        <v>86</v>
      </c>
      <c r="F66" s="67" t="s">
        <v>87</v>
      </c>
      <c r="G66" s="67" t="s">
        <v>88</v>
      </c>
      <c r="H66" s="67" t="s">
        <v>321</v>
      </c>
      <c r="I66" s="67" t="s">
        <v>13</v>
      </c>
      <c r="J66" s="72"/>
      <c r="K66" s="54"/>
      <c r="L66" s="54"/>
      <c r="M66" s="54"/>
      <c r="N66" s="54"/>
      <c r="O66" s="54"/>
      <c r="P66" s="54"/>
      <c r="Q66" s="54"/>
      <c r="R66" s="54"/>
      <c r="S66" s="54"/>
      <c r="T66" s="54"/>
      <c r="U66" s="54"/>
      <c r="V66" s="54"/>
      <c r="W66" s="54"/>
      <c r="X66" s="54"/>
      <c r="Y66" s="54"/>
      <c r="Z66" s="54"/>
    </row>
    <row r="67" spans="1:26" ht="135.75" thickBot="1" x14ac:dyDescent="0.3">
      <c r="A67" s="63" t="s">
        <v>89</v>
      </c>
      <c r="B67" s="64">
        <v>1</v>
      </c>
      <c r="C67" s="64">
        <v>1</v>
      </c>
      <c r="D67" s="64">
        <v>1</v>
      </c>
      <c r="E67" s="64">
        <v>0</v>
      </c>
      <c r="F67" s="64">
        <v>0</v>
      </c>
      <c r="G67" s="64" t="s">
        <v>90</v>
      </c>
      <c r="H67" s="64" t="s">
        <v>91</v>
      </c>
      <c r="I67" s="64" t="s">
        <v>20</v>
      </c>
      <c r="J67" s="64"/>
      <c r="K67" s="66"/>
      <c r="L67" s="66"/>
      <c r="M67" s="66"/>
      <c r="N67" s="66"/>
      <c r="O67" s="66"/>
      <c r="P67" s="66"/>
      <c r="Q67" s="66"/>
      <c r="R67" s="66"/>
      <c r="S67" s="66"/>
      <c r="T67" s="66"/>
      <c r="U67" s="66"/>
      <c r="V67" s="66"/>
      <c r="W67" s="66"/>
      <c r="X67" s="66"/>
      <c r="Y67" s="66"/>
      <c r="Z67" s="66"/>
    </row>
    <row r="68" spans="1:26" ht="15.75" thickBot="1" x14ac:dyDescent="0.3">
      <c r="A68" s="59" t="s">
        <v>845</v>
      </c>
      <c r="B68" s="60"/>
      <c r="C68" s="60"/>
      <c r="D68" s="60"/>
      <c r="E68" s="60"/>
      <c r="F68" s="60"/>
      <c r="G68" s="60"/>
      <c r="H68" s="70" t="s">
        <v>833</v>
      </c>
      <c r="I68" s="60"/>
      <c r="J68" s="60"/>
      <c r="K68" s="62"/>
      <c r="L68" s="62"/>
      <c r="M68" s="62"/>
      <c r="N68" s="62"/>
      <c r="O68" s="62"/>
      <c r="P68" s="62"/>
      <c r="Q68" s="62"/>
      <c r="R68" s="62"/>
      <c r="S68" s="62"/>
      <c r="T68" s="62"/>
      <c r="U68" s="62"/>
      <c r="V68" s="62"/>
      <c r="W68" s="62"/>
      <c r="X68" s="62"/>
      <c r="Y68" s="62"/>
      <c r="Z68" s="62"/>
    </row>
    <row r="69" spans="1:26" ht="30.75" thickBot="1" x14ac:dyDescent="0.3">
      <c r="A69" s="63" t="s">
        <v>322</v>
      </c>
      <c r="B69" s="64">
        <v>1</v>
      </c>
      <c r="C69" s="64">
        <v>4</v>
      </c>
      <c r="D69" s="64">
        <v>4</v>
      </c>
      <c r="E69" s="64">
        <v>0</v>
      </c>
      <c r="F69" s="64">
        <v>0</v>
      </c>
      <c r="G69" s="65" t="s">
        <v>323</v>
      </c>
      <c r="H69" s="64"/>
      <c r="I69" s="64" t="s">
        <v>13</v>
      </c>
      <c r="J69" s="64"/>
      <c r="K69" s="66"/>
      <c r="L69" s="66"/>
      <c r="M69" s="66"/>
      <c r="N69" s="66"/>
      <c r="O69" s="66"/>
      <c r="P69" s="66"/>
      <c r="Q69" s="66"/>
      <c r="R69" s="66"/>
      <c r="S69" s="66"/>
      <c r="T69" s="66"/>
      <c r="U69" s="66"/>
      <c r="V69" s="66"/>
      <c r="W69" s="66"/>
      <c r="X69" s="66"/>
      <c r="Y69" s="66"/>
      <c r="Z69" s="66"/>
    </row>
    <row r="70" spans="1:26" ht="30.75" thickBot="1" x14ac:dyDescent="0.3">
      <c r="A70" s="63" t="s">
        <v>324</v>
      </c>
      <c r="B70" s="64">
        <v>3</v>
      </c>
      <c r="C70" s="64" t="s">
        <v>325</v>
      </c>
      <c r="D70" s="64" t="s">
        <v>326</v>
      </c>
      <c r="E70" s="64" t="s">
        <v>327</v>
      </c>
      <c r="F70" s="64" t="s">
        <v>328</v>
      </c>
      <c r="G70" s="64" t="s">
        <v>329</v>
      </c>
      <c r="H70" s="76" t="s">
        <v>330</v>
      </c>
      <c r="I70" s="64" t="s">
        <v>20</v>
      </c>
      <c r="J70" s="64"/>
      <c r="K70" s="66"/>
      <c r="L70" s="66"/>
      <c r="M70" s="66"/>
      <c r="N70" s="66"/>
      <c r="O70" s="66"/>
      <c r="P70" s="66"/>
      <c r="Q70" s="66"/>
      <c r="R70" s="66"/>
      <c r="S70" s="66"/>
      <c r="T70" s="66"/>
      <c r="U70" s="66"/>
      <c r="V70" s="66"/>
      <c r="W70" s="66"/>
      <c r="X70" s="66"/>
      <c r="Y70" s="66"/>
      <c r="Z70" s="66"/>
    </row>
    <row r="71" spans="1:26" ht="30.75" thickBot="1" x14ac:dyDescent="0.3">
      <c r="A71" s="63" t="s">
        <v>846</v>
      </c>
      <c r="B71" s="64">
        <v>1</v>
      </c>
      <c r="C71" s="64">
        <v>19</v>
      </c>
      <c r="D71" s="64">
        <v>19</v>
      </c>
      <c r="E71" s="64">
        <v>0</v>
      </c>
      <c r="F71" s="64">
        <v>0</v>
      </c>
      <c r="G71" s="78" t="s">
        <v>847</v>
      </c>
      <c r="H71" s="79" t="s">
        <v>848</v>
      </c>
      <c r="I71" s="64" t="s">
        <v>13</v>
      </c>
      <c r="J71" s="64"/>
      <c r="K71" s="66"/>
      <c r="L71" s="66"/>
      <c r="M71" s="66"/>
      <c r="N71" s="66"/>
      <c r="O71" s="66"/>
      <c r="P71" s="66"/>
      <c r="Q71" s="66"/>
      <c r="R71" s="66"/>
      <c r="S71" s="66"/>
      <c r="T71" s="66"/>
      <c r="U71" s="66"/>
      <c r="V71" s="66"/>
      <c r="W71" s="66"/>
      <c r="X71" s="66"/>
      <c r="Y71" s="66"/>
      <c r="Z71" s="66"/>
    </row>
    <row r="72" spans="1:26" ht="45.75" thickBot="1" x14ac:dyDescent="0.3">
      <c r="A72" s="63" t="s">
        <v>332</v>
      </c>
      <c r="B72" s="64">
        <v>1</v>
      </c>
      <c r="C72" s="64">
        <v>18</v>
      </c>
      <c r="D72" s="64">
        <v>16</v>
      </c>
      <c r="E72" s="64">
        <v>2</v>
      </c>
      <c r="F72" s="64">
        <v>0</v>
      </c>
      <c r="G72" s="64" t="s">
        <v>849</v>
      </c>
      <c r="H72" s="64" t="s">
        <v>850</v>
      </c>
      <c r="I72" s="64" t="s">
        <v>13</v>
      </c>
      <c r="J72" s="64"/>
      <c r="K72" s="66"/>
      <c r="L72" s="66"/>
      <c r="M72" s="66"/>
      <c r="N72" s="66"/>
      <c r="O72" s="66"/>
      <c r="P72" s="66"/>
      <c r="Q72" s="66"/>
      <c r="R72" s="66"/>
      <c r="S72" s="66"/>
      <c r="T72" s="66"/>
      <c r="U72" s="66"/>
      <c r="V72" s="66"/>
      <c r="W72" s="66"/>
      <c r="X72" s="66"/>
      <c r="Y72" s="66"/>
      <c r="Z72" s="66"/>
    </row>
    <row r="73" spans="1:26" ht="15.75" thickBot="1" x14ac:dyDescent="0.3">
      <c r="A73" s="59" t="s">
        <v>851</v>
      </c>
      <c r="B73" s="60"/>
      <c r="C73" s="60"/>
      <c r="D73" s="60"/>
      <c r="E73" s="60"/>
      <c r="F73" s="60"/>
      <c r="G73" s="60"/>
      <c r="H73" s="70" t="s">
        <v>833</v>
      </c>
      <c r="I73" s="60"/>
      <c r="J73" s="60"/>
      <c r="K73" s="62"/>
      <c r="L73" s="62"/>
      <c r="M73" s="62"/>
      <c r="N73" s="62"/>
      <c r="O73" s="62"/>
      <c r="P73" s="62"/>
      <c r="Q73" s="62"/>
      <c r="R73" s="62"/>
      <c r="S73" s="62"/>
      <c r="T73" s="62"/>
      <c r="U73" s="62"/>
      <c r="V73" s="62"/>
      <c r="W73" s="62"/>
      <c r="X73" s="62"/>
      <c r="Y73" s="62"/>
      <c r="Z73" s="62"/>
    </row>
    <row r="74" spans="1:26" ht="15.75" thickBot="1" x14ac:dyDescent="0.3">
      <c r="A74" s="59" t="s">
        <v>852</v>
      </c>
      <c r="B74" s="60"/>
      <c r="C74" s="60"/>
      <c r="D74" s="60"/>
      <c r="E74" s="60"/>
      <c r="F74" s="60"/>
      <c r="G74" s="60"/>
      <c r="H74" s="70" t="s">
        <v>833</v>
      </c>
      <c r="I74" s="60"/>
      <c r="J74" s="60"/>
      <c r="K74" s="62"/>
      <c r="L74" s="62"/>
      <c r="M74" s="62"/>
      <c r="N74" s="62"/>
      <c r="O74" s="62"/>
      <c r="P74" s="62"/>
      <c r="Q74" s="62"/>
      <c r="R74" s="62"/>
      <c r="S74" s="62"/>
      <c r="T74" s="62"/>
      <c r="U74" s="62"/>
      <c r="V74" s="62"/>
      <c r="W74" s="62"/>
      <c r="X74" s="62"/>
      <c r="Y74" s="62"/>
      <c r="Z74" s="62"/>
    </row>
    <row r="75" spans="1:26" ht="15.75" thickBot="1" x14ac:dyDescent="0.3">
      <c r="A75" s="59" t="s">
        <v>853</v>
      </c>
      <c r="B75" s="60"/>
      <c r="C75" s="60"/>
      <c r="D75" s="60"/>
      <c r="E75" s="60"/>
      <c r="F75" s="60"/>
      <c r="G75" s="60"/>
      <c r="H75" s="70" t="s">
        <v>833</v>
      </c>
      <c r="I75" s="60"/>
      <c r="J75" s="60"/>
      <c r="K75" s="62"/>
      <c r="L75" s="62"/>
      <c r="M75" s="62"/>
      <c r="N75" s="62"/>
      <c r="O75" s="62"/>
      <c r="P75" s="62"/>
      <c r="Q75" s="62"/>
      <c r="R75" s="62"/>
      <c r="S75" s="62"/>
      <c r="T75" s="62"/>
      <c r="U75" s="62"/>
      <c r="V75" s="62"/>
      <c r="W75" s="62"/>
      <c r="X75" s="62"/>
      <c r="Y75" s="62"/>
      <c r="Z75" s="62"/>
    </row>
    <row r="76" spans="1:26" ht="180.75" thickBot="1" x14ac:dyDescent="0.3">
      <c r="A76" s="63" t="s">
        <v>335</v>
      </c>
      <c r="B76" s="64">
        <v>1</v>
      </c>
      <c r="C76" s="64">
        <v>581</v>
      </c>
      <c r="D76" s="64">
        <v>538</v>
      </c>
      <c r="E76" s="64">
        <v>41</v>
      </c>
      <c r="F76" s="64">
        <v>2</v>
      </c>
      <c r="G76" s="64" t="s">
        <v>336</v>
      </c>
      <c r="H76" s="64" t="s">
        <v>337</v>
      </c>
      <c r="I76" s="64" t="s">
        <v>20</v>
      </c>
      <c r="J76" s="64"/>
      <c r="K76" s="66"/>
      <c r="L76" s="66"/>
      <c r="M76" s="66"/>
      <c r="N76" s="66"/>
      <c r="O76" s="66"/>
      <c r="P76" s="66"/>
      <c r="Q76" s="66"/>
      <c r="R76" s="66"/>
      <c r="S76" s="66"/>
      <c r="T76" s="66"/>
      <c r="U76" s="66"/>
      <c r="V76" s="66"/>
      <c r="W76" s="66"/>
      <c r="X76" s="66"/>
      <c r="Y76" s="66"/>
      <c r="Z76" s="66"/>
    </row>
    <row r="77" spans="1:26" ht="15.75" thickBot="1" x14ac:dyDescent="0.3">
      <c r="A77" s="59" t="s">
        <v>854</v>
      </c>
      <c r="B77" s="60"/>
      <c r="C77" s="60"/>
      <c r="D77" s="60"/>
      <c r="E77" s="60"/>
      <c r="F77" s="60"/>
      <c r="G77" s="80">
        <v>606293</v>
      </c>
      <c r="H77" s="60" t="s">
        <v>855</v>
      </c>
      <c r="I77" s="60"/>
      <c r="J77" s="60"/>
      <c r="K77" s="62"/>
      <c r="L77" s="62"/>
      <c r="M77" s="62"/>
      <c r="N77" s="62"/>
      <c r="O77" s="62"/>
      <c r="P77" s="62"/>
      <c r="Q77" s="62"/>
      <c r="R77" s="62"/>
      <c r="S77" s="62"/>
      <c r="T77" s="62"/>
      <c r="U77" s="62"/>
      <c r="V77" s="62"/>
      <c r="W77" s="62"/>
      <c r="X77" s="62"/>
      <c r="Y77" s="62"/>
      <c r="Z77" s="62"/>
    </row>
    <row r="78" spans="1:26" ht="30.75" thickBot="1" x14ac:dyDescent="0.3">
      <c r="A78" s="59" t="s">
        <v>856</v>
      </c>
      <c r="B78" s="60">
        <v>1</v>
      </c>
      <c r="C78" s="60">
        <v>4</v>
      </c>
      <c r="D78" s="60">
        <v>4</v>
      </c>
      <c r="E78" s="60">
        <v>0</v>
      </c>
      <c r="F78" s="60">
        <v>0</v>
      </c>
      <c r="G78" s="81" t="s">
        <v>857</v>
      </c>
      <c r="H78" s="60"/>
      <c r="I78" s="60" t="s">
        <v>13</v>
      </c>
      <c r="J78" s="60"/>
      <c r="K78" s="62"/>
      <c r="L78" s="62"/>
      <c r="M78" s="62"/>
      <c r="N78" s="62"/>
      <c r="O78" s="62"/>
      <c r="P78" s="62"/>
      <c r="Q78" s="62"/>
      <c r="R78" s="62"/>
      <c r="S78" s="62"/>
      <c r="T78" s="62"/>
      <c r="U78" s="62"/>
      <c r="V78" s="62"/>
      <c r="W78" s="62"/>
      <c r="X78" s="62"/>
      <c r="Y78" s="62"/>
      <c r="Z78" s="62"/>
    </row>
    <row r="79" spans="1:26" ht="37.5" thickBot="1" x14ac:dyDescent="0.3">
      <c r="A79" s="63" t="s">
        <v>338</v>
      </c>
      <c r="B79" s="64">
        <v>3</v>
      </c>
      <c r="C79" s="64" t="s">
        <v>339</v>
      </c>
      <c r="D79" s="64" t="s">
        <v>339</v>
      </c>
      <c r="E79" s="64" t="s">
        <v>33</v>
      </c>
      <c r="F79" s="64" t="s">
        <v>33</v>
      </c>
      <c r="G79" s="74" t="s">
        <v>340</v>
      </c>
      <c r="H79" s="64" t="s">
        <v>341</v>
      </c>
      <c r="I79" s="64" t="s">
        <v>13</v>
      </c>
      <c r="J79" s="64"/>
      <c r="K79" s="66"/>
      <c r="L79" s="66"/>
      <c r="M79" s="66"/>
      <c r="N79" s="66"/>
      <c r="O79" s="66"/>
      <c r="P79" s="66"/>
      <c r="Q79" s="66"/>
      <c r="R79" s="66"/>
      <c r="S79" s="66"/>
      <c r="T79" s="66"/>
      <c r="U79" s="66"/>
      <c r="V79" s="66"/>
      <c r="W79" s="66"/>
      <c r="X79" s="66"/>
      <c r="Y79" s="66"/>
      <c r="Z79" s="66"/>
    </row>
    <row r="80" spans="1:26" ht="15.75" thickBot="1" x14ac:dyDescent="0.3">
      <c r="A80" s="59" t="s">
        <v>858</v>
      </c>
      <c r="B80" s="60"/>
      <c r="C80" s="60"/>
      <c r="D80" s="60"/>
      <c r="E80" s="60"/>
      <c r="F80" s="60"/>
      <c r="G80" s="60"/>
      <c r="H80" s="70" t="s">
        <v>833</v>
      </c>
      <c r="I80" s="60"/>
      <c r="J80" s="60"/>
      <c r="K80" s="62"/>
      <c r="L80" s="62"/>
      <c r="M80" s="62"/>
      <c r="N80" s="62"/>
      <c r="O80" s="62"/>
      <c r="P80" s="62"/>
      <c r="Q80" s="62"/>
      <c r="R80" s="62"/>
      <c r="S80" s="62"/>
      <c r="T80" s="62"/>
      <c r="U80" s="62"/>
      <c r="V80" s="62"/>
      <c r="W80" s="62"/>
      <c r="X80" s="62"/>
      <c r="Y80" s="62"/>
      <c r="Z80" s="62"/>
    </row>
    <row r="81" spans="1:26" ht="195.75" thickBot="1" x14ac:dyDescent="0.3">
      <c r="A81" s="63" t="s">
        <v>342</v>
      </c>
      <c r="B81" s="64">
        <v>13</v>
      </c>
      <c r="C81" s="64" t="s">
        <v>343</v>
      </c>
      <c r="D81" s="64" t="s">
        <v>344</v>
      </c>
      <c r="E81" s="64" t="s">
        <v>345</v>
      </c>
      <c r="F81" s="64" t="s">
        <v>346</v>
      </c>
      <c r="G81" s="64" t="s">
        <v>347</v>
      </c>
      <c r="H81" s="64" t="s">
        <v>348</v>
      </c>
      <c r="I81" s="64" t="s">
        <v>13</v>
      </c>
      <c r="J81" s="64"/>
      <c r="K81" s="66"/>
      <c r="L81" s="66"/>
      <c r="M81" s="66"/>
      <c r="N81" s="66"/>
      <c r="O81" s="66"/>
      <c r="P81" s="66"/>
      <c r="Q81" s="66"/>
      <c r="R81" s="66"/>
      <c r="S81" s="66"/>
      <c r="T81" s="66"/>
      <c r="U81" s="66"/>
      <c r="V81" s="66"/>
      <c r="W81" s="66"/>
      <c r="X81" s="66"/>
      <c r="Y81" s="66"/>
      <c r="Z81" s="66"/>
    </row>
    <row r="82" spans="1:26" ht="345.75" thickBot="1" x14ac:dyDescent="0.3">
      <c r="A82" s="63" t="s">
        <v>92</v>
      </c>
      <c r="B82" s="64">
        <v>2</v>
      </c>
      <c r="C82" s="64" t="s">
        <v>49</v>
      </c>
      <c r="D82" s="64" t="s">
        <v>49</v>
      </c>
      <c r="E82" s="64" t="s">
        <v>228</v>
      </c>
      <c r="F82" s="64" t="s">
        <v>228</v>
      </c>
      <c r="G82" s="64" t="s">
        <v>93</v>
      </c>
      <c r="H82" s="64" t="s">
        <v>349</v>
      </c>
      <c r="I82" s="64" t="s">
        <v>20</v>
      </c>
      <c r="J82" s="64"/>
      <c r="K82" s="66"/>
      <c r="L82" s="66"/>
      <c r="M82" s="66"/>
      <c r="N82" s="66"/>
      <c r="O82" s="66"/>
      <c r="P82" s="66"/>
      <c r="Q82" s="66"/>
      <c r="R82" s="66"/>
      <c r="S82" s="66"/>
      <c r="T82" s="66"/>
      <c r="U82" s="66"/>
      <c r="V82" s="66"/>
      <c r="W82" s="66"/>
      <c r="X82" s="66"/>
      <c r="Y82" s="66"/>
      <c r="Z82" s="66"/>
    </row>
    <row r="83" spans="1:26" ht="30.75" thickBot="1" x14ac:dyDescent="0.3">
      <c r="A83" s="63" t="s">
        <v>350</v>
      </c>
      <c r="B83" s="64">
        <v>1</v>
      </c>
      <c r="C83" s="64">
        <v>26</v>
      </c>
      <c r="D83" s="64">
        <v>25</v>
      </c>
      <c r="E83" s="64">
        <v>1</v>
      </c>
      <c r="F83" s="64">
        <v>0</v>
      </c>
      <c r="G83" s="82" t="s">
        <v>351</v>
      </c>
      <c r="H83" s="64" t="s">
        <v>352</v>
      </c>
      <c r="I83" s="64" t="s">
        <v>13</v>
      </c>
      <c r="J83" s="64"/>
      <c r="K83" s="66"/>
      <c r="L83" s="66"/>
      <c r="M83" s="66"/>
      <c r="N83" s="66"/>
      <c r="O83" s="66"/>
      <c r="P83" s="66"/>
      <c r="Q83" s="66"/>
      <c r="R83" s="66"/>
      <c r="S83" s="66"/>
      <c r="T83" s="66"/>
      <c r="U83" s="66"/>
      <c r="V83" s="66"/>
      <c r="W83" s="66"/>
      <c r="X83" s="66"/>
      <c r="Y83" s="66"/>
      <c r="Z83" s="66"/>
    </row>
    <row r="84" spans="1:26" ht="30.75" thickBot="1" x14ac:dyDescent="0.3">
      <c r="A84" s="63" t="s">
        <v>353</v>
      </c>
      <c r="B84" s="64">
        <v>1</v>
      </c>
      <c r="C84" s="64">
        <v>3</v>
      </c>
      <c r="D84" s="64">
        <v>3</v>
      </c>
      <c r="E84" s="64">
        <v>0</v>
      </c>
      <c r="F84" s="64">
        <v>0</v>
      </c>
      <c r="G84" s="83" t="s">
        <v>354</v>
      </c>
      <c r="H84" s="84" t="s">
        <v>355</v>
      </c>
      <c r="I84" s="64" t="s">
        <v>13</v>
      </c>
      <c r="J84" s="64"/>
      <c r="K84" s="66"/>
      <c r="L84" s="66"/>
      <c r="M84" s="66"/>
      <c r="N84" s="66"/>
      <c r="O84" s="66"/>
      <c r="P84" s="66"/>
      <c r="Q84" s="66"/>
      <c r="R84" s="66"/>
      <c r="S84" s="66"/>
      <c r="T84" s="66"/>
      <c r="U84" s="66"/>
      <c r="V84" s="66"/>
      <c r="W84" s="66"/>
      <c r="X84" s="66"/>
      <c r="Y84" s="66"/>
      <c r="Z84" s="66"/>
    </row>
    <row r="85" spans="1:26" ht="30.75" thickBot="1" x14ac:dyDescent="0.3">
      <c r="A85" s="63" t="s">
        <v>356</v>
      </c>
      <c r="B85" s="64">
        <v>1</v>
      </c>
      <c r="C85" s="64">
        <v>14</v>
      </c>
      <c r="D85" s="64">
        <v>14</v>
      </c>
      <c r="E85" s="64">
        <v>0</v>
      </c>
      <c r="F85" s="64">
        <v>0</v>
      </c>
      <c r="G85" s="85" t="s">
        <v>357</v>
      </c>
      <c r="H85" s="64"/>
      <c r="I85" s="64" t="s">
        <v>13</v>
      </c>
      <c r="J85" s="64"/>
      <c r="K85" s="66"/>
      <c r="L85" s="66"/>
      <c r="M85" s="66"/>
      <c r="N85" s="66"/>
      <c r="O85" s="66"/>
      <c r="P85" s="66"/>
      <c r="Q85" s="66"/>
      <c r="R85" s="66"/>
      <c r="S85" s="66"/>
      <c r="T85" s="66"/>
      <c r="U85" s="66"/>
      <c r="V85" s="66"/>
      <c r="W85" s="66"/>
      <c r="X85" s="66"/>
      <c r="Y85" s="66"/>
      <c r="Z85" s="66"/>
    </row>
    <row r="86" spans="1:26" ht="44.25" thickBot="1" x14ac:dyDescent="0.3">
      <c r="A86" s="63" t="s">
        <v>358</v>
      </c>
      <c r="B86" s="64">
        <v>2</v>
      </c>
      <c r="C86" s="64" t="s">
        <v>359</v>
      </c>
      <c r="D86" s="64" t="s">
        <v>360</v>
      </c>
      <c r="E86" s="64" t="s">
        <v>361</v>
      </c>
      <c r="F86" s="64" t="s">
        <v>228</v>
      </c>
      <c r="G86" s="86" t="s">
        <v>362</v>
      </c>
      <c r="H86" s="87" t="s">
        <v>363</v>
      </c>
      <c r="I86" s="64" t="s">
        <v>13</v>
      </c>
      <c r="J86" s="64"/>
      <c r="K86" s="66"/>
      <c r="L86" s="66"/>
      <c r="M86" s="66"/>
      <c r="N86" s="66"/>
      <c r="O86" s="66"/>
      <c r="P86" s="66"/>
      <c r="Q86" s="66"/>
      <c r="R86" s="66"/>
      <c r="S86" s="66"/>
      <c r="T86" s="66"/>
      <c r="U86" s="66"/>
      <c r="V86" s="66"/>
      <c r="W86" s="66"/>
      <c r="X86" s="66"/>
      <c r="Y86" s="66"/>
      <c r="Z86" s="66"/>
    </row>
    <row r="87" spans="1:26" ht="30.75" thickBot="1" x14ac:dyDescent="0.3">
      <c r="A87" s="63" t="s">
        <v>364</v>
      </c>
      <c r="B87" s="64">
        <v>1</v>
      </c>
      <c r="C87" s="64">
        <v>45</v>
      </c>
      <c r="D87" s="64">
        <v>36</v>
      </c>
      <c r="E87" s="64">
        <v>8</v>
      </c>
      <c r="F87" s="64">
        <v>1</v>
      </c>
      <c r="G87" s="65" t="s">
        <v>365</v>
      </c>
      <c r="H87" s="64" t="s">
        <v>366</v>
      </c>
      <c r="I87" s="64" t="s">
        <v>107</v>
      </c>
      <c r="J87" s="64"/>
      <c r="K87" s="77"/>
      <c r="L87" s="77"/>
      <c r="M87" s="77"/>
      <c r="N87" s="77"/>
      <c r="O87" s="77"/>
      <c r="P87" s="77"/>
      <c r="Q87" s="77"/>
      <c r="R87" s="77"/>
      <c r="S87" s="77"/>
      <c r="T87" s="77"/>
      <c r="U87" s="77"/>
      <c r="V87" s="77"/>
      <c r="W87" s="77"/>
      <c r="X87" s="77"/>
      <c r="Y87" s="77"/>
      <c r="Z87" s="77"/>
    </row>
    <row r="88" spans="1:26" ht="30" thickBot="1" x14ac:dyDescent="0.3">
      <c r="A88" s="63" t="s">
        <v>94</v>
      </c>
      <c r="B88" s="88">
        <v>1</v>
      </c>
      <c r="C88" s="88">
        <v>8</v>
      </c>
      <c r="D88" s="88">
        <v>8</v>
      </c>
      <c r="E88" s="88">
        <v>0</v>
      </c>
      <c r="F88" s="88">
        <v>0</v>
      </c>
      <c r="G88" s="88" t="s">
        <v>95</v>
      </c>
      <c r="H88" s="88" t="s">
        <v>96</v>
      </c>
      <c r="I88" s="88" t="s">
        <v>13</v>
      </c>
      <c r="J88" s="88"/>
      <c r="K88" s="64"/>
      <c r="L88" s="64"/>
      <c r="M88" s="64"/>
      <c r="N88" s="64"/>
      <c r="O88" s="64"/>
      <c r="P88" s="64"/>
      <c r="Q88" s="64"/>
      <c r="R88" s="64"/>
      <c r="S88" s="64"/>
      <c r="T88" s="64"/>
      <c r="U88" s="64"/>
      <c r="V88" s="64"/>
      <c r="W88" s="64"/>
      <c r="X88" s="64"/>
      <c r="Y88" s="64"/>
      <c r="Z88" s="64"/>
    </row>
    <row r="89" spans="1:26" ht="45.75" thickBot="1" x14ac:dyDescent="0.3">
      <c r="A89" s="63" t="s">
        <v>859</v>
      </c>
      <c r="B89" s="64" t="s">
        <v>367</v>
      </c>
      <c r="C89" s="64" t="s">
        <v>368</v>
      </c>
      <c r="D89" s="89" t="s">
        <v>368</v>
      </c>
      <c r="E89" s="89" t="s">
        <v>369</v>
      </c>
      <c r="F89" s="90" t="s">
        <v>369</v>
      </c>
      <c r="G89" s="64" t="s">
        <v>860</v>
      </c>
      <c r="H89" s="64" t="s">
        <v>370</v>
      </c>
      <c r="I89" s="64" t="s">
        <v>20</v>
      </c>
      <c r="J89" s="64"/>
      <c r="K89" s="66"/>
      <c r="L89" s="66"/>
      <c r="M89" s="66"/>
      <c r="N89" s="66"/>
      <c r="O89" s="66"/>
      <c r="P89" s="66"/>
      <c r="Q89" s="66"/>
      <c r="R89" s="66"/>
      <c r="S89" s="66"/>
      <c r="T89" s="66"/>
      <c r="U89" s="66"/>
      <c r="V89" s="66"/>
      <c r="W89" s="66"/>
      <c r="X89" s="66"/>
      <c r="Y89" s="66"/>
      <c r="Z89" s="66"/>
    </row>
    <row r="90" spans="1:26" ht="45.75" thickBot="1" x14ac:dyDescent="0.3">
      <c r="A90" s="63" t="s">
        <v>371</v>
      </c>
      <c r="B90" s="64">
        <v>3</v>
      </c>
      <c r="C90" s="64" t="s">
        <v>372</v>
      </c>
      <c r="D90" s="64" t="s">
        <v>372</v>
      </c>
      <c r="E90" s="64" t="s">
        <v>33</v>
      </c>
      <c r="F90" s="64" t="s">
        <v>33</v>
      </c>
      <c r="G90" s="64" t="s">
        <v>861</v>
      </c>
      <c r="H90" s="87" t="s">
        <v>374</v>
      </c>
      <c r="I90" s="64" t="s">
        <v>13</v>
      </c>
      <c r="J90" s="64"/>
      <c r="K90" s="66"/>
      <c r="L90" s="66"/>
      <c r="M90" s="66"/>
      <c r="N90" s="66"/>
      <c r="O90" s="66"/>
      <c r="P90" s="66"/>
      <c r="Q90" s="66"/>
      <c r="R90" s="66"/>
      <c r="S90" s="66"/>
      <c r="T90" s="66"/>
      <c r="U90" s="66"/>
      <c r="V90" s="66"/>
      <c r="W90" s="66"/>
      <c r="X90" s="66"/>
      <c r="Y90" s="66"/>
      <c r="Z90" s="66"/>
    </row>
    <row r="91" spans="1:26" ht="30.75" thickBot="1" x14ac:dyDescent="0.3">
      <c r="A91" s="63" t="s">
        <v>375</v>
      </c>
      <c r="B91" s="64">
        <v>1</v>
      </c>
      <c r="C91" s="64">
        <v>6</v>
      </c>
      <c r="D91" s="64">
        <v>5</v>
      </c>
      <c r="E91" s="64">
        <v>1</v>
      </c>
      <c r="F91" s="64">
        <v>0</v>
      </c>
      <c r="G91" s="64" t="s">
        <v>376</v>
      </c>
      <c r="H91" s="64"/>
      <c r="I91" s="64" t="s">
        <v>13</v>
      </c>
      <c r="J91" s="64"/>
      <c r="K91" s="66"/>
      <c r="L91" s="66"/>
      <c r="M91" s="66"/>
      <c r="N91" s="66"/>
      <c r="O91" s="66"/>
      <c r="P91" s="66"/>
      <c r="Q91" s="66"/>
      <c r="R91" s="66"/>
      <c r="S91" s="66"/>
      <c r="T91" s="66"/>
      <c r="U91" s="66"/>
      <c r="V91" s="66"/>
      <c r="W91" s="66"/>
      <c r="X91" s="66"/>
      <c r="Y91" s="66"/>
      <c r="Z91" s="66"/>
    </row>
    <row r="92" spans="1:26" ht="30.75" thickBot="1" x14ac:dyDescent="0.3">
      <c r="A92" s="63" t="s">
        <v>377</v>
      </c>
      <c r="B92" s="64">
        <v>1</v>
      </c>
      <c r="C92" s="64">
        <v>22</v>
      </c>
      <c r="D92" s="64">
        <v>22</v>
      </c>
      <c r="E92" s="64">
        <v>0</v>
      </c>
      <c r="F92" s="64">
        <v>0</v>
      </c>
      <c r="G92" s="85" t="s">
        <v>378</v>
      </c>
      <c r="H92" s="64"/>
      <c r="I92" s="64" t="s">
        <v>13</v>
      </c>
      <c r="J92" s="64"/>
      <c r="K92" s="66"/>
      <c r="L92" s="66"/>
      <c r="M92" s="66"/>
      <c r="N92" s="66"/>
      <c r="O92" s="66"/>
      <c r="P92" s="66"/>
      <c r="Q92" s="66"/>
      <c r="R92" s="66"/>
      <c r="S92" s="66"/>
      <c r="T92" s="66"/>
      <c r="U92" s="66"/>
      <c r="V92" s="66"/>
      <c r="W92" s="66"/>
      <c r="X92" s="66"/>
      <c r="Y92" s="66"/>
      <c r="Z92" s="66"/>
    </row>
    <row r="93" spans="1:26" ht="30.75" thickBot="1" x14ac:dyDescent="0.3">
      <c r="A93" s="63" t="s">
        <v>379</v>
      </c>
      <c r="B93" s="64">
        <v>2</v>
      </c>
      <c r="C93" s="64" t="s">
        <v>380</v>
      </c>
      <c r="D93" s="64" t="s">
        <v>381</v>
      </c>
      <c r="E93" s="64" t="s">
        <v>51</v>
      </c>
      <c r="F93" s="64" t="s">
        <v>228</v>
      </c>
      <c r="G93" s="82" t="s">
        <v>382</v>
      </c>
      <c r="H93" s="64"/>
      <c r="I93" s="64" t="s">
        <v>13</v>
      </c>
      <c r="J93" s="64"/>
      <c r="K93" s="66"/>
      <c r="L93" s="66"/>
      <c r="M93" s="66"/>
      <c r="N93" s="66"/>
      <c r="O93" s="66"/>
      <c r="P93" s="66"/>
      <c r="Q93" s="66"/>
      <c r="R93" s="66"/>
      <c r="S93" s="66"/>
      <c r="T93" s="66"/>
      <c r="U93" s="66"/>
      <c r="V93" s="66"/>
      <c r="W93" s="66"/>
      <c r="X93" s="66"/>
      <c r="Y93" s="66"/>
      <c r="Z93" s="66"/>
    </row>
    <row r="94" spans="1:26" ht="61.5" thickBot="1" x14ac:dyDescent="0.3">
      <c r="A94" s="63" t="s">
        <v>383</v>
      </c>
      <c r="B94" s="64">
        <v>5</v>
      </c>
      <c r="C94" s="64" t="s">
        <v>384</v>
      </c>
      <c r="D94" s="64" t="s">
        <v>385</v>
      </c>
      <c r="E94" s="64" t="s">
        <v>862</v>
      </c>
      <c r="F94" s="64" t="s">
        <v>42</v>
      </c>
      <c r="G94" s="86" t="s">
        <v>863</v>
      </c>
      <c r="H94" s="84" t="s">
        <v>387</v>
      </c>
      <c r="I94" s="64" t="s">
        <v>13</v>
      </c>
      <c r="J94" s="64"/>
      <c r="K94" s="66"/>
      <c r="L94" s="66"/>
      <c r="M94" s="66"/>
      <c r="N94" s="66"/>
      <c r="O94" s="66"/>
      <c r="P94" s="66"/>
      <c r="Q94" s="66"/>
      <c r="R94" s="66"/>
      <c r="S94" s="66"/>
      <c r="T94" s="66"/>
      <c r="U94" s="66"/>
      <c r="V94" s="66"/>
      <c r="W94" s="66"/>
      <c r="X94" s="66"/>
      <c r="Y94" s="66"/>
      <c r="Z94" s="66"/>
    </row>
    <row r="95" spans="1:26" ht="30.75" thickBot="1" x14ac:dyDescent="0.3">
      <c r="A95" s="63" t="s">
        <v>388</v>
      </c>
      <c r="B95" s="64">
        <v>1</v>
      </c>
      <c r="C95" s="64">
        <v>18</v>
      </c>
      <c r="D95" s="64">
        <v>14</v>
      </c>
      <c r="E95" s="64">
        <v>4</v>
      </c>
      <c r="F95" s="64">
        <v>0</v>
      </c>
      <c r="G95" s="85" t="s">
        <v>389</v>
      </c>
      <c r="H95" s="64"/>
      <c r="I95" s="64" t="s">
        <v>13</v>
      </c>
      <c r="J95" s="64"/>
      <c r="K95" s="66"/>
      <c r="L95" s="66"/>
      <c r="M95" s="66"/>
      <c r="N95" s="66"/>
      <c r="O95" s="66"/>
      <c r="P95" s="66"/>
      <c r="Q95" s="66"/>
      <c r="R95" s="66"/>
      <c r="S95" s="66"/>
      <c r="T95" s="66"/>
      <c r="U95" s="66"/>
      <c r="V95" s="66"/>
      <c r="W95" s="66"/>
      <c r="X95" s="66"/>
      <c r="Y95" s="66"/>
      <c r="Z95" s="66"/>
    </row>
    <row r="96" spans="1:26" ht="30.75" thickBot="1" x14ac:dyDescent="0.3">
      <c r="A96" s="63" t="s">
        <v>390</v>
      </c>
      <c r="B96" s="64">
        <v>1</v>
      </c>
      <c r="C96" s="64">
        <v>1</v>
      </c>
      <c r="D96" s="64">
        <v>1</v>
      </c>
      <c r="E96" s="64">
        <v>0</v>
      </c>
      <c r="F96" s="64">
        <v>0</v>
      </c>
      <c r="G96" s="85" t="s">
        <v>391</v>
      </c>
      <c r="H96" s="64"/>
      <c r="I96" s="64" t="s">
        <v>13</v>
      </c>
      <c r="J96" s="64"/>
      <c r="K96" s="66"/>
      <c r="L96" s="66"/>
      <c r="M96" s="66"/>
      <c r="N96" s="66"/>
      <c r="O96" s="66"/>
      <c r="P96" s="66"/>
      <c r="Q96" s="66"/>
      <c r="R96" s="66"/>
      <c r="S96" s="66"/>
      <c r="T96" s="66"/>
      <c r="U96" s="66"/>
      <c r="V96" s="66"/>
      <c r="W96" s="66"/>
      <c r="X96" s="66"/>
      <c r="Y96" s="66"/>
      <c r="Z96" s="66"/>
    </row>
    <row r="97" spans="1:26" ht="30.75" thickBot="1" x14ac:dyDescent="0.3">
      <c r="A97" s="63" t="s">
        <v>392</v>
      </c>
      <c r="B97" s="64">
        <v>1</v>
      </c>
      <c r="C97" s="64">
        <v>19</v>
      </c>
      <c r="D97" s="64">
        <v>19</v>
      </c>
      <c r="E97" s="64">
        <v>0</v>
      </c>
      <c r="F97" s="64">
        <v>0</v>
      </c>
      <c r="G97" s="65" t="s">
        <v>393</v>
      </c>
      <c r="H97" s="64" t="s">
        <v>394</v>
      </c>
      <c r="I97" s="64" t="s">
        <v>13</v>
      </c>
      <c r="J97" s="64"/>
      <c r="K97" s="66"/>
      <c r="L97" s="66"/>
      <c r="M97" s="66"/>
      <c r="N97" s="66"/>
      <c r="O97" s="66"/>
      <c r="P97" s="66"/>
      <c r="Q97" s="66"/>
      <c r="R97" s="66"/>
      <c r="S97" s="66"/>
      <c r="T97" s="66"/>
      <c r="U97" s="66"/>
      <c r="V97" s="66"/>
      <c r="W97" s="66"/>
      <c r="X97" s="66"/>
      <c r="Y97" s="66"/>
      <c r="Z97" s="66"/>
    </row>
    <row r="98" spans="1:26" ht="30.75" thickBot="1" x14ac:dyDescent="0.3">
      <c r="A98" s="63" t="s">
        <v>395</v>
      </c>
      <c r="B98" s="64">
        <v>1</v>
      </c>
      <c r="C98" s="64">
        <v>21</v>
      </c>
      <c r="D98" s="64">
        <v>20</v>
      </c>
      <c r="E98" s="64">
        <v>1</v>
      </c>
      <c r="F98" s="64">
        <v>0</v>
      </c>
      <c r="G98" s="64" t="s">
        <v>396</v>
      </c>
      <c r="H98" s="64" t="s">
        <v>397</v>
      </c>
      <c r="I98" s="64" t="s">
        <v>13</v>
      </c>
      <c r="J98" s="77"/>
      <c r="K98" s="66"/>
      <c r="L98" s="66"/>
      <c r="M98" s="66"/>
      <c r="N98" s="66"/>
      <c r="O98" s="66"/>
      <c r="P98" s="66"/>
      <c r="Q98" s="66"/>
      <c r="R98" s="66"/>
      <c r="S98" s="66"/>
      <c r="T98" s="66"/>
      <c r="U98" s="66"/>
      <c r="V98" s="66"/>
      <c r="W98" s="66"/>
      <c r="X98" s="66"/>
      <c r="Y98" s="66"/>
      <c r="Z98" s="66"/>
    </row>
    <row r="99" spans="1:26" ht="30.75" thickBot="1" x14ac:dyDescent="0.3">
      <c r="A99" s="63" t="s">
        <v>864</v>
      </c>
      <c r="B99" s="64" t="s">
        <v>398</v>
      </c>
      <c r="C99" s="64" t="s">
        <v>399</v>
      </c>
      <c r="D99" s="64" t="s">
        <v>399</v>
      </c>
      <c r="E99" s="64" t="s">
        <v>400</v>
      </c>
      <c r="F99" s="64" t="s">
        <v>400</v>
      </c>
      <c r="G99" s="65" t="s">
        <v>865</v>
      </c>
      <c r="H99" s="64" t="s">
        <v>401</v>
      </c>
      <c r="I99" s="64" t="s">
        <v>13</v>
      </c>
      <c r="J99" s="64"/>
      <c r="K99" s="66"/>
      <c r="L99" s="66"/>
      <c r="M99" s="66"/>
      <c r="N99" s="66"/>
      <c r="O99" s="66"/>
      <c r="P99" s="66"/>
      <c r="Q99" s="66"/>
      <c r="R99" s="66"/>
      <c r="S99" s="66"/>
      <c r="T99" s="66"/>
      <c r="U99" s="66"/>
      <c r="V99" s="66"/>
      <c r="W99" s="66"/>
      <c r="X99" s="66"/>
      <c r="Y99" s="66"/>
      <c r="Z99" s="66"/>
    </row>
    <row r="100" spans="1:26" ht="30.75" thickBot="1" x14ac:dyDescent="0.3">
      <c r="A100" s="63" t="s">
        <v>402</v>
      </c>
      <c r="B100" s="64">
        <v>1</v>
      </c>
      <c r="C100" s="64">
        <v>2</v>
      </c>
      <c r="D100" s="64">
        <v>2</v>
      </c>
      <c r="E100" s="64">
        <v>0</v>
      </c>
      <c r="F100" s="64">
        <v>0</v>
      </c>
      <c r="G100" s="64" t="s">
        <v>653</v>
      </c>
      <c r="H100" s="64" t="s">
        <v>654</v>
      </c>
      <c r="I100" s="64" t="s">
        <v>13</v>
      </c>
      <c r="J100" s="64"/>
      <c r="K100" s="66"/>
      <c r="L100" s="66"/>
      <c r="M100" s="66"/>
      <c r="N100" s="66"/>
      <c r="O100" s="66"/>
      <c r="P100" s="66"/>
      <c r="Q100" s="66"/>
      <c r="R100" s="66"/>
      <c r="S100" s="66"/>
      <c r="T100" s="66"/>
      <c r="U100" s="66"/>
      <c r="V100" s="66"/>
      <c r="W100" s="66"/>
      <c r="X100" s="66"/>
      <c r="Y100" s="66"/>
      <c r="Z100" s="66"/>
    </row>
    <row r="101" spans="1:26" ht="30.75" thickBot="1" x14ac:dyDescent="0.3">
      <c r="A101" s="63" t="s">
        <v>403</v>
      </c>
      <c r="B101" s="64">
        <v>2</v>
      </c>
      <c r="C101" s="64" t="s">
        <v>655</v>
      </c>
      <c r="D101" s="64" t="s">
        <v>655</v>
      </c>
      <c r="E101" s="64" t="s">
        <v>21</v>
      </c>
      <c r="F101" s="64" t="s">
        <v>21</v>
      </c>
      <c r="G101" s="64" t="s">
        <v>656</v>
      </c>
      <c r="H101" s="64" t="s">
        <v>657</v>
      </c>
      <c r="I101" s="64" t="s">
        <v>13</v>
      </c>
      <c r="J101" s="64"/>
      <c r="K101" s="66"/>
      <c r="L101" s="66"/>
      <c r="M101" s="66"/>
      <c r="N101" s="66"/>
      <c r="O101" s="66"/>
      <c r="P101" s="66"/>
      <c r="Q101" s="66"/>
      <c r="R101" s="66"/>
      <c r="S101" s="66"/>
      <c r="T101" s="66"/>
      <c r="U101" s="66"/>
      <c r="V101" s="66"/>
      <c r="W101" s="66"/>
      <c r="X101" s="66"/>
      <c r="Y101" s="66"/>
      <c r="Z101" s="66"/>
    </row>
    <row r="102" spans="1:26" ht="300.75" thickBot="1" x14ac:dyDescent="0.3">
      <c r="A102" s="63" t="s">
        <v>866</v>
      </c>
      <c r="B102" s="64" t="s">
        <v>404</v>
      </c>
      <c r="C102" s="64" t="s">
        <v>405</v>
      </c>
      <c r="D102" s="64" t="s">
        <v>405</v>
      </c>
      <c r="E102" s="64" t="s">
        <v>406</v>
      </c>
      <c r="F102" s="64" t="s">
        <v>406</v>
      </c>
      <c r="G102" s="64" t="s">
        <v>407</v>
      </c>
      <c r="H102" s="64" t="s">
        <v>408</v>
      </c>
      <c r="I102" s="64" t="s">
        <v>409</v>
      </c>
      <c r="J102" s="64"/>
      <c r="K102" s="77"/>
      <c r="L102" s="77"/>
      <c r="M102" s="77"/>
      <c r="N102" s="77"/>
      <c r="O102" s="77"/>
      <c r="P102" s="77"/>
      <c r="Q102" s="77"/>
      <c r="R102" s="77"/>
      <c r="S102" s="77"/>
      <c r="T102" s="77"/>
      <c r="U102" s="77"/>
      <c r="V102" s="77"/>
      <c r="W102" s="77"/>
      <c r="X102" s="77"/>
      <c r="Y102" s="77"/>
      <c r="Z102" s="77"/>
    </row>
    <row r="103" spans="1:26" ht="115.5" thickBot="1" x14ac:dyDescent="0.3">
      <c r="A103" s="63" t="s">
        <v>867</v>
      </c>
      <c r="B103" s="88">
        <v>2</v>
      </c>
      <c r="C103" s="88" t="s">
        <v>868</v>
      </c>
      <c r="D103" s="88" t="s">
        <v>869</v>
      </c>
      <c r="E103" s="88" t="s">
        <v>870</v>
      </c>
      <c r="F103" s="88" t="s">
        <v>21</v>
      </c>
      <c r="G103" s="88" t="s">
        <v>97</v>
      </c>
      <c r="H103" s="91" t="s">
        <v>98</v>
      </c>
      <c r="I103" s="92"/>
      <c r="J103" s="92"/>
      <c r="K103" s="77"/>
      <c r="L103" s="77"/>
      <c r="M103" s="77"/>
      <c r="N103" s="77"/>
      <c r="O103" s="77"/>
      <c r="P103" s="77"/>
      <c r="Q103" s="77"/>
      <c r="R103" s="77"/>
      <c r="S103" s="77"/>
      <c r="T103" s="77"/>
      <c r="U103" s="77"/>
      <c r="V103" s="77"/>
      <c r="W103" s="77"/>
      <c r="X103" s="77"/>
      <c r="Y103" s="77"/>
      <c r="Z103" s="64"/>
    </row>
    <row r="104" spans="1:26" ht="30" thickBot="1" x14ac:dyDescent="0.3">
      <c r="A104" s="63" t="s">
        <v>99</v>
      </c>
      <c r="B104" s="88">
        <v>1</v>
      </c>
      <c r="C104" s="88">
        <v>7</v>
      </c>
      <c r="D104" s="88">
        <v>5</v>
      </c>
      <c r="E104" s="88">
        <v>2</v>
      </c>
      <c r="F104" s="88">
        <v>0</v>
      </c>
      <c r="G104" s="88" t="s">
        <v>100</v>
      </c>
      <c r="H104" s="88"/>
      <c r="I104" s="88" t="s">
        <v>13</v>
      </c>
      <c r="J104" s="88"/>
      <c r="K104" s="64"/>
      <c r="L104" s="64"/>
      <c r="M104" s="64"/>
      <c r="N104" s="64"/>
      <c r="O104" s="64"/>
      <c r="P104" s="64"/>
      <c r="Q104" s="64"/>
      <c r="R104" s="64"/>
      <c r="S104" s="64"/>
      <c r="T104" s="64"/>
      <c r="U104" s="64"/>
      <c r="V104" s="64"/>
      <c r="W104" s="64"/>
      <c r="X104" s="64"/>
      <c r="Y104" s="64"/>
      <c r="Z104" s="64"/>
    </row>
    <row r="105" spans="1:26" ht="15.75" thickBot="1" x14ac:dyDescent="0.3">
      <c r="A105" s="59" t="s">
        <v>871</v>
      </c>
      <c r="B105" s="60"/>
      <c r="C105" s="60"/>
      <c r="D105" s="60"/>
      <c r="E105" s="60"/>
      <c r="F105" s="60"/>
      <c r="G105" s="60"/>
      <c r="H105" s="70" t="s">
        <v>833</v>
      </c>
      <c r="I105" s="60"/>
      <c r="J105" s="60"/>
      <c r="K105" s="62"/>
      <c r="L105" s="62"/>
      <c r="M105" s="62"/>
      <c r="N105" s="62"/>
      <c r="O105" s="62"/>
      <c r="P105" s="62"/>
      <c r="Q105" s="62"/>
      <c r="R105" s="62"/>
      <c r="S105" s="62"/>
      <c r="T105" s="62"/>
      <c r="U105" s="62"/>
      <c r="V105" s="62"/>
      <c r="W105" s="62"/>
      <c r="X105" s="62"/>
      <c r="Y105" s="62"/>
      <c r="Z105" s="62"/>
    </row>
    <row r="106" spans="1:26" ht="15.75" thickBot="1" x14ac:dyDescent="0.3">
      <c r="A106" s="59" t="s">
        <v>872</v>
      </c>
      <c r="B106" s="60"/>
      <c r="C106" s="60"/>
      <c r="D106" s="60"/>
      <c r="E106" s="60"/>
      <c r="F106" s="60"/>
      <c r="G106" s="60"/>
      <c r="H106" s="70" t="s">
        <v>833</v>
      </c>
      <c r="I106" s="60"/>
      <c r="J106" s="60"/>
      <c r="K106" s="62"/>
      <c r="L106" s="62"/>
      <c r="M106" s="62"/>
      <c r="N106" s="62"/>
      <c r="O106" s="62"/>
      <c r="P106" s="62"/>
      <c r="Q106" s="62"/>
      <c r="R106" s="62"/>
      <c r="S106" s="62"/>
      <c r="T106" s="62"/>
      <c r="U106" s="62"/>
      <c r="V106" s="62"/>
      <c r="W106" s="62"/>
      <c r="X106" s="62"/>
      <c r="Y106" s="62"/>
      <c r="Z106" s="62"/>
    </row>
    <row r="107" spans="1:26" ht="30.75" thickBot="1" x14ac:dyDescent="0.3">
      <c r="A107" s="63" t="s">
        <v>101</v>
      </c>
      <c r="B107" s="64">
        <v>1</v>
      </c>
      <c r="C107" s="64">
        <v>17</v>
      </c>
      <c r="D107" s="64">
        <v>16</v>
      </c>
      <c r="E107" s="64">
        <v>1</v>
      </c>
      <c r="F107" s="64">
        <v>0</v>
      </c>
      <c r="G107" s="64" t="s">
        <v>102</v>
      </c>
      <c r="H107" s="64"/>
      <c r="I107" s="64" t="s">
        <v>13</v>
      </c>
      <c r="J107" s="64"/>
      <c r="K107" s="66"/>
      <c r="L107" s="66"/>
      <c r="M107" s="66"/>
      <c r="N107" s="66"/>
      <c r="O107" s="66"/>
      <c r="P107" s="66"/>
      <c r="Q107" s="66"/>
      <c r="R107" s="66"/>
      <c r="S107" s="66"/>
      <c r="T107" s="66"/>
      <c r="U107" s="66"/>
      <c r="V107" s="66"/>
      <c r="W107" s="66"/>
      <c r="X107" s="66"/>
      <c r="Y107" s="66"/>
      <c r="Z107" s="66"/>
    </row>
    <row r="108" spans="1:26" ht="15.75" thickBot="1" x14ac:dyDescent="0.3">
      <c r="A108" s="59" t="s">
        <v>873</v>
      </c>
      <c r="B108" s="60"/>
      <c r="C108" s="60"/>
      <c r="D108" s="60"/>
      <c r="E108" s="60"/>
      <c r="F108" s="60"/>
      <c r="G108" s="60"/>
      <c r="H108" s="70" t="s">
        <v>833</v>
      </c>
      <c r="I108" s="60"/>
      <c r="J108" s="60"/>
      <c r="K108" s="62"/>
      <c r="L108" s="62"/>
      <c r="M108" s="62"/>
      <c r="N108" s="62"/>
      <c r="O108" s="62"/>
      <c r="P108" s="62"/>
      <c r="Q108" s="62"/>
      <c r="R108" s="62"/>
      <c r="S108" s="62"/>
      <c r="T108" s="62"/>
      <c r="U108" s="62"/>
      <c r="V108" s="62"/>
      <c r="W108" s="62"/>
      <c r="X108" s="62"/>
      <c r="Y108" s="62"/>
      <c r="Z108" s="62"/>
    </row>
    <row r="109" spans="1:26" ht="15.75" thickBot="1" x14ac:dyDescent="0.3">
      <c r="A109" s="59" t="s">
        <v>874</v>
      </c>
      <c r="B109" s="60"/>
      <c r="C109" s="60"/>
      <c r="D109" s="60"/>
      <c r="E109" s="60"/>
      <c r="F109" s="60"/>
      <c r="G109" s="60"/>
      <c r="H109" s="70" t="s">
        <v>833</v>
      </c>
      <c r="I109" s="60"/>
      <c r="J109" s="60"/>
      <c r="K109" s="62"/>
      <c r="L109" s="62"/>
      <c r="M109" s="62"/>
      <c r="N109" s="62"/>
      <c r="O109" s="62"/>
      <c r="P109" s="62"/>
      <c r="Q109" s="62"/>
      <c r="R109" s="62"/>
      <c r="S109" s="62"/>
      <c r="T109" s="62"/>
      <c r="U109" s="62"/>
      <c r="V109" s="62"/>
      <c r="W109" s="62"/>
      <c r="X109" s="62"/>
      <c r="Y109" s="62"/>
      <c r="Z109" s="62"/>
    </row>
    <row r="110" spans="1:26" ht="15.75" thickBot="1" x14ac:dyDescent="0.3">
      <c r="A110" s="59" t="s">
        <v>875</v>
      </c>
      <c r="B110" s="60"/>
      <c r="C110" s="60"/>
      <c r="D110" s="60"/>
      <c r="E110" s="60"/>
      <c r="F110" s="60"/>
      <c r="G110" s="60"/>
      <c r="H110" s="70" t="s">
        <v>833</v>
      </c>
      <c r="I110" s="60"/>
      <c r="J110" s="60"/>
      <c r="K110" s="62"/>
      <c r="L110" s="62"/>
      <c r="M110" s="62"/>
      <c r="N110" s="62"/>
      <c r="O110" s="62"/>
      <c r="P110" s="62"/>
      <c r="Q110" s="62"/>
      <c r="R110" s="62"/>
      <c r="S110" s="62"/>
      <c r="T110" s="62"/>
      <c r="U110" s="62"/>
      <c r="V110" s="62"/>
      <c r="W110" s="62"/>
      <c r="X110" s="62"/>
      <c r="Y110" s="62"/>
      <c r="Z110" s="62"/>
    </row>
    <row r="111" spans="1:26" ht="15.75" thickBot="1" x14ac:dyDescent="0.3">
      <c r="A111" s="59" t="s">
        <v>876</v>
      </c>
      <c r="B111" s="60"/>
      <c r="C111" s="60"/>
      <c r="D111" s="60"/>
      <c r="E111" s="60"/>
      <c r="F111" s="60"/>
      <c r="G111" s="60"/>
      <c r="H111" s="70" t="s">
        <v>833</v>
      </c>
      <c r="I111" s="60"/>
      <c r="J111" s="60"/>
      <c r="K111" s="62"/>
      <c r="L111" s="62"/>
      <c r="M111" s="62"/>
      <c r="N111" s="62"/>
      <c r="O111" s="62"/>
      <c r="P111" s="62"/>
      <c r="Q111" s="62"/>
      <c r="R111" s="62"/>
      <c r="S111" s="62"/>
      <c r="T111" s="62"/>
      <c r="U111" s="62"/>
      <c r="V111" s="62"/>
      <c r="W111" s="62"/>
      <c r="X111" s="62"/>
      <c r="Y111" s="62"/>
      <c r="Z111" s="62"/>
    </row>
    <row r="112" spans="1:26" ht="15.75" thickBot="1" x14ac:dyDescent="0.3">
      <c r="A112" s="59" t="s">
        <v>877</v>
      </c>
      <c r="B112" s="60"/>
      <c r="C112" s="60"/>
      <c r="D112" s="60"/>
      <c r="E112" s="60"/>
      <c r="F112" s="60"/>
      <c r="G112" s="60"/>
      <c r="H112" s="70" t="s">
        <v>833</v>
      </c>
      <c r="I112" s="60"/>
      <c r="J112" s="60"/>
      <c r="K112" s="62"/>
      <c r="L112" s="62"/>
      <c r="M112" s="62"/>
      <c r="N112" s="62"/>
      <c r="O112" s="62"/>
      <c r="P112" s="62"/>
      <c r="Q112" s="62"/>
      <c r="R112" s="62"/>
      <c r="S112" s="62"/>
      <c r="T112" s="62"/>
      <c r="U112" s="62"/>
      <c r="V112" s="62"/>
      <c r="W112" s="62"/>
      <c r="X112" s="62"/>
      <c r="Y112" s="62"/>
      <c r="Z112" s="62"/>
    </row>
    <row r="113" spans="1:26" ht="75.75" thickBot="1" x14ac:dyDescent="0.3">
      <c r="A113" s="63" t="s">
        <v>410</v>
      </c>
      <c r="B113" s="64">
        <v>5</v>
      </c>
      <c r="C113" s="64" t="s">
        <v>411</v>
      </c>
      <c r="D113" s="64" t="s">
        <v>412</v>
      </c>
      <c r="E113" s="64" t="s">
        <v>413</v>
      </c>
      <c r="F113" s="64" t="s">
        <v>42</v>
      </c>
      <c r="G113" s="69" t="s">
        <v>414</v>
      </c>
      <c r="H113" s="64"/>
      <c r="I113" s="64" t="s">
        <v>13</v>
      </c>
      <c r="J113" s="64"/>
      <c r="K113" s="66"/>
      <c r="L113" s="66"/>
      <c r="M113" s="66"/>
      <c r="N113" s="66"/>
      <c r="O113" s="66"/>
      <c r="P113" s="66"/>
      <c r="Q113" s="66"/>
      <c r="R113" s="66"/>
      <c r="S113" s="66"/>
      <c r="T113" s="66"/>
      <c r="U113" s="66"/>
      <c r="V113" s="66"/>
      <c r="W113" s="66"/>
      <c r="X113" s="66"/>
      <c r="Y113" s="66"/>
      <c r="Z113" s="66"/>
    </row>
    <row r="114" spans="1:26" ht="30.75" thickBot="1" x14ac:dyDescent="0.3">
      <c r="A114" s="63" t="s">
        <v>415</v>
      </c>
      <c r="B114" s="64">
        <v>1</v>
      </c>
      <c r="C114" s="64">
        <v>4</v>
      </c>
      <c r="D114" s="64">
        <v>4</v>
      </c>
      <c r="E114" s="64">
        <v>0</v>
      </c>
      <c r="F114" s="64">
        <v>0</v>
      </c>
      <c r="G114" s="64" t="s">
        <v>416</v>
      </c>
      <c r="H114" s="64"/>
      <c r="I114" s="64" t="s">
        <v>13</v>
      </c>
      <c r="J114" s="64"/>
      <c r="K114" s="77"/>
      <c r="L114" s="77"/>
      <c r="M114" s="77"/>
      <c r="N114" s="77"/>
      <c r="O114" s="77"/>
      <c r="P114" s="77"/>
      <c r="Q114" s="77"/>
      <c r="R114" s="77"/>
      <c r="S114" s="77"/>
      <c r="T114" s="77"/>
      <c r="U114" s="77"/>
      <c r="V114" s="77"/>
      <c r="W114" s="77"/>
      <c r="X114" s="77"/>
      <c r="Y114" s="77"/>
      <c r="Z114" s="77"/>
    </row>
    <row r="115" spans="1:26" ht="30" thickBot="1" x14ac:dyDescent="0.3">
      <c r="A115" s="63" t="s">
        <v>103</v>
      </c>
      <c r="B115" s="88">
        <v>2</v>
      </c>
      <c r="C115" s="88" t="s">
        <v>104</v>
      </c>
      <c r="D115" s="88" t="s">
        <v>104</v>
      </c>
      <c r="E115" s="88" t="s">
        <v>21</v>
      </c>
      <c r="F115" s="88" t="s">
        <v>21</v>
      </c>
      <c r="G115" s="88" t="s">
        <v>105</v>
      </c>
      <c r="H115" s="88" t="s">
        <v>106</v>
      </c>
      <c r="I115" s="88" t="s">
        <v>13</v>
      </c>
      <c r="J115" s="88"/>
      <c r="K115" s="64"/>
      <c r="L115" s="64"/>
      <c r="M115" s="64"/>
      <c r="N115" s="64"/>
      <c r="O115" s="64"/>
      <c r="P115" s="64"/>
      <c r="Q115" s="64"/>
      <c r="R115" s="64"/>
      <c r="S115" s="64"/>
      <c r="T115" s="64"/>
      <c r="U115" s="64"/>
      <c r="V115" s="64"/>
      <c r="W115" s="64"/>
      <c r="X115" s="64"/>
      <c r="Y115" s="64"/>
      <c r="Z115" s="64"/>
    </row>
    <row r="116" spans="1:26" ht="255.75" thickBot="1" x14ac:dyDescent="0.3">
      <c r="A116" s="63" t="s">
        <v>109</v>
      </c>
      <c r="B116" s="64">
        <v>3</v>
      </c>
      <c r="C116" s="64" t="s">
        <v>110</v>
      </c>
      <c r="D116" s="64" t="s">
        <v>111</v>
      </c>
      <c r="E116" s="64" t="s">
        <v>112</v>
      </c>
      <c r="F116" s="64" t="s">
        <v>113</v>
      </c>
      <c r="G116" s="64" t="s">
        <v>114</v>
      </c>
      <c r="H116" s="64" t="s">
        <v>417</v>
      </c>
      <c r="I116" s="64" t="s">
        <v>20</v>
      </c>
      <c r="J116" s="64"/>
      <c r="K116" s="66"/>
      <c r="L116" s="66"/>
      <c r="M116" s="66"/>
      <c r="N116" s="66"/>
      <c r="O116" s="66"/>
      <c r="P116" s="66"/>
      <c r="Q116" s="66"/>
      <c r="R116" s="66"/>
      <c r="S116" s="66"/>
      <c r="T116" s="66"/>
      <c r="U116" s="66"/>
      <c r="V116" s="66"/>
      <c r="W116" s="66"/>
      <c r="X116" s="66"/>
      <c r="Y116" s="66"/>
      <c r="Z116" s="66"/>
    </row>
    <row r="117" spans="1:26" ht="30.75" thickBot="1" x14ac:dyDescent="0.3">
      <c r="A117" s="63" t="s">
        <v>418</v>
      </c>
      <c r="B117" s="64">
        <v>1</v>
      </c>
      <c r="C117" s="64">
        <v>7</v>
      </c>
      <c r="D117" s="64">
        <v>2</v>
      </c>
      <c r="E117" s="64">
        <v>0</v>
      </c>
      <c r="F117" s="64">
        <v>0</v>
      </c>
      <c r="G117" s="74" t="s">
        <v>419</v>
      </c>
      <c r="H117" s="64" t="s">
        <v>420</v>
      </c>
      <c r="I117" s="64" t="s">
        <v>107</v>
      </c>
      <c r="J117" s="64"/>
      <c r="K117" s="66"/>
      <c r="L117" s="66"/>
      <c r="M117" s="66"/>
      <c r="N117" s="66"/>
      <c r="O117" s="66"/>
      <c r="P117" s="66"/>
      <c r="Q117" s="66"/>
      <c r="R117" s="66"/>
      <c r="S117" s="66"/>
      <c r="T117" s="66"/>
      <c r="U117" s="66"/>
      <c r="V117" s="66"/>
      <c r="W117" s="66"/>
      <c r="X117" s="66"/>
      <c r="Y117" s="66"/>
      <c r="Z117" s="66"/>
    </row>
    <row r="118" spans="1:26" ht="45.75" thickBot="1" x14ac:dyDescent="0.3">
      <c r="A118" s="63" t="s">
        <v>115</v>
      </c>
      <c r="B118" s="64">
        <v>4</v>
      </c>
      <c r="C118" s="64" t="s">
        <v>116</v>
      </c>
      <c r="D118" s="64" t="s">
        <v>116</v>
      </c>
      <c r="E118" s="64" t="s">
        <v>60</v>
      </c>
      <c r="F118" s="64" t="s">
        <v>60</v>
      </c>
      <c r="G118" s="64" t="s">
        <v>117</v>
      </c>
      <c r="H118" s="64" t="s">
        <v>118</v>
      </c>
      <c r="I118" s="64" t="s">
        <v>13</v>
      </c>
      <c r="J118" s="64"/>
      <c r="K118" s="66"/>
      <c r="L118" s="66"/>
      <c r="M118" s="66"/>
      <c r="N118" s="66"/>
      <c r="O118" s="66"/>
      <c r="P118" s="66"/>
      <c r="Q118" s="66"/>
      <c r="R118" s="66"/>
      <c r="S118" s="66"/>
      <c r="T118" s="66"/>
      <c r="U118" s="66"/>
      <c r="V118" s="66"/>
      <c r="W118" s="66"/>
      <c r="X118" s="66"/>
      <c r="Y118" s="66"/>
      <c r="Z118" s="54"/>
    </row>
    <row r="119" spans="1:26" ht="409.6" thickBot="1" x14ac:dyDescent="0.3">
      <c r="A119" s="63" t="s">
        <v>119</v>
      </c>
      <c r="B119" s="64" t="s">
        <v>120</v>
      </c>
      <c r="C119" s="64" t="s">
        <v>121</v>
      </c>
      <c r="D119" s="64" t="s">
        <v>122</v>
      </c>
      <c r="E119" s="64" t="s">
        <v>421</v>
      </c>
      <c r="F119" s="64" t="s">
        <v>123</v>
      </c>
      <c r="G119" s="64" t="s">
        <v>124</v>
      </c>
      <c r="H119" s="64" t="s">
        <v>422</v>
      </c>
      <c r="I119" s="64" t="s">
        <v>20</v>
      </c>
      <c r="J119" s="64"/>
      <c r="K119" s="66"/>
      <c r="L119" s="66"/>
      <c r="M119" s="66"/>
      <c r="N119" s="66"/>
      <c r="O119" s="66"/>
      <c r="P119" s="66"/>
      <c r="Q119" s="66"/>
      <c r="R119" s="66"/>
      <c r="S119" s="66"/>
      <c r="T119" s="66"/>
      <c r="U119" s="66"/>
      <c r="V119" s="66"/>
      <c r="W119" s="66"/>
      <c r="X119" s="66"/>
      <c r="Y119" s="66"/>
      <c r="Z119" s="66"/>
    </row>
    <row r="120" spans="1:26" ht="60.75" thickBot="1" x14ac:dyDescent="0.3">
      <c r="A120" s="63" t="s">
        <v>423</v>
      </c>
      <c r="B120" s="64">
        <v>2</v>
      </c>
      <c r="C120" s="64" t="s">
        <v>424</v>
      </c>
      <c r="D120" s="64" t="s">
        <v>425</v>
      </c>
      <c r="E120" s="64" t="s">
        <v>51</v>
      </c>
      <c r="F120" s="64" t="s">
        <v>228</v>
      </c>
      <c r="G120" s="64" t="s">
        <v>426</v>
      </c>
      <c r="H120" s="64" t="s">
        <v>427</v>
      </c>
      <c r="I120" s="64" t="s">
        <v>20</v>
      </c>
      <c r="J120" s="64"/>
      <c r="K120" s="66"/>
      <c r="L120" s="66"/>
      <c r="M120" s="66"/>
      <c r="N120" s="66"/>
      <c r="O120" s="66"/>
      <c r="P120" s="66"/>
      <c r="Q120" s="66"/>
      <c r="R120" s="66"/>
      <c r="S120" s="66"/>
      <c r="T120" s="66"/>
      <c r="U120" s="66"/>
      <c r="V120" s="66"/>
      <c r="W120" s="66"/>
      <c r="X120" s="66"/>
      <c r="Y120" s="66"/>
      <c r="Z120" s="66"/>
    </row>
    <row r="121" spans="1:26" ht="30.75" thickBot="1" x14ac:dyDescent="0.3">
      <c r="A121" s="63" t="s">
        <v>428</v>
      </c>
      <c r="B121" s="64">
        <v>1</v>
      </c>
      <c r="C121" s="64">
        <v>89</v>
      </c>
      <c r="D121" s="64">
        <v>84</v>
      </c>
      <c r="E121" s="64">
        <v>3</v>
      </c>
      <c r="F121" s="64">
        <v>2</v>
      </c>
      <c r="G121" s="64" t="s">
        <v>429</v>
      </c>
      <c r="H121" s="64" t="s">
        <v>430</v>
      </c>
      <c r="I121" s="64" t="s">
        <v>13</v>
      </c>
      <c r="J121" s="64"/>
      <c r="K121" s="66"/>
      <c r="L121" s="66"/>
      <c r="M121" s="66"/>
      <c r="N121" s="66"/>
      <c r="O121" s="66"/>
      <c r="P121" s="66"/>
      <c r="Q121" s="66"/>
      <c r="R121" s="66"/>
      <c r="S121" s="66"/>
      <c r="T121" s="66"/>
      <c r="U121" s="66"/>
      <c r="V121" s="66"/>
      <c r="W121" s="66"/>
      <c r="X121" s="66"/>
      <c r="Y121" s="66"/>
      <c r="Z121" s="66"/>
    </row>
    <row r="122" spans="1:26" ht="30.75" thickBot="1" x14ac:dyDescent="0.3">
      <c r="A122" s="63" t="s">
        <v>125</v>
      </c>
      <c r="B122" s="64">
        <v>1</v>
      </c>
      <c r="C122" s="64">
        <v>12</v>
      </c>
      <c r="D122" s="64">
        <v>10</v>
      </c>
      <c r="E122" s="64">
        <v>2</v>
      </c>
      <c r="F122" s="64">
        <v>0</v>
      </c>
      <c r="G122" s="64" t="s">
        <v>126</v>
      </c>
      <c r="H122" s="64" t="s">
        <v>127</v>
      </c>
      <c r="I122" s="64" t="s">
        <v>13</v>
      </c>
      <c r="J122" s="64"/>
      <c r="K122" s="66"/>
      <c r="L122" s="66"/>
      <c r="M122" s="66"/>
      <c r="N122" s="66"/>
      <c r="O122" s="66"/>
      <c r="P122" s="66"/>
      <c r="Q122" s="66"/>
      <c r="R122" s="66"/>
      <c r="S122" s="66"/>
      <c r="T122" s="66"/>
      <c r="U122" s="66"/>
      <c r="V122" s="66"/>
      <c r="W122" s="66"/>
      <c r="X122" s="66"/>
      <c r="Y122" s="66"/>
      <c r="Z122" s="66"/>
    </row>
    <row r="123" spans="1:26" ht="105.75" thickBot="1" x14ac:dyDescent="0.3">
      <c r="A123" s="63" t="s">
        <v>431</v>
      </c>
      <c r="B123" s="64">
        <v>1</v>
      </c>
      <c r="C123" s="64">
        <v>6</v>
      </c>
      <c r="D123" s="64">
        <v>6</v>
      </c>
      <c r="E123" s="64">
        <v>0</v>
      </c>
      <c r="F123" s="64">
        <v>0</v>
      </c>
      <c r="G123" s="64" t="s">
        <v>432</v>
      </c>
      <c r="H123" s="64" t="s">
        <v>433</v>
      </c>
      <c r="I123" s="64"/>
      <c r="J123" s="64"/>
      <c r="K123" s="66"/>
      <c r="L123" s="66"/>
      <c r="M123" s="66"/>
      <c r="N123" s="66"/>
      <c r="O123" s="66"/>
      <c r="P123" s="66"/>
      <c r="Q123" s="66"/>
      <c r="R123" s="66"/>
      <c r="S123" s="66"/>
      <c r="T123" s="66"/>
      <c r="U123" s="66"/>
      <c r="V123" s="66"/>
      <c r="W123" s="66"/>
      <c r="X123" s="66"/>
      <c r="Y123" s="66"/>
      <c r="Z123" s="66"/>
    </row>
    <row r="124" spans="1:26" ht="409.6" thickBot="1" x14ac:dyDescent="0.3">
      <c r="A124" s="63" t="s">
        <v>878</v>
      </c>
      <c r="B124" s="64" t="s">
        <v>434</v>
      </c>
      <c r="C124" s="64" t="s">
        <v>435</v>
      </c>
      <c r="D124" s="64" t="s">
        <v>435</v>
      </c>
      <c r="E124" s="64" t="s">
        <v>436</v>
      </c>
      <c r="F124" s="64" t="s">
        <v>436</v>
      </c>
      <c r="G124" s="64" t="s">
        <v>437</v>
      </c>
      <c r="H124" s="64" t="s">
        <v>438</v>
      </c>
      <c r="I124" s="64" t="s">
        <v>439</v>
      </c>
      <c r="J124" s="64"/>
      <c r="K124" s="66"/>
      <c r="L124" s="66"/>
      <c r="M124" s="66"/>
      <c r="N124" s="66"/>
      <c r="O124" s="66"/>
      <c r="P124" s="66"/>
      <c r="Q124" s="66"/>
      <c r="R124" s="66"/>
      <c r="S124" s="66"/>
      <c r="T124" s="66"/>
      <c r="U124" s="66"/>
      <c r="V124" s="66"/>
      <c r="W124" s="66"/>
      <c r="X124" s="66"/>
      <c r="Y124" s="66"/>
      <c r="Z124" s="66"/>
    </row>
    <row r="125" spans="1:26" ht="15.75" thickBot="1" x14ac:dyDescent="0.3">
      <c r="A125" s="63" t="s">
        <v>440</v>
      </c>
      <c r="B125" s="69" t="s">
        <v>441</v>
      </c>
      <c r="C125" s="64"/>
      <c r="D125" s="64"/>
      <c r="E125" s="64"/>
      <c r="F125" s="64"/>
      <c r="G125" s="64"/>
      <c r="H125" s="69" t="s">
        <v>442</v>
      </c>
      <c r="I125" s="77"/>
      <c r="J125" s="77"/>
      <c r="K125" s="66"/>
      <c r="L125" s="66"/>
      <c r="M125" s="66"/>
      <c r="N125" s="66"/>
      <c r="O125" s="66"/>
      <c r="P125" s="66"/>
      <c r="Q125" s="66"/>
      <c r="R125" s="66"/>
      <c r="S125" s="66"/>
      <c r="T125" s="66"/>
      <c r="U125" s="66"/>
      <c r="V125" s="66"/>
      <c r="W125" s="66"/>
      <c r="X125" s="66"/>
      <c r="Y125" s="66"/>
      <c r="Z125" s="66"/>
    </row>
    <row r="126" spans="1:26" ht="60.75" thickBot="1" x14ac:dyDescent="0.3">
      <c r="A126" s="63" t="s">
        <v>879</v>
      </c>
      <c r="B126" s="64" t="s">
        <v>443</v>
      </c>
      <c r="C126" s="64" t="s">
        <v>444</v>
      </c>
      <c r="D126" s="64" t="s">
        <v>445</v>
      </c>
      <c r="E126" s="64" t="s">
        <v>446</v>
      </c>
      <c r="F126" s="64" t="s">
        <v>447</v>
      </c>
      <c r="G126" s="64" t="s">
        <v>448</v>
      </c>
      <c r="H126" s="64" t="s">
        <v>449</v>
      </c>
      <c r="I126" s="64" t="s">
        <v>450</v>
      </c>
      <c r="J126" s="64"/>
      <c r="K126" s="66"/>
      <c r="L126" s="66"/>
      <c r="M126" s="66"/>
      <c r="N126" s="66"/>
      <c r="O126" s="66"/>
      <c r="P126" s="66"/>
      <c r="Q126" s="66"/>
      <c r="R126" s="66"/>
      <c r="S126" s="66"/>
      <c r="T126" s="66"/>
      <c r="U126" s="66"/>
      <c r="V126" s="66"/>
      <c r="W126" s="66"/>
      <c r="X126" s="66"/>
      <c r="Y126" s="66"/>
      <c r="Z126" s="66"/>
    </row>
    <row r="127" spans="1:26" ht="15.75" thickBot="1" x14ac:dyDescent="0.3">
      <c r="A127" s="59" t="s">
        <v>880</v>
      </c>
      <c r="B127" s="60"/>
      <c r="C127" s="60"/>
      <c r="D127" s="60"/>
      <c r="E127" s="60"/>
      <c r="F127" s="60"/>
      <c r="G127" s="60"/>
      <c r="H127" s="70" t="s">
        <v>833</v>
      </c>
      <c r="I127" s="60"/>
      <c r="J127" s="60"/>
      <c r="K127" s="62"/>
      <c r="L127" s="62"/>
      <c r="M127" s="62"/>
      <c r="N127" s="62"/>
      <c r="O127" s="62"/>
      <c r="P127" s="62"/>
      <c r="Q127" s="62"/>
      <c r="R127" s="62"/>
      <c r="S127" s="62"/>
      <c r="T127" s="62"/>
      <c r="U127" s="62"/>
      <c r="V127" s="62"/>
      <c r="W127" s="62"/>
      <c r="X127" s="62"/>
      <c r="Y127" s="62"/>
      <c r="Z127" s="62"/>
    </row>
    <row r="128" spans="1:26" ht="45.75" thickBot="1" x14ac:dyDescent="0.3">
      <c r="A128" s="63" t="s">
        <v>881</v>
      </c>
      <c r="B128" s="64" t="s">
        <v>128</v>
      </c>
      <c r="C128" s="64" t="s">
        <v>129</v>
      </c>
      <c r="D128" s="64" t="s">
        <v>129</v>
      </c>
      <c r="E128" s="64" t="s">
        <v>130</v>
      </c>
      <c r="F128" s="64" t="s">
        <v>130</v>
      </c>
      <c r="G128" s="64" t="s">
        <v>131</v>
      </c>
      <c r="H128" s="64" t="s">
        <v>132</v>
      </c>
      <c r="I128" s="64" t="s">
        <v>133</v>
      </c>
      <c r="J128" s="93"/>
      <c r="K128" s="54"/>
      <c r="L128" s="54"/>
      <c r="M128" s="54"/>
      <c r="N128" s="54"/>
      <c r="O128" s="54"/>
      <c r="P128" s="54"/>
      <c r="Q128" s="54"/>
      <c r="R128" s="54"/>
      <c r="S128" s="54"/>
      <c r="T128" s="54"/>
      <c r="U128" s="54"/>
      <c r="V128" s="54"/>
      <c r="W128" s="54"/>
      <c r="X128" s="54"/>
      <c r="Y128" s="54"/>
      <c r="Z128" s="54"/>
    </row>
    <row r="129" spans="1:26" ht="165.75" thickBot="1" x14ac:dyDescent="0.3">
      <c r="A129" s="63" t="s">
        <v>134</v>
      </c>
      <c r="B129" s="64" t="s">
        <v>135</v>
      </c>
      <c r="C129" s="64" t="s">
        <v>136</v>
      </c>
      <c r="D129" s="64" t="s">
        <v>137</v>
      </c>
      <c r="E129" s="64" t="s">
        <v>138</v>
      </c>
      <c r="F129" s="64" t="s">
        <v>139</v>
      </c>
      <c r="G129" s="64" t="s">
        <v>140</v>
      </c>
      <c r="H129" s="64" t="s">
        <v>451</v>
      </c>
      <c r="I129" s="64" t="s">
        <v>20</v>
      </c>
      <c r="J129" s="64"/>
      <c r="K129" s="66"/>
      <c r="L129" s="66"/>
      <c r="M129" s="66"/>
      <c r="N129" s="66"/>
      <c r="O129" s="66"/>
      <c r="P129" s="66"/>
      <c r="Q129" s="66"/>
      <c r="R129" s="66"/>
      <c r="S129" s="66"/>
      <c r="T129" s="66"/>
      <c r="U129" s="66"/>
      <c r="V129" s="66"/>
      <c r="W129" s="66"/>
      <c r="X129" s="66"/>
      <c r="Y129" s="66"/>
      <c r="Z129" s="66"/>
    </row>
    <row r="130" spans="1:26" ht="30.75" thickBot="1" x14ac:dyDescent="0.3">
      <c r="A130" s="63" t="s">
        <v>141</v>
      </c>
      <c r="B130" s="64">
        <v>1</v>
      </c>
      <c r="C130" s="64">
        <v>30</v>
      </c>
      <c r="D130" s="64">
        <v>25</v>
      </c>
      <c r="E130" s="64">
        <v>5</v>
      </c>
      <c r="F130" s="64">
        <v>0</v>
      </c>
      <c r="G130" s="64" t="s">
        <v>142</v>
      </c>
      <c r="H130" s="64" t="s">
        <v>143</v>
      </c>
      <c r="I130" s="64" t="s">
        <v>13</v>
      </c>
      <c r="J130" s="64"/>
      <c r="K130" s="66"/>
      <c r="L130" s="66"/>
      <c r="M130" s="66"/>
      <c r="N130" s="66"/>
      <c r="O130" s="66"/>
      <c r="P130" s="66"/>
      <c r="Q130" s="66"/>
      <c r="R130" s="66"/>
      <c r="S130" s="66"/>
      <c r="T130" s="66"/>
      <c r="U130" s="66"/>
      <c r="V130" s="66"/>
      <c r="W130" s="66"/>
      <c r="X130" s="66"/>
      <c r="Y130" s="66"/>
      <c r="Z130" s="66"/>
    </row>
    <row r="131" spans="1:26" ht="30.75" thickBot="1" x14ac:dyDescent="0.3">
      <c r="A131" s="63" t="s">
        <v>452</v>
      </c>
      <c r="B131" s="64">
        <v>3</v>
      </c>
      <c r="C131" s="64" t="s">
        <v>453</v>
      </c>
      <c r="D131" s="64" t="s">
        <v>453</v>
      </c>
      <c r="E131" s="64" t="s">
        <v>113</v>
      </c>
      <c r="F131" s="64" t="s">
        <v>113</v>
      </c>
      <c r="G131" s="69" t="s">
        <v>454</v>
      </c>
      <c r="H131" s="64"/>
      <c r="I131" s="64" t="s">
        <v>13</v>
      </c>
      <c r="J131" s="64"/>
      <c r="K131" s="66"/>
      <c r="L131" s="66"/>
      <c r="M131" s="66"/>
      <c r="N131" s="66"/>
      <c r="O131" s="66"/>
      <c r="P131" s="66"/>
      <c r="Q131" s="66"/>
      <c r="R131" s="66"/>
      <c r="S131" s="66"/>
      <c r="T131" s="66"/>
      <c r="U131" s="66"/>
      <c r="V131" s="66"/>
      <c r="W131" s="66"/>
      <c r="X131" s="66"/>
      <c r="Y131" s="66"/>
      <c r="Z131" s="66"/>
    </row>
    <row r="132" spans="1:26" ht="30.75" thickBot="1" x14ac:dyDescent="0.3">
      <c r="A132" s="63" t="s">
        <v>455</v>
      </c>
      <c r="B132" s="64">
        <v>1</v>
      </c>
      <c r="C132" s="64">
        <v>1</v>
      </c>
      <c r="D132" s="64">
        <v>1</v>
      </c>
      <c r="E132" s="64">
        <v>0</v>
      </c>
      <c r="F132" s="64">
        <v>0</v>
      </c>
      <c r="G132" s="64" t="s">
        <v>456</v>
      </c>
      <c r="H132" s="64"/>
      <c r="I132" s="64" t="s">
        <v>13</v>
      </c>
      <c r="J132" s="64"/>
      <c r="K132" s="66"/>
      <c r="L132" s="66"/>
      <c r="M132" s="66"/>
      <c r="N132" s="66"/>
      <c r="O132" s="66"/>
      <c r="P132" s="66"/>
      <c r="Q132" s="66"/>
      <c r="R132" s="66"/>
      <c r="S132" s="66"/>
      <c r="T132" s="66"/>
      <c r="U132" s="66"/>
      <c r="V132" s="66"/>
      <c r="W132" s="66"/>
      <c r="X132" s="66"/>
      <c r="Y132" s="66"/>
      <c r="Z132" s="66"/>
    </row>
    <row r="133" spans="1:26" ht="45.75" thickBot="1" x14ac:dyDescent="0.3">
      <c r="A133" s="63" t="s">
        <v>457</v>
      </c>
      <c r="B133" s="64">
        <v>3</v>
      </c>
      <c r="C133" s="64" t="s">
        <v>458</v>
      </c>
      <c r="D133" s="64" t="s">
        <v>459</v>
      </c>
      <c r="E133" s="64" t="s">
        <v>460</v>
      </c>
      <c r="F133" s="64" t="s">
        <v>113</v>
      </c>
      <c r="G133" s="64" t="s">
        <v>461</v>
      </c>
      <c r="H133" s="64" t="s">
        <v>462</v>
      </c>
      <c r="I133" s="64" t="s">
        <v>13</v>
      </c>
      <c r="J133" s="64"/>
      <c r="K133" s="66"/>
      <c r="L133" s="66"/>
      <c r="M133" s="66"/>
      <c r="N133" s="66"/>
      <c r="O133" s="66"/>
      <c r="P133" s="66"/>
      <c r="Q133" s="66"/>
      <c r="R133" s="66"/>
      <c r="S133" s="66"/>
      <c r="T133" s="66"/>
      <c r="U133" s="66"/>
      <c r="V133" s="66"/>
      <c r="W133" s="66"/>
      <c r="X133" s="66"/>
      <c r="Y133" s="66"/>
      <c r="Z133" s="66"/>
    </row>
    <row r="134" spans="1:26" ht="44.25" thickBot="1" x14ac:dyDescent="0.3">
      <c r="A134" s="63" t="s">
        <v>463</v>
      </c>
      <c r="B134" s="64">
        <v>3</v>
      </c>
      <c r="C134" s="64" t="s">
        <v>882</v>
      </c>
      <c r="D134" s="64" t="s">
        <v>464</v>
      </c>
      <c r="E134" s="64" t="s">
        <v>46</v>
      </c>
      <c r="F134" s="64" t="s">
        <v>33</v>
      </c>
      <c r="G134" s="94" t="s">
        <v>883</v>
      </c>
      <c r="H134" s="84" t="s">
        <v>466</v>
      </c>
      <c r="I134" s="64" t="s">
        <v>20</v>
      </c>
      <c r="J134" s="64"/>
      <c r="K134" s="66"/>
      <c r="L134" s="66"/>
      <c r="M134" s="66"/>
      <c r="N134" s="66"/>
      <c r="O134" s="66"/>
      <c r="P134" s="66"/>
      <c r="Q134" s="66"/>
      <c r="R134" s="66"/>
      <c r="S134" s="66"/>
      <c r="T134" s="66"/>
      <c r="U134" s="66"/>
      <c r="V134" s="66"/>
      <c r="W134" s="66"/>
      <c r="X134" s="66"/>
      <c r="Y134" s="66"/>
      <c r="Z134" s="66"/>
    </row>
    <row r="135" spans="1:26" ht="60.75" thickBot="1" x14ac:dyDescent="0.3">
      <c r="A135" s="63" t="s">
        <v>467</v>
      </c>
      <c r="B135" s="64">
        <v>2</v>
      </c>
      <c r="C135" s="64" t="s">
        <v>884</v>
      </c>
      <c r="D135" s="64" t="s">
        <v>885</v>
      </c>
      <c r="E135" s="64" t="s">
        <v>51</v>
      </c>
      <c r="F135" s="64" t="s">
        <v>228</v>
      </c>
      <c r="G135" s="64" t="s">
        <v>146</v>
      </c>
      <c r="H135" s="64" t="s">
        <v>468</v>
      </c>
      <c r="I135" s="64" t="s">
        <v>13</v>
      </c>
      <c r="J135" s="93"/>
      <c r="K135" s="54"/>
      <c r="L135" s="54"/>
      <c r="M135" s="54"/>
      <c r="N135" s="54"/>
      <c r="O135" s="54"/>
      <c r="P135" s="54"/>
      <c r="Q135" s="54"/>
      <c r="R135" s="54"/>
      <c r="S135" s="54"/>
      <c r="T135" s="54"/>
      <c r="U135" s="54"/>
      <c r="V135" s="54"/>
      <c r="W135" s="54"/>
      <c r="X135" s="54"/>
      <c r="Y135" s="54"/>
      <c r="Z135" s="54"/>
    </row>
    <row r="136" spans="1:26" ht="60.75" thickBot="1" x14ac:dyDescent="0.3">
      <c r="A136" s="63" t="s">
        <v>886</v>
      </c>
      <c r="B136" s="64" t="s">
        <v>469</v>
      </c>
      <c r="C136" s="89" t="s">
        <v>470</v>
      </c>
      <c r="D136" s="89" t="s">
        <v>471</v>
      </c>
      <c r="E136" s="89" t="s">
        <v>472</v>
      </c>
      <c r="F136" s="90" t="s">
        <v>473</v>
      </c>
      <c r="G136" s="64" t="s">
        <v>887</v>
      </c>
      <c r="H136" s="64" t="s">
        <v>888</v>
      </c>
      <c r="I136" s="64" t="s">
        <v>13</v>
      </c>
      <c r="J136" s="64"/>
      <c r="K136" s="66"/>
      <c r="L136" s="66"/>
      <c r="M136" s="66"/>
      <c r="N136" s="66"/>
      <c r="O136" s="66"/>
      <c r="P136" s="66"/>
      <c r="Q136" s="66"/>
      <c r="R136" s="66"/>
      <c r="S136" s="66"/>
      <c r="T136" s="66"/>
      <c r="U136" s="66"/>
      <c r="V136" s="66"/>
      <c r="W136" s="66"/>
      <c r="X136" s="66"/>
      <c r="Y136" s="66"/>
      <c r="Z136" s="66"/>
    </row>
    <row r="137" spans="1:26" ht="135.75" thickBot="1" x14ac:dyDescent="0.3">
      <c r="A137" s="63" t="s">
        <v>144</v>
      </c>
      <c r="B137" s="64">
        <v>1</v>
      </c>
      <c r="C137" s="64">
        <v>14</v>
      </c>
      <c r="D137" s="64">
        <v>14</v>
      </c>
      <c r="E137" s="64">
        <v>0</v>
      </c>
      <c r="F137" s="64">
        <v>0</v>
      </c>
      <c r="G137" s="64" t="s">
        <v>145</v>
      </c>
      <c r="H137" s="64" t="s">
        <v>474</v>
      </c>
      <c r="I137" s="64" t="s">
        <v>20</v>
      </c>
      <c r="J137" s="64"/>
      <c r="K137" s="66"/>
      <c r="L137" s="66"/>
      <c r="M137" s="66"/>
      <c r="N137" s="66"/>
      <c r="O137" s="66"/>
      <c r="P137" s="66"/>
      <c r="Q137" s="66"/>
      <c r="R137" s="66"/>
      <c r="S137" s="66"/>
      <c r="T137" s="66"/>
      <c r="U137" s="66"/>
      <c r="V137" s="66"/>
      <c r="W137" s="66"/>
      <c r="X137" s="66"/>
      <c r="Y137" s="66"/>
      <c r="Z137" s="66"/>
    </row>
    <row r="138" spans="1:26" ht="30.75" thickBot="1" x14ac:dyDescent="0.3">
      <c r="A138" s="63" t="s">
        <v>475</v>
      </c>
      <c r="B138" s="64">
        <v>1</v>
      </c>
      <c r="C138" s="64">
        <v>7</v>
      </c>
      <c r="D138" s="64">
        <v>7</v>
      </c>
      <c r="E138" s="64">
        <v>0</v>
      </c>
      <c r="F138" s="64">
        <v>0</v>
      </c>
      <c r="G138" s="64" t="s">
        <v>476</v>
      </c>
      <c r="H138" s="64"/>
      <c r="I138" s="64" t="s">
        <v>13</v>
      </c>
      <c r="J138" s="64"/>
      <c r="K138" s="66"/>
      <c r="L138" s="66"/>
      <c r="M138" s="66"/>
      <c r="N138" s="66"/>
      <c r="O138" s="66"/>
      <c r="P138" s="66"/>
      <c r="Q138" s="66"/>
      <c r="R138" s="66"/>
      <c r="S138" s="66"/>
      <c r="T138" s="66"/>
      <c r="U138" s="66"/>
      <c r="V138" s="66"/>
      <c r="W138" s="66"/>
      <c r="X138" s="66"/>
      <c r="Y138" s="66"/>
      <c r="Z138" s="66"/>
    </row>
    <row r="139" spans="1:26" ht="30.75" thickBot="1" x14ac:dyDescent="0.3">
      <c r="A139" s="63" t="s">
        <v>477</v>
      </c>
      <c r="B139" s="64">
        <v>1</v>
      </c>
      <c r="C139" s="64">
        <v>8</v>
      </c>
      <c r="D139" s="64">
        <v>7</v>
      </c>
      <c r="E139" s="64">
        <v>1</v>
      </c>
      <c r="F139" s="64">
        <v>0</v>
      </c>
      <c r="G139" s="64" t="s">
        <v>889</v>
      </c>
      <c r="H139" s="64" t="s">
        <v>479</v>
      </c>
      <c r="I139" s="64" t="s">
        <v>13</v>
      </c>
      <c r="J139" s="64"/>
      <c r="K139" s="66"/>
      <c r="L139" s="66"/>
      <c r="M139" s="66"/>
      <c r="N139" s="66"/>
      <c r="O139" s="66"/>
      <c r="P139" s="66"/>
      <c r="Q139" s="66"/>
      <c r="R139" s="66"/>
      <c r="S139" s="66"/>
      <c r="T139" s="66"/>
      <c r="U139" s="66"/>
      <c r="V139" s="66"/>
      <c r="W139" s="66"/>
      <c r="X139" s="66"/>
      <c r="Y139" s="66"/>
      <c r="Z139" s="66"/>
    </row>
    <row r="140" spans="1:26" ht="150.75" thickBot="1" x14ac:dyDescent="0.3">
      <c r="A140" s="63" t="s">
        <v>480</v>
      </c>
      <c r="B140" s="64">
        <v>5</v>
      </c>
      <c r="C140" s="64" t="s">
        <v>481</v>
      </c>
      <c r="D140" s="64" t="s">
        <v>482</v>
      </c>
      <c r="E140" s="64" t="s">
        <v>483</v>
      </c>
      <c r="F140" s="64" t="s">
        <v>483</v>
      </c>
      <c r="G140" s="64" t="s">
        <v>484</v>
      </c>
      <c r="H140" s="87" t="s">
        <v>485</v>
      </c>
      <c r="I140" s="64" t="s">
        <v>486</v>
      </c>
      <c r="J140" s="64"/>
      <c r="K140" s="66"/>
      <c r="L140" s="66"/>
      <c r="M140" s="66"/>
      <c r="N140" s="66"/>
      <c r="O140" s="66"/>
      <c r="P140" s="66"/>
      <c r="Q140" s="66"/>
      <c r="R140" s="66"/>
      <c r="S140" s="66"/>
      <c r="T140" s="66"/>
      <c r="U140" s="66"/>
      <c r="V140" s="66"/>
      <c r="W140" s="66"/>
      <c r="X140" s="66"/>
      <c r="Y140" s="66"/>
      <c r="Z140" s="66"/>
    </row>
    <row r="141" spans="1:26" ht="30.75" thickBot="1" x14ac:dyDescent="0.3">
      <c r="A141" s="63" t="s">
        <v>487</v>
      </c>
      <c r="B141" s="64">
        <v>2</v>
      </c>
      <c r="C141" s="64" t="s">
        <v>890</v>
      </c>
      <c r="D141" s="64" t="s">
        <v>890</v>
      </c>
      <c r="E141" s="64" t="s">
        <v>228</v>
      </c>
      <c r="F141" s="64" t="s">
        <v>228</v>
      </c>
      <c r="G141" s="64" t="s">
        <v>891</v>
      </c>
      <c r="H141" s="64"/>
      <c r="I141" s="64" t="s">
        <v>20</v>
      </c>
      <c r="J141" s="64"/>
      <c r="K141" s="66"/>
      <c r="L141" s="66"/>
      <c r="M141" s="66"/>
      <c r="N141" s="66"/>
      <c r="O141" s="66"/>
      <c r="P141" s="66"/>
      <c r="Q141" s="66"/>
      <c r="R141" s="66"/>
      <c r="S141" s="66"/>
      <c r="T141" s="66"/>
      <c r="U141" s="66"/>
      <c r="V141" s="66"/>
      <c r="W141" s="66"/>
      <c r="X141" s="66"/>
      <c r="Y141" s="66"/>
      <c r="Z141" s="66"/>
    </row>
    <row r="142" spans="1:26" ht="44.25" thickBot="1" x14ac:dyDescent="0.3">
      <c r="A142" s="63" t="s">
        <v>489</v>
      </c>
      <c r="B142" s="64">
        <v>3</v>
      </c>
      <c r="C142" s="64" t="s">
        <v>882</v>
      </c>
      <c r="D142" s="64" t="s">
        <v>464</v>
      </c>
      <c r="E142" s="64" t="s">
        <v>46</v>
      </c>
      <c r="F142" s="64" t="s">
        <v>33</v>
      </c>
      <c r="G142" s="86" t="s">
        <v>883</v>
      </c>
      <c r="H142" s="95" t="s">
        <v>466</v>
      </c>
      <c r="I142" s="64" t="s">
        <v>20</v>
      </c>
      <c r="J142" s="64"/>
      <c r="K142" s="66"/>
      <c r="L142" s="66"/>
      <c r="M142" s="66"/>
      <c r="N142" s="66"/>
      <c r="O142" s="66"/>
      <c r="P142" s="66"/>
      <c r="Q142" s="66"/>
      <c r="R142" s="66"/>
      <c r="S142" s="66"/>
      <c r="T142" s="66"/>
      <c r="U142" s="66"/>
      <c r="V142" s="66"/>
      <c r="W142" s="66"/>
      <c r="X142" s="66"/>
      <c r="Y142" s="66"/>
      <c r="Z142" s="66"/>
    </row>
    <row r="143" spans="1:26" ht="15.75" thickBot="1" x14ac:dyDescent="0.3">
      <c r="A143" s="63" t="s">
        <v>490</v>
      </c>
      <c r="B143" s="64">
        <v>1</v>
      </c>
      <c r="C143" s="64">
        <v>25</v>
      </c>
      <c r="D143" s="64">
        <v>25</v>
      </c>
      <c r="E143" s="64">
        <v>0</v>
      </c>
      <c r="F143" s="64">
        <v>0</v>
      </c>
      <c r="G143" s="94" t="s">
        <v>491</v>
      </c>
      <c r="H143" s="96" t="s">
        <v>492</v>
      </c>
      <c r="I143" s="64"/>
      <c r="J143" s="64"/>
      <c r="K143" s="66"/>
      <c r="L143" s="66"/>
      <c r="M143" s="66"/>
      <c r="N143" s="66"/>
      <c r="O143" s="66"/>
      <c r="P143" s="66"/>
      <c r="Q143" s="66"/>
      <c r="R143" s="66"/>
      <c r="S143" s="66"/>
      <c r="T143" s="66"/>
      <c r="U143" s="66"/>
      <c r="V143" s="66"/>
      <c r="W143" s="66"/>
      <c r="X143" s="66"/>
      <c r="Y143" s="66"/>
      <c r="Z143" s="66"/>
    </row>
    <row r="144" spans="1:26" ht="15.75" thickBot="1" x14ac:dyDescent="0.3">
      <c r="A144" s="63" t="s">
        <v>493</v>
      </c>
      <c r="B144" s="64" t="s">
        <v>494</v>
      </c>
      <c r="C144" s="64"/>
      <c r="D144" s="64"/>
      <c r="E144" s="64"/>
      <c r="F144" s="64"/>
      <c r="G144" s="64"/>
      <c r="H144" s="64"/>
      <c r="I144" s="64"/>
      <c r="J144" s="64"/>
      <c r="K144" s="66"/>
      <c r="L144" s="66"/>
      <c r="M144" s="66"/>
      <c r="N144" s="66"/>
      <c r="O144" s="66"/>
      <c r="P144" s="66"/>
      <c r="Q144" s="66"/>
      <c r="R144" s="66"/>
      <c r="S144" s="66"/>
      <c r="T144" s="66"/>
      <c r="U144" s="66"/>
      <c r="V144" s="66"/>
      <c r="W144" s="66"/>
      <c r="X144" s="66"/>
      <c r="Y144" s="66"/>
      <c r="Z144" s="66"/>
    </row>
    <row r="145" spans="1:26" ht="135.75" thickBot="1" x14ac:dyDescent="0.3">
      <c r="A145" s="63" t="s">
        <v>495</v>
      </c>
      <c r="B145" s="64">
        <v>2</v>
      </c>
      <c r="C145" s="64" t="s">
        <v>662</v>
      </c>
      <c r="D145" s="64" t="s">
        <v>662</v>
      </c>
      <c r="E145" s="64" t="s">
        <v>228</v>
      </c>
      <c r="F145" s="64" t="s">
        <v>228</v>
      </c>
      <c r="G145" s="64" t="s">
        <v>496</v>
      </c>
      <c r="H145" s="64" t="s">
        <v>892</v>
      </c>
      <c r="I145" s="64" t="s">
        <v>20</v>
      </c>
      <c r="J145" s="93"/>
      <c r="K145" s="54"/>
      <c r="L145" s="54"/>
      <c r="M145" s="54"/>
      <c r="N145" s="54"/>
      <c r="O145" s="54"/>
      <c r="P145" s="54"/>
      <c r="Q145" s="54"/>
      <c r="R145" s="54"/>
      <c r="S145" s="54"/>
      <c r="T145" s="54"/>
      <c r="U145" s="54"/>
      <c r="V145" s="54"/>
      <c r="W145" s="54"/>
      <c r="X145" s="54"/>
      <c r="Y145" s="54"/>
      <c r="Z145" s="54"/>
    </row>
    <row r="146" spans="1:26" ht="15.75" thickBot="1" x14ac:dyDescent="0.3">
      <c r="A146" s="59" t="s">
        <v>893</v>
      </c>
      <c r="B146" s="60"/>
      <c r="C146" s="60"/>
      <c r="D146" s="60"/>
      <c r="E146" s="60"/>
      <c r="F146" s="60"/>
      <c r="G146" s="60"/>
      <c r="H146" s="70" t="s">
        <v>833</v>
      </c>
      <c r="I146" s="60"/>
      <c r="J146" s="60"/>
      <c r="K146" s="62"/>
      <c r="L146" s="62"/>
      <c r="M146" s="62"/>
      <c r="N146" s="62"/>
      <c r="O146" s="62"/>
      <c r="P146" s="62"/>
      <c r="Q146" s="62"/>
      <c r="R146" s="62"/>
      <c r="S146" s="62"/>
      <c r="T146" s="62"/>
      <c r="U146" s="62"/>
      <c r="V146" s="62"/>
      <c r="W146" s="62"/>
      <c r="X146" s="62"/>
      <c r="Y146" s="62"/>
      <c r="Z146" s="62"/>
    </row>
    <row r="147" spans="1:26" ht="15.75" thickBot="1" x14ac:dyDescent="0.3">
      <c r="A147" s="63" t="s">
        <v>498</v>
      </c>
      <c r="B147" s="64" t="s">
        <v>499</v>
      </c>
      <c r="C147" s="64"/>
      <c r="D147" s="64"/>
      <c r="E147" s="64"/>
      <c r="F147" s="64"/>
      <c r="G147" s="64"/>
      <c r="H147" s="64"/>
      <c r="I147" s="64"/>
      <c r="J147" s="64"/>
      <c r="K147" s="66"/>
      <c r="L147" s="66"/>
      <c r="M147" s="66"/>
      <c r="N147" s="66"/>
      <c r="O147" s="66"/>
      <c r="P147" s="66"/>
      <c r="Q147" s="66"/>
      <c r="R147" s="66"/>
      <c r="S147" s="66"/>
      <c r="T147" s="66"/>
      <c r="U147" s="66"/>
      <c r="V147" s="66"/>
      <c r="W147" s="66"/>
      <c r="X147" s="66"/>
      <c r="Y147" s="66"/>
      <c r="Z147" s="66"/>
    </row>
    <row r="148" spans="1:26" ht="15.75" thickBot="1" x14ac:dyDescent="0.3">
      <c r="A148" s="59" t="s">
        <v>894</v>
      </c>
      <c r="B148" s="60"/>
      <c r="C148" s="60"/>
      <c r="D148" s="60"/>
      <c r="E148" s="60"/>
      <c r="F148" s="60"/>
      <c r="G148" s="60"/>
      <c r="H148" s="70" t="s">
        <v>833</v>
      </c>
      <c r="I148" s="60"/>
      <c r="J148" s="60"/>
      <c r="K148" s="62"/>
      <c r="L148" s="62"/>
      <c r="M148" s="62"/>
      <c r="N148" s="62"/>
      <c r="O148" s="62"/>
      <c r="P148" s="62"/>
      <c r="Q148" s="62"/>
      <c r="R148" s="62"/>
      <c r="S148" s="62"/>
      <c r="T148" s="62"/>
      <c r="U148" s="62"/>
      <c r="V148" s="62"/>
      <c r="W148" s="62"/>
      <c r="X148" s="62"/>
      <c r="Y148" s="62"/>
      <c r="Z148" s="62"/>
    </row>
    <row r="149" spans="1:26" ht="30.75" thickBot="1" x14ac:dyDescent="0.3">
      <c r="A149" s="63" t="s">
        <v>500</v>
      </c>
      <c r="B149" s="64">
        <v>1</v>
      </c>
      <c r="C149" s="64">
        <v>25</v>
      </c>
      <c r="D149" s="64">
        <v>23</v>
      </c>
      <c r="E149" s="64">
        <v>2</v>
      </c>
      <c r="F149" s="64">
        <v>0</v>
      </c>
      <c r="G149" s="78" t="s">
        <v>501</v>
      </c>
      <c r="H149" s="87" t="s">
        <v>502</v>
      </c>
      <c r="I149" s="64" t="s">
        <v>13</v>
      </c>
      <c r="J149" s="64"/>
      <c r="K149" s="66"/>
      <c r="L149" s="66"/>
      <c r="M149" s="66"/>
      <c r="N149" s="66"/>
      <c r="O149" s="66"/>
      <c r="P149" s="66"/>
      <c r="Q149" s="66"/>
      <c r="R149" s="66"/>
      <c r="S149" s="66"/>
      <c r="T149" s="66"/>
      <c r="U149" s="66"/>
      <c r="V149" s="66"/>
      <c r="W149" s="66"/>
      <c r="X149" s="66"/>
      <c r="Y149" s="66"/>
      <c r="Z149" s="66"/>
    </row>
    <row r="150" spans="1:26" ht="60.75" thickBot="1" x14ac:dyDescent="0.3">
      <c r="A150" s="63" t="s">
        <v>895</v>
      </c>
      <c r="B150" s="64" t="s">
        <v>503</v>
      </c>
      <c r="C150" s="64" t="s">
        <v>504</v>
      </c>
      <c r="D150" s="64" t="s">
        <v>504</v>
      </c>
      <c r="E150" s="64" t="s">
        <v>505</v>
      </c>
      <c r="F150" s="64" t="s">
        <v>505</v>
      </c>
      <c r="G150" s="64" t="s">
        <v>506</v>
      </c>
      <c r="H150" s="64" t="s">
        <v>507</v>
      </c>
      <c r="I150" s="64" t="s">
        <v>508</v>
      </c>
      <c r="J150" s="64"/>
      <c r="K150" s="66"/>
      <c r="L150" s="66"/>
      <c r="M150" s="66"/>
      <c r="N150" s="66"/>
      <c r="O150" s="66"/>
      <c r="P150" s="66"/>
      <c r="Q150" s="66"/>
      <c r="R150" s="66"/>
      <c r="S150" s="66"/>
      <c r="T150" s="66"/>
      <c r="U150" s="66"/>
      <c r="V150" s="66"/>
      <c r="W150" s="66"/>
      <c r="X150" s="66"/>
      <c r="Y150" s="66"/>
      <c r="Z150" s="66"/>
    </row>
    <row r="151" spans="1:26" ht="30.75" thickBot="1" x14ac:dyDescent="0.3">
      <c r="A151" s="63" t="s">
        <v>509</v>
      </c>
      <c r="B151" s="64">
        <v>1</v>
      </c>
      <c r="C151" s="64">
        <v>6</v>
      </c>
      <c r="D151" s="64">
        <v>6</v>
      </c>
      <c r="E151" s="64">
        <v>0</v>
      </c>
      <c r="F151" s="64">
        <v>0</v>
      </c>
      <c r="G151" s="65" t="s">
        <v>510</v>
      </c>
      <c r="H151" s="64" t="s">
        <v>511</v>
      </c>
      <c r="I151" s="64" t="s">
        <v>107</v>
      </c>
      <c r="J151" s="64"/>
      <c r="K151" s="66"/>
      <c r="L151" s="66"/>
      <c r="M151" s="66"/>
      <c r="N151" s="66"/>
      <c r="O151" s="66"/>
      <c r="P151" s="66"/>
      <c r="Q151" s="66"/>
      <c r="R151" s="66"/>
      <c r="S151" s="66"/>
      <c r="T151" s="66"/>
      <c r="U151" s="66"/>
      <c r="V151" s="66"/>
      <c r="W151" s="66"/>
      <c r="X151" s="66"/>
      <c r="Y151" s="66"/>
      <c r="Z151" s="66"/>
    </row>
    <row r="152" spans="1:26" ht="15.75" thickBot="1" x14ac:dyDescent="0.3">
      <c r="A152" s="59" t="s">
        <v>896</v>
      </c>
      <c r="B152" s="60"/>
      <c r="C152" s="60"/>
      <c r="D152" s="60"/>
      <c r="E152" s="60"/>
      <c r="F152" s="60"/>
      <c r="G152" s="60"/>
      <c r="H152" s="70" t="s">
        <v>833</v>
      </c>
      <c r="I152" s="60"/>
      <c r="J152" s="60"/>
      <c r="K152" s="62"/>
      <c r="L152" s="62"/>
      <c r="M152" s="62"/>
      <c r="N152" s="62"/>
      <c r="O152" s="62"/>
      <c r="P152" s="62"/>
      <c r="Q152" s="62"/>
      <c r="R152" s="62"/>
      <c r="S152" s="62"/>
      <c r="T152" s="62"/>
      <c r="U152" s="62"/>
      <c r="V152" s="62"/>
      <c r="W152" s="62"/>
      <c r="X152" s="62"/>
      <c r="Y152" s="62"/>
      <c r="Z152" s="62"/>
    </row>
    <row r="153" spans="1:26" ht="15.75" thickBot="1" x14ac:dyDescent="0.3">
      <c r="A153" s="59" t="s">
        <v>897</v>
      </c>
      <c r="B153" s="60"/>
      <c r="C153" s="60"/>
      <c r="D153" s="60"/>
      <c r="E153" s="60"/>
      <c r="F153" s="60"/>
      <c r="G153" s="60"/>
      <c r="H153" s="70" t="s">
        <v>833</v>
      </c>
      <c r="I153" s="60"/>
      <c r="J153" s="60"/>
      <c r="K153" s="62"/>
      <c r="L153" s="62"/>
      <c r="M153" s="62"/>
      <c r="N153" s="62"/>
      <c r="O153" s="62"/>
      <c r="P153" s="62"/>
      <c r="Q153" s="62"/>
      <c r="R153" s="62"/>
      <c r="S153" s="62"/>
      <c r="T153" s="62"/>
      <c r="U153" s="62"/>
      <c r="V153" s="62"/>
      <c r="W153" s="62"/>
      <c r="X153" s="62"/>
      <c r="Y153" s="62"/>
      <c r="Z153" s="62"/>
    </row>
    <row r="154" spans="1:26" ht="15.75" thickBot="1" x14ac:dyDescent="0.3">
      <c r="A154" s="63" t="s">
        <v>512</v>
      </c>
      <c r="B154" s="64" t="s">
        <v>513</v>
      </c>
      <c r="C154" s="64"/>
      <c r="D154" s="64"/>
      <c r="E154" s="64"/>
      <c r="F154" s="64"/>
      <c r="G154" s="64"/>
      <c r="H154" s="64"/>
      <c r="I154" s="64"/>
      <c r="J154" s="64"/>
      <c r="K154" s="66"/>
      <c r="L154" s="66"/>
      <c r="M154" s="66"/>
      <c r="N154" s="66"/>
      <c r="O154" s="66"/>
      <c r="P154" s="66"/>
      <c r="Q154" s="66"/>
      <c r="R154" s="66"/>
      <c r="S154" s="66"/>
      <c r="T154" s="66"/>
      <c r="U154" s="66"/>
      <c r="V154" s="66"/>
      <c r="W154" s="66"/>
      <c r="X154" s="66"/>
      <c r="Y154" s="66"/>
      <c r="Z154" s="66"/>
    </row>
    <row r="155" spans="1:26" ht="165.75" thickBot="1" x14ac:dyDescent="0.3">
      <c r="A155" s="59" t="s">
        <v>898</v>
      </c>
      <c r="B155" s="60"/>
      <c r="C155" s="60"/>
      <c r="D155" s="60"/>
      <c r="E155" s="60"/>
      <c r="F155" s="60"/>
      <c r="G155" s="60"/>
      <c r="H155" s="97" t="s">
        <v>899</v>
      </c>
      <c r="I155" s="60"/>
      <c r="J155" s="60"/>
      <c r="K155" s="62"/>
      <c r="L155" s="62"/>
      <c r="M155" s="62"/>
      <c r="N155" s="62"/>
      <c r="O155" s="62"/>
      <c r="P155" s="62"/>
      <c r="Q155" s="62"/>
      <c r="R155" s="62"/>
      <c r="S155" s="62"/>
      <c r="T155" s="62"/>
      <c r="U155" s="62"/>
      <c r="V155" s="62"/>
      <c r="W155" s="62"/>
      <c r="X155" s="62"/>
      <c r="Y155" s="62"/>
      <c r="Z155" s="62"/>
    </row>
    <row r="156" spans="1:26" ht="30.75" thickBot="1" x14ac:dyDescent="0.3">
      <c r="A156" s="63" t="s">
        <v>514</v>
      </c>
      <c r="B156" s="64">
        <v>1</v>
      </c>
      <c r="C156" s="64">
        <v>61</v>
      </c>
      <c r="D156" s="64">
        <v>60</v>
      </c>
      <c r="E156" s="64">
        <v>1</v>
      </c>
      <c r="F156" s="64">
        <v>0</v>
      </c>
      <c r="G156" s="64" t="s">
        <v>515</v>
      </c>
      <c r="H156" s="64" t="s">
        <v>516</v>
      </c>
      <c r="I156" s="64" t="s">
        <v>13</v>
      </c>
      <c r="J156" s="64"/>
      <c r="K156" s="66"/>
      <c r="L156" s="66"/>
      <c r="M156" s="66"/>
      <c r="N156" s="66"/>
      <c r="O156" s="66"/>
      <c r="P156" s="66"/>
      <c r="Q156" s="66"/>
      <c r="R156" s="66"/>
      <c r="S156" s="66"/>
      <c r="T156" s="66"/>
      <c r="U156" s="66"/>
      <c r="V156" s="66"/>
      <c r="W156" s="66"/>
      <c r="X156" s="66"/>
      <c r="Y156" s="66"/>
      <c r="Z156" s="66"/>
    </row>
    <row r="157" spans="1:26" ht="30.75" thickBot="1" x14ac:dyDescent="0.3">
      <c r="A157" s="63" t="s">
        <v>517</v>
      </c>
      <c r="B157" s="64">
        <v>1</v>
      </c>
      <c r="C157" s="64">
        <v>30</v>
      </c>
      <c r="D157" s="64">
        <v>30</v>
      </c>
      <c r="E157" s="64">
        <v>0</v>
      </c>
      <c r="F157" s="64">
        <v>0</v>
      </c>
      <c r="G157" s="85" t="s">
        <v>518</v>
      </c>
      <c r="H157" s="64"/>
      <c r="I157" s="64" t="s">
        <v>13</v>
      </c>
      <c r="J157" s="64"/>
      <c r="K157" s="66"/>
      <c r="L157" s="66"/>
      <c r="M157" s="66"/>
      <c r="N157" s="66"/>
      <c r="O157" s="66"/>
      <c r="P157" s="66"/>
      <c r="Q157" s="66"/>
      <c r="R157" s="66"/>
      <c r="S157" s="66"/>
      <c r="T157" s="66"/>
      <c r="U157" s="66"/>
      <c r="V157" s="66"/>
      <c r="W157" s="66"/>
      <c r="X157" s="66"/>
      <c r="Y157" s="66"/>
      <c r="Z157" s="66"/>
    </row>
    <row r="158" spans="1:26" ht="30.75" thickBot="1" x14ac:dyDescent="0.3">
      <c r="A158" s="63" t="s">
        <v>519</v>
      </c>
      <c r="B158" s="64">
        <v>1</v>
      </c>
      <c r="C158" s="64">
        <v>3</v>
      </c>
      <c r="D158" s="64">
        <v>3</v>
      </c>
      <c r="E158" s="64">
        <v>0</v>
      </c>
      <c r="F158" s="64">
        <v>0</v>
      </c>
      <c r="G158" s="65" t="s">
        <v>520</v>
      </c>
      <c r="H158" s="64"/>
      <c r="I158" s="64" t="s">
        <v>13</v>
      </c>
      <c r="J158" s="64"/>
      <c r="K158" s="66"/>
      <c r="L158" s="66"/>
      <c r="M158" s="66"/>
      <c r="N158" s="66"/>
      <c r="O158" s="66"/>
      <c r="P158" s="66"/>
      <c r="Q158" s="66"/>
      <c r="R158" s="66"/>
      <c r="S158" s="66"/>
      <c r="T158" s="66"/>
      <c r="U158" s="66"/>
      <c r="V158" s="66"/>
      <c r="W158" s="66"/>
      <c r="X158" s="66"/>
      <c r="Y158" s="66"/>
      <c r="Z158" s="66"/>
    </row>
    <row r="159" spans="1:26" ht="30.75" thickBot="1" x14ac:dyDescent="0.3">
      <c r="A159" s="63" t="s">
        <v>521</v>
      </c>
      <c r="B159" s="64">
        <v>1</v>
      </c>
      <c r="C159" s="64">
        <v>6</v>
      </c>
      <c r="D159" s="64">
        <v>6</v>
      </c>
      <c r="E159" s="64">
        <v>0</v>
      </c>
      <c r="F159" s="64">
        <v>0</v>
      </c>
      <c r="G159" s="64" t="s">
        <v>522</v>
      </c>
      <c r="H159" s="64" t="s">
        <v>523</v>
      </c>
      <c r="I159" s="64" t="s">
        <v>13</v>
      </c>
      <c r="J159" s="64"/>
      <c r="K159" s="66"/>
      <c r="L159" s="66"/>
      <c r="M159" s="66"/>
      <c r="N159" s="66"/>
      <c r="O159" s="66"/>
      <c r="P159" s="66"/>
      <c r="Q159" s="66"/>
      <c r="R159" s="66"/>
      <c r="S159" s="66"/>
      <c r="T159" s="66"/>
      <c r="U159" s="66"/>
      <c r="V159" s="66"/>
      <c r="W159" s="66"/>
      <c r="X159" s="66"/>
      <c r="Y159" s="66"/>
      <c r="Z159" s="66"/>
    </row>
    <row r="160" spans="1:26" ht="15.75" thickBot="1" x14ac:dyDescent="0.3">
      <c r="A160" s="63" t="s">
        <v>524</v>
      </c>
      <c r="B160" s="64">
        <v>1</v>
      </c>
      <c r="C160" s="64">
        <v>20</v>
      </c>
      <c r="D160" s="64">
        <v>18</v>
      </c>
      <c r="E160" s="64">
        <v>2</v>
      </c>
      <c r="F160" s="64">
        <v>0</v>
      </c>
      <c r="G160" s="64" t="s">
        <v>525</v>
      </c>
      <c r="H160" s="69" t="s">
        <v>526</v>
      </c>
      <c r="I160" s="64"/>
      <c r="J160" s="64"/>
      <c r="K160" s="66"/>
      <c r="L160" s="66"/>
      <c r="M160" s="66"/>
      <c r="N160" s="66"/>
      <c r="O160" s="66"/>
      <c r="P160" s="66"/>
      <c r="Q160" s="66"/>
      <c r="R160" s="66"/>
      <c r="S160" s="66"/>
      <c r="T160" s="66"/>
      <c r="U160" s="66"/>
      <c r="V160" s="66"/>
      <c r="W160" s="66"/>
      <c r="X160" s="66"/>
      <c r="Y160" s="66"/>
      <c r="Z160" s="66"/>
    </row>
    <row r="161" spans="1:26" ht="330.75" thickBot="1" x14ac:dyDescent="0.3">
      <c r="A161" s="63" t="s">
        <v>147</v>
      </c>
      <c r="B161" s="64">
        <v>1</v>
      </c>
      <c r="C161" s="64">
        <v>14</v>
      </c>
      <c r="D161" s="64">
        <v>13</v>
      </c>
      <c r="E161" s="64">
        <v>1</v>
      </c>
      <c r="F161" s="64">
        <v>0</v>
      </c>
      <c r="G161" s="64" t="s">
        <v>147</v>
      </c>
      <c r="H161" s="64" t="s">
        <v>528</v>
      </c>
      <c r="I161" s="64" t="s">
        <v>20</v>
      </c>
      <c r="J161" s="64"/>
      <c r="K161" s="66"/>
      <c r="L161" s="66"/>
      <c r="M161" s="66"/>
      <c r="N161" s="66"/>
      <c r="O161" s="66"/>
      <c r="P161" s="66"/>
      <c r="Q161" s="66"/>
      <c r="R161" s="66"/>
      <c r="S161" s="66"/>
      <c r="T161" s="66"/>
      <c r="U161" s="66"/>
      <c r="V161" s="66"/>
      <c r="W161" s="66"/>
      <c r="X161" s="66"/>
      <c r="Y161" s="66"/>
      <c r="Z161" s="66"/>
    </row>
    <row r="162" spans="1:26" ht="30.75" thickBot="1" x14ac:dyDescent="0.3">
      <c r="A162" s="63" t="s">
        <v>529</v>
      </c>
      <c r="B162" s="64">
        <v>1</v>
      </c>
      <c r="C162" s="64">
        <v>5</v>
      </c>
      <c r="D162" s="64">
        <v>5</v>
      </c>
      <c r="E162" s="64">
        <v>0</v>
      </c>
      <c r="F162" s="64">
        <v>0</v>
      </c>
      <c r="G162" s="64" t="s">
        <v>530</v>
      </c>
      <c r="H162" s="64"/>
      <c r="I162" s="64" t="s">
        <v>13</v>
      </c>
      <c r="J162" s="64"/>
      <c r="K162" s="66"/>
      <c r="L162" s="66"/>
      <c r="M162" s="66"/>
      <c r="N162" s="66"/>
      <c r="O162" s="66"/>
      <c r="P162" s="66"/>
      <c r="Q162" s="66"/>
      <c r="R162" s="66"/>
      <c r="S162" s="66"/>
      <c r="T162" s="66"/>
      <c r="U162" s="66"/>
      <c r="V162" s="66"/>
      <c r="W162" s="66"/>
      <c r="X162" s="66"/>
      <c r="Y162" s="66"/>
      <c r="Z162" s="66"/>
    </row>
    <row r="163" spans="1:26" ht="60.75" thickBot="1" x14ac:dyDescent="0.3">
      <c r="A163" s="63" t="s">
        <v>900</v>
      </c>
      <c r="B163" s="64" t="s">
        <v>531</v>
      </c>
      <c r="C163" s="64" t="s">
        <v>532</v>
      </c>
      <c r="D163" s="64" t="s">
        <v>533</v>
      </c>
      <c r="E163" s="64" t="s">
        <v>534</v>
      </c>
      <c r="F163" s="64" t="s">
        <v>535</v>
      </c>
      <c r="G163" s="64" t="s">
        <v>536</v>
      </c>
      <c r="H163" s="64" t="s">
        <v>537</v>
      </c>
      <c r="I163" s="64" t="s">
        <v>538</v>
      </c>
      <c r="J163" s="64"/>
      <c r="K163" s="66"/>
      <c r="L163" s="66"/>
      <c r="M163" s="66"/>
      <c r="N163" s="66"/>
      <c r="O163" s="66"/>
      <c r="P163" s="66"/>
      <c r="Q163" s="66"/>
      <c r="R163" s="66"/>
      <c r="S163" s="66"/>
      <c r="T163" s="66"/>
      <c r="U163" s="66"/>
      <c r="V163" s="66"/>
      <c r="W163" s="66"/>
      <c r="X163" s="66"/>
      <c r="Y163" s="66"/>
      <c r="Z163" s="66"/>
    </row>
    <row r="164" spans="1:26" ht="15.75" thickBot="1" x14ac:dyDescent="0.3">
      <c r="A164" s="59" t="s">
        <v>901</v>
      </c>
      <c r="B164" s="60"/>
      <c r="C164" s="60"/>
      <c r="D164" s="60"/>
      <c r="E164" s="60"/>
      <c r="F164" s="60"/>
      <c r="G164" s="60"/>
      <c r="H164" s="70" t="s">
        <v>833</v>
      </c>
      <c r="I164" s="60"/>
      <c r="J164" s="60"/>
      <c r="K164" s="62"/>
      <c r="L164" s="62"/>
      <c r="M164" s="62"/>
      <c r="N164" s="62"/>
      <c r="O164" s="62"/>
      <c r="P164" s="62"/>
      <c r="Q164" s="62"/>
      <c r="R164" s="62"/>
      <c r="S164" s="62"/>
      <c r="T164" s="62"/>
      <c r="U164" s="62"/>
      <c r="V164" s="62"/>
      <c r="W164" s="62"/>
      <c r="X164" s="62"/>
      <c r="Y164" s="62"/>
      <c r="Z164" s="62"/>
    </row>
    <row r="165" spans="1:26" ht="15.75" thickBot="1" x14ac:dyDescent="0.3">
      <c r="A165" s="59" t="s">
        <v>902</v>
      </c>
      <c r="B165" s="60"/>
      <c r="C165" s="60"/>
      <c r="D165" s="60"/>
      <c r="E165" s="60"/>
      <c r="F165" s="60"/>
      <c r="G165" s="60"/>
      <c r="H165" s="70" t="s">
        <v>833</v>
      </c>
      <c r="I165" s="60"/>
      <c r="J165" s="60"/>
      <c r="K165" s="62"/>
      <c r="L165" s="62"/>
      <c r="M165" s="62"/>
      <c r="N165" s="62"/>
      <c r="O165" s="62"/>
      <c r="P165" s="62"/>
      <c r="Q165" s="62"/>
      <c r="R165" s="62"/>
      <c r="S165" s="62"/>
      <c r="T165" s="62"/>
      <c r="U165" s="62"/>
      <c r="V165" s="62"/>
      <c r="W165" s="62"/>
      <c r="X165" s="62"/>
      <c r="Y165" s="62"/>
      <c r="Z165" s="62"/>
    </row>
    <row r="166" spans="1:26" ht="15.75" thickBot="1" x14ac:dyDescent="0.3">
      <c r="A166" s="59" t="s">
        <v>903</v>
      </c>
      <c r="B166" s="60"/>
      <c r="C166" s="60"/>
      <c r="D166" s="60"/>
      <c r="E166" s="60"/>
      <c r="F166" s="60"/>
      <c r="G166" s="60"/>
      <c r="H166" s="70" t="s">
        <v>833</v>
      </c>
      <c r="I166" s="60"/>
      <c r="J166" s="60"/>
      <c r="K166" s="62"/>
      <c r="L166" s="62"/>
      <c r="M166" s="62"/>
      <c r="N166" s="62"/>
      <c r="O166" s="62"/>
      <c r="P166" s="62"/>
      <c r="Q166" s="62"/>
      <c r="R166" s="62"/>
      <c r="S166" s="62"/>
      <c r="T166" s="62"/>
      <c r="U166" s="62"/>
      <c r="V166" s="62"/>
      <c r="W166" s="62"/>
      <c r="X166" s="62"/>
      <c r="Y166" s="62"/>
      <c r="Z166" s="62"/>
    </row>
    <row r="167" spans="1:26" ht="30.75" thickBot="1" x14ac:dyDescent="0.3">
      <c r="A167" s="63" t="s">
        <v>539</v>
      </c>
      <c r="B167" s="64">
        <v>1</v>
      </c>
      <c r="C167" s="64">
        <v>27</v>
      </c>
      <c r="D167" s="64">
        <v>25</v>
      </c>
      <c r="E167" s="64">
        <v>2</v>
      </c>
      <c r="F167" s="64">
        <v>0</v>
      </c>
      <c r="G167" s="85" t="s">
        <v>540</v>
      </c>
      <c r="H167" s="64" t="s">
        <v>541</v>
      </c>
      <c r="I167" s="64" t="s">
        <v>13</v>
      </c>
      <c r="J167" s="64"/>
      <c r="K167" s="66"/>
      <c r="L167" s="66"/>
      <c r="M167" s="66"/>
      <c r="N167" s="66"/>
      <c r="O167" s="66"/>
      <c r="P167" s="66"/>
      <c r="Q167" s="66"/>
      <c r="R167" s="66"/>
      <c r="S167" s="66"/>
      <c r="T167" s="66"/>
      <c r="U167" s="66"/>
      <c r="V167" s="66"/>
      <c r="W167" s="66"/>
      <c r="X167" s="66"/>
      <c r="Y167" s="66"/>
      <c r="Z167" s="66"/>
    </row>
    <row r="168" spans="1:26" ht="85.5" thickBot="1" x14ac:dyDescent="0.3">
      <c r="A168" s="63" t="s">
        <v>542</v>
      </c>
      <c r="B168" s="64">
        <v>7</v>
      </c>
      <c r="C168" s="64" t="s">
        <v>543</v>
      </c>
      <c r="D168" s="64" t="s">
        <v>544</v>
      </c>
      <c r="E168" s="64" t="s">
        <v>545</v>
      </c>
      <c r="F168" s="64" t="s">
        <v>546</v>
      </c>
      <c r="G168" s="94" t="s">
        <v>547</v>
      </c>
      <c r="H168" s="84" t="s">
        <v>548</v>
      </c>
      <c r="I168" s="64" t="s">
        <v>13</v>
      </c>
      <c r="J168" s="64"/>
      <c r="K168" s="66"/>
      <c r="L168" s="66"/>
      <c r="M168" s="66"/>
      <c r="N168" s="66"/>
      <c r="O168" s="66"/>
      <c r="P168" s="66"/>
      <c r="Q168" s="66"/>
      <c r="R168" s="66"/>
      <c r="S168" s="66"/>
      <c r="T168" s="66"/>
      <c r="U168" s="66"/>
      <c r="V168" s="66"/>
      <c r="W168" s="66"/>
      <c r="X168" s="66"/>
      <c r="Y168" s="66"/>
      <c r="Z168" s="66"/>
    </row>
    <row r="169" spans="1:26" ht="180.75" thickBot="1" x14ac:dyDescent="0.3">
      <c r="A169" s="63" t="s">
        <v>148</v>
      </c>
      <c r="B169" s="64">
        <v>12</v>
      </c>
      <c r="C169" s="64" t="s">
        <v>149</v>
      </c>
      <c r="D169" s="64" t="s">
        <v>149</v>
      </c>
      <c r="E169" s="64" t="s">
        <v>87</v>
      </c>
      <c r="F169" s="64" t="s">
        <v>87</v>
      </c>
      <c r="G169" s="64" t="s">
        <v>150</v>
      </c>
      <c r="H169" s="64" t="s">
        <v>151</v>
      </c>
      <c r="I169" s="64" t="s">
        <v>20</v>
      </c>
      <c r="J169" s="64"/>
      <c r="K169" s="66"/>
      <c r="L169" s="66"/>
      <c r="M169" s="66"/>
      <c r="N169" s="66"/>
      <c r="O169" s="66"/>
      <c r="P169" s="66"/>
      <c r="Q169" s="66"/>
      <c r="R169" s="66"/>
      <c r="S169" s="66"/>
      <c r="T169" s="66"/>
      <c r="U169" s="66"/>
      <c r="V169" s="66"/>
      <c r="W169" s="66"/>
      <c r="X169" s="66"/>
      <c r="Y169" s="66"/>
      <c r="Z169" s="66"/>
    </row>
    <row r="170" spans="1:26" ht="30.75" thickBot="1" x14ac:dyDescent="0.3">
      <c r="A170" s="63" t="s">
        <v>549</v>
      </c>
      <c r="B170" s="64">
        <v>1</v>
      </c>
      <c r="C170" s="64">
        <v>12</v>
      </c>
      <c r="D170" s="64">
        <v>10</v>
      </c>
      <c r="E170" s="64">
        <v>2</v>
      </c>
      <c r="F170" s="64">
        <v>0</v>
      </c>
      <c r="G170" s="64" t="s">
        <v>550</v>
      </c>
      <c r="H170" s="64" t="s">
        <v>551</v>
      </c>
      <c r="I170" s="64" t="s">
        <v>13</v>
      </c>
      <c r="J170" s="64"/>
      <c r="K170" s="66"/>
      <c r="L170" s="66"/>
      <c r="M170" s="66"/>
      <c r="N170" s="66"/>
      <c r="O170" s="66"/>
      <c r="P170" s="66"/>
      <c r="Q170" s="66"/>
      <c r="R170" s="66"/>
      <c r="S170" s="66"/>
      <c r="T170" s="66"/>
      <c r="U170" s="66"/>
      <c r="V170" s="66"/>
      <c r="W170" s="66"/>
      <c r="X170" s="66"/>
      <c r="Y170" s="66"/>
      <c r="Z170" s="66"/>
    </row>
    <row r="171" spans="1:26" ht="120.75" thickBot="1" x14ac:dyDescent="0.3">
      <c r="A171" s="63" t="s">
        <v>152</v>
      </c>
      <c r="B171" s="64">
        <v>8</v>
      </c>
      <c r="C171" s="64" t="s">
        <v>153</v>
      </c>
      <c r="D171" s="64" t="s">
        <v>153</v>
      </c>
      <c r="E171" s="64" t="s">
        <v>154</v>
      </c>
      <c r="F171" s="64" t="s">
        <v>154</v>
      </c>
      <c r="G171" s="64" t="s">
        <v>155</v>
      </c>
      <c r="H171" s="64" t="s">
        <v>156</v>
      </c>
      <c r="I171" s="64" t="s">
        <v>20</v>
      </c>
      <c r="J171" s="64"/>
      <c r="K171" s="66"/>
      <c r="L171" s="66"/>
      <c r="M171" s="66"/>
      <c r="N171" s="66"/>
      <c r="O171" s="66"/>
      <c r="P171" s="66"/>
      <c r="Q171" s="66"/>
      <c r="R171" s="66"/>
      <c r="S171" s="66"/>
      <c r="T171" s="66"/>
      <c r="U171" s="66"/>
      <c r="V171" s="66"/>
      <c r="W171" s="66"/>
      <c r="X171" s="66"/>
      <c r="Y171" s="66"/>
      <c r="Z171" s="66"/>
    </row>
    <row r="172" spans="1:26" ht="90.75" thickBot="1" x14ac:dyDescent="0.3">
      <c r="A172" s="63" t="s">
        <v>157</v>
      </c>
      <c r="B172" s="64">
        <v>1</v>
      </c>
      <c r="C172" s="64">
        <v>176</v>
      </c>
      <c r="D172" s="64">
        <v>175</v>
      </c>
      <c r="E172" s="64">
        <v>1</v>
      </c>
      <c r="F172" s="64">
        <v>0</v>
      </c>
      <c r="G172" s="64" t="s">
        <v>158</v>
      </c>
      <c r="H172" s="64" t="s">
        <v>159</v>
      </c>
      <c r="I172" s="64" t="s">
        <v>20</v>
      </c>
      <c r="J172" s="64"/>
      <c r="K172" s="66"/>
      <c r="L172" s="66"/>
      <c r="M172" s="66"/>
      <c r="N172" s="66"/>
      <c r="O172" s="66"/>
      <c r="P172" s="66"/>
      <c r="Q172" s="66"/>
      <c r="R172" s="66"/>
      <c r="S172" s="66"/>
      <c r="T172" s="66"/>
      <c r="U172" s="66"/>
      <c r="V172" s="66"/>
      <c r="W172" s="66"/>
      <c r="X172" s="66"/>
      <c r="Y172" s="66"/>
      <c r="Z172" s="66"/>
    </row>
    <row r="173" spans="1:26" ht="75.75" thickBot="1" x14ac:dyDescent="0.3">
      <c r="A173" s="63" t="s">
        <v>552</v>
      </c>
      <c r="B173" s="64">
        <v>5</v>
      </c>
      <c r="C173" s="64" t="s">
        <v>553</v>
      </c>
      <c r="D173" s="64" t="s">
        <v>553</v>
      </c>
      <c r="E173" s="64" t="s">
        <v>42</v>
      </c>
      <c r="F173" s="64" t="s">
        <v>42</v>
      </c>
      <c r="G173" s="64" t="s">
        <v>554</v>
      </c>
      <c r="H173" s="64" t="s">
        <v>555</v>
      </c>
      <c r="I173" s="64" t="s">
        <v>20</v>
      </c>
      <c r="J173" s="64"/>
      <c r="K173" s="66"/>
      <c r="L173" s="66"/>
      <c r="M173" s="66"/>
      <c r="N173" s="66"/>
      <c r="O173" s="66"/>
      <c r="P173" s="66"/>
      <c r="Q173" s="66"/>
      <c r="R173" s="66"/>
      <c r="S173" s="66"/>
      <c r="T173" s="66"/>
      <c r="U173" s="66"/>
      <c r="V173" s="66"/>
      <c r="W173" s="66"/>
      <c r="X173" s="66"/>
      <c r="Y173" s="66"/>
      <c r="Z173" s="66"/>
    </row>
    <row r="174" spans="1:26" ht="15.75" thickBot="1" x14ac:dyDescent="0.3">
      <c r="A174" s="63" t="s">
        <v>160</v>
      </c>
      <c r="B174" s="64" t="s">
        <v>556</v>
      </c>
      <c r="C174" s="64"/>
      <c r="D174" s="64"/>
      <c r="E174" s="64"/>
      <c r="F174" s="64"/>
      <c r="G174" s="64"/>
      <c r="H174" s="64"/>
      <c r="I174" s="64"/>
      <c r="J174" s="64"/>
      <c r="K174" s="66"/>
      <c r="L174" s="66"/>
      <c r="M174" s="66"/>
      <c r="N174" s="66"/>
      <c r="O174" s="66"/>
      <c r="P174" s="66"/>
      <c r="Q174" s="66"/>
      <c r="R174" s="66"/>
      <c r="S174" s="66"/>
      <c r="T174" s="66"/>
      <c r="U174" s="66"/>
      <c r="V174" s="66"/>
      <c r="W174" s="66"/>
      <c r="X174" s="66"/>
      <c r="Y174" s="66"/>
      <c r="Z174" s="66"/>
    </row>
    <row r="175" spans="1:26" ht="30.75" thickBot="1" x14ac:dyDescent="0.3">
      <c r="A175" s="63" t="s">
        <v>557</v>
      </c>
      <c r="B175" s="64">
        <v>14</v>
      </c>
      <c r="C175" s="64" t="s">
        <v>558</v>
      </c>
      <c r="D175" s="64" t="s">
        <v>558</v>
      </c>
      <c r="E175" s="64" t="s">
        <v>559</v>
      </c>
      <c r="F175" s="64" t="s">
        <v>559</v>
      </c>
      <c r="G175" s="69" t="s">
        <v>560</v>
      </c>
      <c r="H175" s="64"/>
      <c r="I175" s="64" t="s">
        <v>13</v>
      </c>
      <c r="J175" s="64"/>
      <c r="K175" s="66"/>
      <c r="L175" s="66"/>
      <c r="M175" s="66"/>
      <c r="N175" s="66"/>
      <c r="O175" s="66"/>
      <c r="P175" s="66"/>
      <c r="Q175" s="66"/>
      <c r="R175" s="66"/>
      <c r="S175" s="66"/>
      <c r="T175" s="66"/>
      <c r="U175" s="66"/>
      <c r="V175" s="66"/>
      <c r="W175" s="66"/>
      <c r="X175" s="66"/>
      <c r="Y175" s="66"/>
      <c r="Z175" s="66"/>
    </row>
    <row r="176" spans="1:26" ht="45.75" thickBot="1" x14ac:dyDescent="0.3">
      <c r="A176" s="63" t="s">
        <v>161</v>
      </c>
      <c r="B176" s="64">
        <v>1</v>
      </c>
      <c r="C176" s="64">
        <v>18</v>
      </c>
      <c r="D176" s="64">
        <v>17</v>
      </c>
      <c r="E176" s="64">
        <v>1</v>
      </c>
      <c r="F176" s="64">
        <v>0</v>
      </c>
      <c r="G176" s="64" t="s">
        <v>162</v>
      </c>
      <c r="H176" s="64" t="s">
        <v>163</v>
      </c>
      <c r="I176" s="64" t="s">
        <v>13</v>
      </c>
      <c r="J176" s="64"/>
      <c r="K176" s="66"/>
      <c r="L176" s="66"/>
      <c r="M176" s="66"/>
      <c r="N176" s="66"/>
      <c r="O176" s="66"/>
      <c r="P176" s="66"/>
      <c r="Q176" s="66"/>
      <c r="R176" s="66"/>
      <c r="S176" s="66"/>
      <c r="T176" s="66"/>
      <c r="U176" s="66"/>
      <c r="V176" s="66"/>
      <c r="W176" s="66"/>
      <c r="X176" s="66"/>
      <c r="Y176" s="66"/>
      <c r="Z176" s="66"/>
    </row>
    <row r="177" spans="1:26" ht="45.75" thickBot="1" x14ac:dyDescent="0.3">
      <c r="A177" s="63" t="s">
        <v>561</v>
      </c>
      <c r="B177" s="64">
        <v>2</v>
      </c>
      <c r="C177" s="64" t="s">
        <v>48</v>
      </c>
      <c r="D177" s="64" t="s">
        <v>48</v>
      </c>
      <c r="E177" s="64" t="s">
        <v>228</v>
      </c>
      <c r="F177" s="64" t="s">
        <v>228</v>
      </c>
      <c r="G177" s="64" t="s">
        <v>562</v>
      </c>
      <c r="H177" s="64" t="s">
        <v>563</v>
      </c>
      <c r="I177" s="64" t="s">
        <v>13</v>
      </c>
      <c r="J177" s="64"/>
      <c r="K177" s="66"/>
      <c r="L177" s="66"/>
      <c r="M177" s="66"/>
      <c r="N177" s="66"/>
      <c r="O177" s="66"/>
      <c r="P177" s="66"/>
      <c r="Q177" s="66"/>
      <c r="R177" s="66"/>
      <c r="S177" s="66"/>
      <c r="T177" s="66"/>
      <c r="U177" s="66"/>
      <c r="V177" s="66"/>
      <c r="W177" s="66"/>
      <c r="X177" s="66"/>
      <c r="Y177" s="66"/>
      <c r="Z177" s="66"/>
    </row>
    <row r="178" spans="1:26" ht="30.75" thickBot="1" x14ac:dyDescent="0.3">
      <c r="A178" s="63" t="s">
        <v>164</v>
      </c>
      <c r="B178" s="64">
        <v>2</v>
      </c>
      <c r="C178" s="64" t="s">
        <v>904</v>
      </c>
      <c r="D178" s="64" t="s">
        <v>904</v>
      </c>
      <c r="E178" s="64" t="s">
        <v>228</v>
      </c>
      <c r="F178" s="64" t="s">
        <v>228</v>
      </c>
      <c r="G178" s="64" t="s">
        <v>905</v>
      </c>
      <c r="H178" s="64" t="s">
        <v>165</v>
      </c>
      <c r="I178" s="64" t="s">
        <v>13</v>
      </c>
      <c r="J178" s="64"/>
      <c r="K178" s="66"/>
      <c r="L178" s="66"/>
      <c r="M178" s="66"/>
      <c r="N178" s="66"/>
      <c r="O178" s="66"/>
      <c r="P178" s="66"/>
      <c r="Q178" s="66"/>
      <c r="R178" s="66"/>
      <c r="S178" s="66"/>
      <c r="T178" s="66"/>
      <c r="U178" s="66"/>
      <c r="V178" s="66"/>
      <c r="W178" s="66"/>
      <c r="X178" s="66"/>
      <c r="Y178" s="66"/>
      <c r="Z178" s="66"/>
    </row>
    <row r="179" spans="1:26" ht="45.75" thickBot="1" x14ac:dyDescent="0.3">
      <c r="A179" s="63" t="s">
        <v>565</v>
      </c>
      <c r="B179" s="64">
        <v>1</v>
      </c>
      <c r="C179" s="64">
        <v>2</v>
      </c>
      <c r="D179" s="64">
        <v>2</v>
      </c>
      <c r="E179" s="64">
        <v>0</v>
      </c>
      <c r="F179" s="64">
        <v>0</v>
      </c>
      <c r="G179" s="64" t="s">
        <v>566</v>
      </c>
      <c r="H179" s="64" t="s">
        <v>567</v>
      </c>
      <c r="I179" s="64" t="s">
        <v>20</v>
      </c>
      <c r="J179" s="64"/>
      <c r="K179" s="66"/>
      <c r="L179" s="54"/>
      <c r="M179" s="54"/>
      <c r="N179" s="54"/>
      <c r="O179" s="54"/>
      <c r="P179" s="54"/>
      <c r="Q179" s="54"/>
      <c r="R179" s="54"/>
      <c r="S179" s="54"/>
      <c r="T179" s="54"/>
      <c r="U179" s="54"/>
      <c r="V179" s="54"/>
      <c r="W179" s="54"/>
      <c r="X179" s="54"/>
      <c r="Y179" s="54"/>
      <c r="Z179" s="54"/>
    </row>
    <row r="180" spans="1:26" ht="60.75" thickBot="1" x14ac:dyDescent="0.3">
      <c r="A180" s="63" t="s">
        <v>568</v>
      </c>
      <c r="B180" s="64">
        <v>4</v>
      </c>
      <c r="C180" s="64" t="s">
        <v>569</v>
      </c>
      <c r="D180" s="64" t="s">
        <v>569</v>
      </c>
      <c r="E180" s="64" t="s">
        <v>108</v>
      </c>
      <c r="F180" s="64" t="s">
        <v>108</v>
      </c>
      <c r="G180" s="64" t="s">
        <v>570</v>
      </c>
      <c r="H180" s="64" t="s">
        <v>571</v>
      </c>
      <c r="I180" s="64" t="s">
        <v>13</v>
      </c>
      <c r="J180" s="64"/>
      <c r="K180" s="66"/>
      <c r="L180" s="66"/>
      <c r="M180" s="66"/>
      <c r="N180" s="66"/>
      <c r="O180" s="66"/>
      <c r="P180" s="66"/>
      <c r="Q180" s="66"/>
      <c r="R180" s="66"/>
      <c r="S180" s="66"/>
      <c r="T180" s="66"/>
      <c r="U180" s="66"/>
      <c r="V180" s="66"/>
      <c r="W180" s="66"/>
      <c r="X180" s="66"/>
      <c r="Y180" s="66"/>
      <c r="Z180" s="66"/>
    </row>
    <row r="181" spans="1:26" ht="135.75" thickBot="1" x14ac:dyDescent="0.3">
      <c r="A181" s="63" t="s">
        <v>166</v>
      </c>
      <c r="B181" s="64">
        <v>3</v>
      </c>
      <c r="C181" s="64" t="s">
        <v>572</v>
      </c>
      <c r="D181" s="64" t="s">
        <v>573</v>
      </c>
      <c r="E181" s="64" t="s">
        <v>574</v>
      </c>
      <c r="F181" s="64" t="s">
        <v>113</v>
      </c>
      <c r="G181" s="64" t="s">
        <v>167</v>
      </c>
      <c r="H181" s="64" t="s">
        <v>168</v>
      </c>
      <c r="I181" s="64" t="s">
        <v>13</v>
      </c>
      <c r="J181" s="64"/>
      <c r="K181" s="66"/>
      <c r="L181" s="66"/>
      <c r="M181" s="66"/>
      <c r="N181" s="66"/>
      <c r="O181" s="66"/>
      <c r="P181" s="66"/>
      <c r="Q181" s="66"/>
      <c r="R181" s="66"/>
      <c r="S181" s="66"/>
      <c r="T181" s="66"/>
      <c r="U181" s="66"/>
      <c r="V181" s="66"/>
      <c r="W181" s="66"/>
      <c r="X181" s="66"/>
      <c r="Y181" s="66"/>
      <c r="Z181" s="66"/>
    </row>
    <row r="182" spans="1:26" ht="30.75" thickBot="1" x14ac:dyDescent="0.3">
      <c r="A182" s="63" t="s">
        <v>575</v>
      </c>
      <c r="B182" s="64">
        <v>1</v>
      </c>
      <c r="C182" s="64">
        <v>5</v>
      </c>
      <c r="D182" s="64">
        <v>5</v>
      </c>
      <c r="E182" s="64">
        <v>0</v>
      </c>
      <c r="F182" s="64">
        <v>0</v>
      </c>
      <c r="G182" s="64" t="s">
        <v>576</v>
      </c>
      <c r="H182" s="64"/>
      <c r="I182" s="64" t="s">
        <v>13</v>
      </c>
      <c r="J182" s="64"/>
      <c r="K182" s="66"/>
      <c r="L182" s="66"/>
      <c r="M182" s="66"/>
      <c r="N182" s="66"/>
      <c r="O182" s="66"/>
      <c r="P182" s="66"/>
      <c r="Q182" s="66"/>
      <c r="R182" s="66"/>
      <c r="S182" s="66"/>
      <c r="T182" s="66"/>
      <c r="U182" s="66"/>
      <c r="V182" s="66"/>
      <c r="W182" s="66"/>
      <c r="X182" s="66"/>
      <c r="Y182" s="66"/>
      <c r="Z182" s="66"/>
    </row>
    <row r="183" spans="1:26" ht="30.75" thickBot="1" x14ac:dyDescent="0.3">
      <c r="A183" s="63" t="s">
        <v>169</v>
      </c>
      <c r="B183" s="64">
        <v>1</v>
      </c>
      <c r="C183" s="64">
        <v>5</v>
      </c>
      <c r="D183" s="64">
        <v>5</v>
      </c>
      <c r="E183" s="64">
        <v>0</v>
      </c>
      <c r="F183" s="64">
        <v>0</v>
      </c>
      <c r="G183" s="64" t="s">
        <v>170</v>
      </c>
      <c r="H183" s="64" t="s">
        <v>171</v>
      </c>
      <c r="I183" s="64" t="s">
        <v>20</v>
      </c>
      <c r="J183" s="64"/>
      <c r="K183" s="66"/>
      <c r="L183" s="66"/>
      <c r="M183" s="66"/>
      <c r="N183" s="66"/>
      <c r="O183" s="66"/>
      <c r="P183" s="66"/>
      <c r="Q183" s="66"/>
      <c r="R183" s="66"/>
      <c r="S183" s="66"/>
      <c r="T183" s="66"/>
      <c r="U183" s="66"/>
      <c r="V183" s="66"/>
      <c r="W183" s="66"/>
      <c r="X183" s="66"/>
      <c r="Y183" s="66"/>
      <c r="Z183" s="66"/>
    </row>
    <row r="184" spans="1:26" ht="30.75" thickBot="1" x14ac:dyDescent="0.3">
      <c r="A184" s="63" t="s">
        <v>577</v>
      </c>
      <c r="B184" s="64">
        <v>1</v>
      </c>
      <c r="C184" s="64">
        <v>28</v>
      </c>
      <c r="D184" s="64">
        <v>28</v>
      </c>
      <c r="E184" s="64">
        <v>0</v>
      </c>
      <c r="F184" s="64">
        <v>0</v>
      </c>
      <c r="G184" s="65" t="s">
        <v>578</v>
      </c>
      <c r="H184" s="64"/>
      <c r="I184" s="64" t="s">
        <v>107</v>
      </c>
      <c r="J184" s="64"/>
      <c r="K184" s="66"/>
      <c r="L184" s="66"/>
      <c r="M184" s="66"/>
      <c r="N184" s="66"/>
      <c r="O184" s="66"/>
      <c r="P184" s="66"/>
      <c r="Q184" s="66"/>
      <c r="R184" s="66"/>
      <c r="S184" s="66"/>
      <c r="T184" s="66"/>
      <c r="U184" s="66"/>
      <c r="V184" s="66"/>
      <c r="W184" s="66"/>
      <c r="X184" s="66"/>
      <c r="Y184" s="66"/>
      <c r="Z184" s="66"/>
    </row>
    <row r="185" spans="1:26" ht="15.75" thickBot="1" x14ac:dyDescent="0.3">
      <c r="A185" s="59" t="s">
        <v>906</v>
      </c>
      <c r="B185" s="60"/>
      <c r="C185" s="60"/>
      <c r="D185" s="60"/>
      <c r="E185" s="60"/>
      <c r="F185" s="60"/>
      <c r="G185" s="60"/>
      <c r="H185" s="70" t="s">
        <v>833</v>
      </c>
      <c r="I185" s="60"/>
      <c r="J185" s="60"/>
      <c r="K185" s="62"/>
      <c r="L185" s="62"/>
      <c r="M185" s="62"/>
      <c r="N185" s="62"/>
      <c r="O185" s="62"/>
      <c r="P185" s="62"/>
      <c r="Q185" s="62"/>
      <c r="R185" s="62"/>
      <c r="S185" s="62"/>
      <c r="T185" s="62"/>
      <c r="U185" s="62"/>
      <c r="V185" s="62"/>
      <c r="W185" s="62"/>
      <c r="X185" s="62"/>
      <c r="Y185" s="62"/>
      <c r="Z185" s="62"/>
    </row>
    <row r="186" spans="1:26" ht="15.75" thickBot="1" x14ac:dyDescent="0.3">
      <c r="A186" s="59" t="s">
        <v>907</v>
      </c>
      <c r="B186" s="60"/>
      <c r="C186" s="60"/>
      <c r="D186" s="60"/>
      <c r="E186" s="60"/>
      <c r="F186" s="60"/>
      <c r="G186" s="60"/>
      <c r="H186" s="70" t="s">
        <v>833</v>
      </c>
      <c r="I186" s="60"/>
      <c r="J186" s="60"/>
      <c r="K186" s="62"/>
      <c r="L186" s="62"/>
      <c r="M186" s="62"/>
      <c r="N186" s="62"/>
      <c r="O186" s="62"/>
      <c r="P186" s="62"/>
      <c r="Q186" s="62"/>
      <c r="R186" s="62"/>
      <c r="S186" s="62"/>
      <c r="T186" s="62"/>
      <c r="U186" s="62"/>
      <c r="V186" s="62"/>
      <c r="W186" s="62"/>
      <c r="X186" s="62"/>
      <c r="Y186" s="62"/>
      <c r="Z186" s="62"/>
    </row>
    <row r="187" spans="1:26" ht="45.75" thickBot="1" x14ac:dyDescent="0.3">
      <c r="A187" s="63" t="s">
        <v>172</v>
      </c>
      <c r="B187" s="64">
        <v>1</v>
      </c>
      <c r="C187" s="64">
        <v>40</v>
      </c>
      <c r="D187" s="64">
        <v>30</v>
      </c>
      <c r="E187" s="64">
        <v>10</v>
      </c>
      <c r="F187" s="64">
        <v>0</v>
      </c>
      <c r="G187" s="64" t="s">
        <v>173</v>
      </c>
      <c r="H187" s="64" t="s">
        <v>174</v>
      </c>
      <c r="I187" s="64" t="s">
        <v>20</v>
      </c>
      <c r="J187" s="64"/>
      <c r="K187" s="66"/>
      <c r="L187" s="66"/>
      <c r="M187" s="66"/>
      <c r="N187" s="66"/>
      <c r="O187" s="66"/>
      <c r="P187" s="66"/>
      <c r="Q187" s="66"/>
      <c r="R187" s="66"/>
      <c r="S187" s="66"/>
      <c r="T187" s="66"/>
      <c r="U187" s="66"/>
      <c r="V187" s="66"/>
      <c r="W187" s="66"/>
      <c r="X187" s="66"/>
      <c r="Y187" s="66"/>
      <c r="Z187" s="66"/>
    </row>
    <row r="188" spans="1:26" ht="30.75" thickBot="1" x14ac:dyDescent="0.3">
      <c r="A188" s="63" t="s">
        <v>175</v>
      </c>
      <c r="B188" s="64">
        <v>1</v>
      </c>
      <c r="C188" s="64">
        <v>18</v>
      </c>
      <c r="D188" s="64">
        <v>17</v>
      </c>
      <c r="E188" s="64">
        <v>1</v>
      </c>
      <c r="F188" s="64">
        <v>0</v>
      </c>
      <c r="G188" s="64" t="s">
        <v>176</v>
      </c>
      <c r="H188" s="64"/>
      <c r="I188" s="64" t="s">
        <v>13</v>
      </c>
      <c r="J188" s="64"/>
      <c r="K188" s="66"/>
      <c r="L188" s="66"/>
      <c r="M188" s="66"/>
      <c r="N188" s="66"/>
      <c r="O188" s="66"/>
      <c r="P188" s="66"/>
      <c r="Q188" s="66"/>
      <c r="R188" s="66"/>
      <c r="S188" s="66"/>
      <c r="T188" s="66"/>
      <c r="U188" s="66"/>
      <c r="V188" s="66"/>
      <c r="W188" s="66"/>
      <c r="X188" s="66"/>
      <c r="Y188" s="66"/>
      <c r="Z188" s="66"/>
    </row>
    <row r="189" spans="1:26" ht="30.75" thickBot="1" x14ac:dyDescent="0.3">
      <c r="A189" s="63" t="s">
        <v>579</v>
      </c>
      <c r="B189" s="64">
        <v>1</v>
      </c>
      <c r="C189" s="64">
        <v>10</v>
      </c>
      <c r="D189" s="64">
        <v>9</v>
      </c>
      <c r="E189" s="64">
        <v>1</v>
      </c>
      <c r="F189" s="64">
        <v>0</v>
      </c>
      <c r="G189" s="85" t="s">
        <v>580</v>
      </c>
      <c r="H189" s="64" t="s">
        <v>581</v>
      </c>
      <c r="I189" s="64" t="s">
        <v>13</v>
      </c>
      <c r="J189" s="64"/>
      <c r="K189" s="66"/>
      <c r="L189" s="66"/>
      <c r="M189" s="66"/>
      <c r="N189" s="66"/>
      <c r="O189" s="66"/>
      <c r="P189" s="66"/>
      <c r="Q189" s="66"/>
      <c r="R189" s="66"/>
      <c r="S189" s="66"/>
      <c r="T189" s="66"/>
      <c r="U189" s="66"/>
      <c r="V189" s="66"/>
      <c r="W189" s="66"/>
      <c r="X189" s="66"/>
      <c r="Y189" s="66"/>
      <c r="Z189" s="66"/>
    </row>
    <row r="190" spans="1:26" ht="30" thickBot="1" x14ac:dyDescent="0.3">
      <c r="A190" s="63" t="s">
        <v>177</v>
      </c>
      <c r="B190" s="98">
        <v>2</v>
      </c>
      <c r="C190" s="100" t="s">
        <v>178</v>
      </c>
      <c r="D190" s="100" t="s">
        <v>178</v>
      </c>
      <c r="E190" s="100" t="s">
        <v>21</v>
      </c>
      <c r="F190" s="100" t="s">
        <v>21</v>
      </c>
      <c r="G190" s="100" t="s">
        <v>179</v>
      </c>
      <c r="H190" s="99"/>
      <c r="I190" s="101" t="s">
        <v>13</v>
      </c>
      <c r="J190" s="64"/>
      <c r="K190" s="66"/>
      <c r="L190" s="66"/>
      <c r="M190" s="66"/>
      <c r="N190" s="66"/>
      <c r="O190" s="66"/>
      <c r="P190" s="66"/>
      <c r="Q190" s="66"/>
      <c r="R190" s="66"/>
      <c r="S190" s="66"/>
      <c r="T190" s="66"/>
      <c r="U190" s="66"/>
      <c r="V190" s="66"/>
      <c r="W190" s="66"/>
      <c r="X190" s="66"/>
      <c r="Y190" s="66"/>
      <c r="Z190" s="66"/>
    </row>
    <row r="191" spans="1:26" ht="30.75" thickBot="1" x14ac:dyDescent="0.3">
      <c r="A191" s="63" t="s">
        <v>582</v>
      </c>
      <c r="B191" s="64">
        <v>2</v>
      </c>
      <c r="C191" s="64" t="s">
        <v>583</v>
      </c>
      <c r="D191" s="64" t="s">
        <v>583</v>
      </c>
      <c r="E191" s="64" t="s">
        <v>228</v>
      </c>
      <c r="F191" s="64" t="s">
        <v>228</v>
      </c>
      <c r="G191" s="64" t="s">
        <v>179</v>
      </c>
      <c r="H191" s="64"/>
      <c r="I191" s="64" t="s">
        <v>13</v>
      </c>
      <c r="J191" s="64"/>
      <c r="K191" s="66"/>
      <c r="L191" s="66"/>
      <c r="M191" s="66"/>
      <c r="N191" s="66"/>
      <c r="O191" s="66"/>
      <c r="P191" s="66"/>
      <c r="Q191" s="66"/>
      <c r="R191" s="66"/>
      <c r="S191" s="66"/>
      <c r="T191" s="66"/>
      <c r="U191" s="66"/>
      <c r="V191" s="66"/>
      <c r="W191" s="66"/>
      <c r="X191" s="66"/>
      <c r="Y191" s="66"/>
      <c r="Z191" s="66"/>
    </row>
    <row r="192" spans="1:26" ht="60.75" thickBot="1" x14ac:dyDescent="0.3">
      <c r="A192" s="63" t="s">
        <v>908</v>
      </c>
      <c r="B192" s="64" t="s">
        <v>584</v>
      </c>
      <c r="C192" s="64" t="s">
        <v>585</v>
      </c>
      <c r="D192" s="102" t="s">
        <v>586</v>
      </c>
      <c r="E192" s="103" t="s">
        <v>587</v>
      </c>
      <c r="F192" s="64" t="s">
        <v>587</v>
      </c>
      <c r="G192" s="64" t="s">
        <v>588</v>
      </c>
      <c r="H192" s="64" t="s">
        <v>589</v>
      </c>
      <c r="I192" s="64" t="s">
        <v>590</v>
      </c>
      <c r="J192" s="64"/>
      <c r="K192" s="66"/>
      <c r="L192" s="66"/>
      <c r="M192" s="66"/>
      <c r="N192" s="66"/>
      <c r="O192" s="66"/>
      <c r="P192" s="66"/>
      <c r="Q192" s="66"/>
      <c r="R192" s="66"/>
      <c r="S192" s="66"/>
      <c r="T192" s="66"/>
      <c r="U192" s="66"/>
      <c r="V192" s="66"/>
      <c r="W192" s="66"/>
      <c r="X192" s="66"/>
      <c r="Y192" s="66"/>
      <c r="Z192" s="66"/>
    </row>
    <row r="193" spans="1:26" ht="120.75" thickBot="1" x14ac:dyDescent="0.3">
      <c r="A193" s="63" t="s">
        <v>180</v>
      </c>
      <c r="B193" s="64">
        <v>8</v>
      </c>
      <c r="C193" s="64" t="s">
        <v>181</v>
      </c>
      <c r="D193" s="64" t="s">
        <v>182</v>
      </c>
      <c r="E193" s="64" t="s">
        <v>183</v>
      </c>
      <c r="F193" s="64" t="s">
        <v>154</v>
      </c>
      <c r="G193" s="64" t="s">
        <v>184</v>
      </c>
      <c r="H193" s="64" t="s">
        <v>185</v>
      </c>
      <c r="I193" s="64" t="s">
        <v>20</v>
      </c>
      <c r="J193" s="64"/>
      <c r="K193" s="66"/>
      <c r="L193" s="66"/>
      <c r="M193" s="66"/>
      <c r="N193" s="66"/>
      <c r="O193" s="66"/>
      <c r="P193" s="66"/>
      <c r="Q193" s="66"/>
      <c r="R193" s="66"/>
      <c r="S193" s="66"/>
      <c r="T193" s="66"/>
      <c r="U193" s="66"/>
      <c r="V193" s="66"/>
      <c r="W193" s="66"/>
      <c r="X193" s="66"/>
      <c r="Y193" s="66"/>
      <c r="Z193" s="66"/>
    </row>
    <row r="194" spans="1:26" ht="15.75" thickBot="1" x14ac:dyDescent="0.3">
      <c r="A194" s="59" t="s">
        <v>909</v>
      </c>
      <c r="B194" s="60"/>
      <c r="C194" s="60"/>
      <c r="D194" s="60"/>
      <c r="E194" s="60"/>
      <c r="F194" s="60"/>
      <c r="G194" s="60"/>
      <c r="H194" s="70" t="s">
        <v>833</v>
      </c>
      <c r="I194" s="60"/>
      <c r="J194" s="60"/>
      <c r="K194" s="62"/>
      <c r="L194" s="62"/>
      <c r="M194" s="62"/>
      <c r="N194" s="62"/>
      <c r="O194" s="62"/>
      <c r="P194" s="62"/>
      <c r="Q194" s="62"/>
      <c r="R194" s="62"/>
      <c r="S194" s="62"/>
      <c r="T194" s="62"/>
      <c r="U194" s="62"/>
      <c r="V194" s="62"/>
      <c r="W194" s="62"/>
      <c r="X194" s="62"/>
      <c r="Y194" s="62"/>
      <c r="Z194" s="62"/>
    </row>
    <row r="195" spans="1:26" ht="345.75" thickBot="1" x14ac:dyDescent="0.3">
      <c r="A195" s="63" t="s">
        <v>186</v>
      </c>
      <c r="B195" s="64">
        <v>1</v>
      </c>
      <c r="C195" s="64">
        <v>10</v>
      </c>
      <c r="D195" s="64">
        <v>10</v>
      </c>
      <c r="E195" s="64">
        <v>0</v>
      </c>
      <c r="F195" s="64">
        <v>0</v>
      </c>
      <c r="G195" s="64" t="s">
        <v>187</v>
      </c>
      <c r="H195" s="64" t="s">
        <v>591</v>
      </c>
      <c r="I195" s="64" t="s">
        <v>20</v>
      </c>
      <c r="J195" s="64"/>
      <c r="K195" s="66"/>
      <c r="L195" s="66"/>
      <c r="M195" s="66"/>
      <c r="N195" s="66"/>
      <c r="O195" s="66"/>
      <c r="P195" s="66"/>
      <c r="Q195" s="66"/>
      <c r="R195" s="66"/>
      <c r="S195" s="66"/>
      <c r="T195" s="66"/>
      <c r="U195" s="66"/>
      <c r="V195" s="66"/>
      <c r="W195" s="66"/>
      <c r="X195" s="66"/>
      <c r="Y195" s="66"/>
      <c r="Z195" s="66"/>
    </row>
    <row r="196" spans="1:26" ht="30.75" thickBot="1" x14ac:dyDescent="0.3">
      <c r="A196" s="63" t="s">
        <v>592</v>
      </c>
      <c r="B196" s="64">
        <v>1</v>
      </c>
      <c r="C196" s="64">
        <v>5</v>
      </c>
      <c r="D196" s="64">
        <v>5</v>
      </c>
      <c r="E196" s="64">
        <v>0</v>
      </c>
      <c r="F196" s="64">
        <v>0</v>
      </c>
      <c r="G196" s="64" t="s">
        <v>593</v>
      </c>
      <c r="H196" s="64" t="s">
        <v>594</v>
      </c>
      <c r="I196" s="64" t="s">
        <v>13</v>
      </c>
      <c r="J196" s="64"/>
      <c r="K196" s="66"/>
      <c r="L196" s="54"/>
      <c r="M196" s="54"/>
      <c r="N196" s="54"/>
      <c r="O196" s="54"/>
      <c r="P196" s="54"/>
      <c r="Q196" s="54"/>
      <c r="R196" s="54"/>
      <c r="S196" s="54"/>
      <c r="T196" s="54"/>
      <c r="U196" s="54"/>
      <c r="V196" s="54"/>
      <c r="W196" s="54"/>
      <c r="X196" s="54"/>
      <c r="Y196" s="54"/>
      <c r="Z196" s="54"/>
    </row>
    <row r="197" spans="1:26" ht="15.75" thickBot="1" x14ac:dyDescent="0.3">
      <c r="A197" s="63" t="s">
        <v>595</v>
      </c>
      <c r="B197" s="64" t="s">
        <v>596</v>
      </c>
      <c r="C197" s="64"/>
      <c r="D197" s="64"/>
      <c r="E197" s="64"/>
      <c r="F197" s="64"/>
      <c r="G197" s="64"/>
      <c r="H197" s="64"/>
      <c r="I197" s="64"/>
      <c r="J197" s="64"/>
      <c r="K197" s="66"/>
      <c r="L197" s="66"/>
      <c r="M197" s="66"/>
      <c r="N197" s="66"/>
      <c r="O197" s="66"/>
      <c r="P197" s="66"/>
      <c r="Q197" s="66"/>
      <c r="R197" s="66"/>
      <c r="S197" s="66"/>
      <c r="T197" s="66"/>
      <c r="U197" s="66"/>
      <c r="V197" s="66"/>
      <c r="W197" s="66"/>
      <c r="X197" s="66"/>
      <c r="Y197" s="66"/>
      <c r="Z197" s="66"/>
    </row>
    <row r="198" spans="1:26" ht="45.75" thickBot="1" x14ac:dyDescent="0.3">
      <c r="A198" s="63" t="s">
        <v>188</v>
      </c>
      <c r="B198" s="64">
        <v>1</v>
      </c>
      <c r="C198" s="64">
        <v>71</v>
      </c>
      <c r="D198" s="64">
        <v>71</v>
      </c>
      <c r="E198" s="64">
        <v>0</v>
      </c>
      <c r="F198" s="64">
        <v>0</v>
      </c>
      <c r="G198" s="64" t="s">
        <v>189</v>
      </c>
      <c r="H198" s="64" t="s">
        <v>190</v>
      </c>
      <c r="I198" s="64" t="s">
        <v>20</v>
      </c>
      <c r="J198" s="64"/>
      <c r="K198" s="66"/>
      <c r="L198" s="66"/>
      <c r="M198" s="66"/>
      <c r="N198" s="66"/>
      <c r="O198" s="66"/>
      <c r="P198" s="66"/>
      <c r="Q198" s="66"/>
      <c r="R198" s="66"/>
      <c r="S198" s="66"/>
      <c r="T198" s="66"/>
      <c r="U198" s="66"/>
      <c r="V198" s="66"/>
      <c r="W198" s="66"/>
      <c r="X198" s="66"/>
      <c r="Y198" s="66"/>
      <c r="Z198" s="66"/>
    </row>
    <row r="199" spans="1:26" ht="60.75" thickBot="1" x14ac:dyDescent="0.3">
      <c r="A199" s="63" t="s">
        <v>597</v>
      </c>
      <c r="B199" s="64" t="s">
        <v>598</v>
      </c>
      <c r="C199" s="64" t="s">
        <v>599</v>
      </c>
      <c r="D199" s="64" t="s">
        <v>599</v>
      </c>
      <c r="E199" s="64" t="s">
        <v>600</v>
      </c>
      <c r="F199" s="64" t="s">
        <v>600</v>
      </c>
      <c r="G199" s="64" t="s">
        <v>601</v>
      </c>
      <c r="H199" s="84" t="s">
        <v>602</v>
      </c>
      <c r="I199" s="64" t="s">
        <v>603</v>
      </c>
      <c r="J199" s="64"/>
      <c r="K199" s="66"/>
      <c r="L199" s="66"/>
      <c r="M199" s="66"/>
      <c r="N199" s="66"/>
      <c r="O199" s="66"/>
      <c r="P199" s="66"/>
      <c r="Q199" s="66"/>
      <c r="R199" s="66"/>
      <c r="S199" s="66"/>
      <c r="T199" s="66"/>
      <c r="U199" s="66"/>
      <c r="V199" s="66"/>
      <c r="W199" s="66"/>
      <c r="X199" s="66"/>
      <c r="Y199" s="66"/>
      <c r="Z199" s="66"/>
    </row>
    <row r="200" spans="1:26" ht="30.75" thickBot="1" x14ac:dyDescent="0.3">
      <c r="A200" s="63" t="s">
        <v>604</v>
      </c>
      <c r="B200" s="64">
        <v>1</v>
      </c>
      <c r="C200" s="64">
        <v>1</v>
      </c>
      <c r="D200" s="64">
        <v>1</v>
      </c>
      <c r="E200" s="64">
        <v>0</v>
      </c>
      <c r="F200" s="64">
        <v>0</v>
      </c>
      <c r="G200" s="104" t="s">
        <v>605</v>
      </c>
      <c r="H200" s="64"/>
      <c r="I200" s="64" t="s">
        <v>13</v>
      </c>
      <c r="J200" s="64"/>
      <c r="K200" s="66"/>
      <c r="L200" s="66"/>
      <c r="M200" s="66"/>
      <c r="N200" s="66"/>
      <c r="O200" s="66"/>
      <c r="P200" s="66"/>
      <c r="Q200" s="66"/>
      <c r="R200" s="66"/>
      <c r="S200" s="66"/>
      <c r="T200" s="66"/>
      <c r="U200" s="66"/>
      <c r="V200" s="66"/>
      <c r="W200" s="66"/>
      <c r="X200" s="66"/>
      <c r="Y200" s="66"/>
      <c r="Z200" s="66"/>
    </row>
    <row r="201" spans="1:26" ht="30.75" thickBot="1" x14ac:dyDescent="0.3">
      <c r="A201" s="63" t="s">
        <v>607</v>
      </c>
      <c r="B201" s="64">
        <v>1</v>
      </c>
      <c r="C201" s="64">
        <v>1</v>
      </c>
      <c r="D201" s="64">
        <v>1</v>
      </c>
      <c r="E201" s="64">
        <v>0</v>
      </c>
      <c r="F201" s="64">
        <v>0</v>
      </c>
      <c r="G201" s="64" t="s">
        <v>608</v>
      </c>
      <c r="H201" s="64"/>
      <c r="I201" s="64" t="s">
        <v>13</v>
      </c>
      <c r="J201" s="64"/>
      <c r="K201" s="66"/>
      <c r="L201" s="66"/>
      <c r="M201" s="66"/>
      <c r="N201" s="66"/>
      <c r="O201" s="66"/>
      <c r="P201" s="66"/>
      <c r="Q201" s="66"/>
      <c r="R201" s="66"/>
      <c r="S201" s="66"/>
      <c r="T201" s="66"/>
      <c r="U201" s="66"/>
      <c r="V201" s="66"/>
      <c r="W201" s="66"/>
      <c r="X201" s="66"/>
      <c r="Y201" s="66"/>
      <c r="Z201" s="66"/>
    </row>
    <row r="202" spans="1:26" ht="30.75" thickBot="1" x14ac:dyDescent="0.3">
      <c r="A202" s="63" t="s">
        <v>609</v>
      </c>
      <c r="B202" s="64">
        <v>1</v>
      </c>
      <c r="C202" s="64">
        <v>4</v>
      </c>
      <c r="D202" s="64">
        <v>4</v>
      </c>
      <c r="E202" s="64">
        <v>0</v>
      </c>
      <c r="F202" s="64">
        <v>0</v>
      </c>
      <c r="G202" s="65" t="s">
        <v>610</v>
      </c>
      <c r="H202" s="64"/>
      <c r="I202" s="64" t="s">
        <v>13</v>
      </c>
      <c r="J202" s="64"/>
      <c r="K202" s="66"/>
      <c r="L202" s="66"/>
      <c r="M202" s="66"/>
      <c r="N202" s="66"/>
      <c r="O202" s="66"/>
      <c r="P202" s="66"/>
      <c r="Q202" s="66"/>
      <c r="R202" s="66"/>
      <c r="S202" s="66"/>
      <c r="T202" s="66"/>
      <c r="U202" s="66"/>
      <c r="V202" s="66"/>
      <c r="W202" s="66"/>
      <c r="X202" s="66"/>
      <c r="Y202" s="66"/>
      <c r="Z202" s="66"/>
    </row>
    <row r="203" spans="1:26" ht="15.75" thickBot="1" x14ac:dyDescent="0.3">
      <c r="A203" s="59" t="s">
        <v>910</v>
      </c>
      <c r="B203" s="60"/>
      <c r="C203" s="60"/>
      <c r="D203" s="60"/>
      <c r="E203" s="60"/>
      <c r="F203" s="60"/>
      <c r="G203" s="60"/>
      <c r="H203" s="70" t="s">
        <v>833</v>
      </c>
      <c r="I203" s="60"/>
      <c r="J203" s="60"/>
      <c r="K203" s="62"/>
      <c r="L203" s="62"/>
      <c r="M203" s="62"/>
      <c r="N203" s="62"/>
      <c r="O203" s="62"/>
      <c r="P203" s="62"/>
      <c r="Q203" s="62"/>
      <c r="R203" s="62"/>
      <c r="S203" s="62"/>
      <c r="T203" s="62"/>
      <c r="U203" s="62"/>
      <c r="V203" s="62"/>
      <c r="W203" s="62"/>
      <c r="X203" s="62"/>
      <c r="Y203" s="62"/>
      <c r="Z203" s="62"/>
    </row>
    <row r="204" spans="1:26" ht="135.75" thickBot="1" x14ac:dyDescent="0.3">
      <c r="A204" s="63" t="s">
        <v>191</v>
      </c>
      <c r="B204" s="64">
        <v>6</v>
      </c>
      <c r="C204" s="64" t="s">
        <v>911</v>
      </c>
      <c r="D204" s="64" t="s">
        <v>192</v>
      </c>
      <c r="E204" s="64" t="s">
        <v>193</v>
      </c>
      <c r="F204" s="64" t="s">
        <v>194</v>
      </c>
      <c r="G204" s="69" t="s">
        <v>195</v>
      </c>
      <c r="H204" s="64"/>
      <c r="I204" s="64" t="s">
        <v>20</v>
      </c>
      <c r="J204" s="64"/>
      <c r="K204" s="66"/>
      <c r="L204" s="66"/>
      <c r="M204" s="66"/>
      <c r="N204" s="66"/>
      <c r="O204" s="66"/>
      <c r="P204" s="66"/>
      <c r="Q204" s="66"/>
      <c r="R204" s="66"/>
      <c r="S204" s="66"/>
      <c r="T204" s="66"/>
      <c r="U204" s="66"/>
      <c r="V204" s="66"/>
      <c r="W204" s="66"/>
      <c r="X204" s="66"/>
      <c r="Y204" s="66"/>
      <c r="Z204" s="66"/>
    </row>
    <row r="205" spans="1:26" ht="75.75" thickBot="1" x14ac:dyDescent="0.3">
      <c r="A205" s="63" t="s">
        <v>196</v>
      </c>
      <c r="B205" s="64">
        <v>5</v>
      </c>
      <c r="C205" s="64" t="s">
        <v>197</v>
      </c>
      <c r="D205" s="64" t="s">
        <v>198</v>
      </c>
      <c r="E205" s="64" t="s">
        <v>199</v>
      </c>
      <c r="F205" s="64" t="s">
        <v>42</v>
      </c>
      <c r="G205" s="64" t="s">
        <v>200</v>
      </c>
      <c r="H205" s="64" t="s">
        <v>201</v>
      </c>
      <c r="I205" s="64" t="s">
        <v>20</v>
      </c>
      <c r="J205" s="64"/>
      <c r="K205" s="66"/>
      <c r="L205" s="66"/>
      <c r="M205" s="66"/>
      <c r="N205" s="66"/>
      <c r="O205" s="66"/>
      <c r="P205" s="66"/>
      <c r="Q205" s="66"/>
      <c r="R205" s="66"/>
      <c r="S205" s="66"/>
      <c r="T205" s="66"/>
      <c r="U205" s="66"/>
      <c r="V205" s="66"/>
      <c r="W205" s="66"/>
      <c r="X205" s="66"/>
      <c r="Y205" s="66"/>
      <c r="Z205" s="66"/>
    </row>
    <row r="206" spans="1:26" ht="15.75" thickBo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30.75" thickBot="1" x14ac:dyDescent="0.3">
      <c r="A207" s="26" t="s">
        <v>1273</v>
      </c>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5.75" thickBot="1" x14ac:dyDescent="0.3">
      <c r="A208" s="54">
        <v>202</v>
      </c>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5.75" thickBo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5.75" thickBo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5.75" thickBo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5.75" thickBo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5.75" thickBo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5.75" thickBo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5.75" thickBo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5.75" thickBo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5.75" thickBo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5.75" thickBo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5.75" thickBo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5.75" thickBo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5.75" thickBo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5.75" thickBo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5.75" thickBo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5.75" thickBo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5.75" thickBo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5.75" thickBo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5.75" thickBo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5.75" thickBo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5.75" thickBo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5.75" thickBo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5.75" thickBo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5.75" thickBot="1" x14ac:dyDescent="0.3">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5.75" thickBot="1" x14ac:dyDescent="0.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5.75" thickBot="1" x14ac:dyDescent="0.3">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5.75" thickBot="1" x14ac:dyDescent="0.3">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5.75" thickBot="1" x14ac:dyDescent="0.3">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5.75" thickBot="1" x14ac:dyDescent="0.3">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5.75" thickBo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5.75" thickBot="1" x14ac:dyDescent="0.3">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5.75" thickBot="1" x14ac:dyDescent="0.3">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5.75" thickBot="1" x14ac:dyDescent="0.3">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5.75" thickBot="1" x14ac:dyDescent="0.3">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5.75" thickBot="1" x14ac:dyDescent="0.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5.75" thickBot="1" x14ac:dyDescent="0.3">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5.75" thickBot="1" x14ac:dyDescent="0.3">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5.75" thickBot="1" x14ac:dyDescent="0.3">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5.75" thickBot="1" x14ac:dyDescent="0.3">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5.75" thickBot="1" x14ac:dyDescent="0.3">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5.75" thickBot="1" x14ac:dyDescent="0.3">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5.75" thickBot="1" x14ac:dyDescent="0.3">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5.75" thickBot="1" x14ac:dyDescent="0.3">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5.75" thickBot="1" x14ac:dyDescent="0.3">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5.75" thickBot="1" x14ac:dyDescent="0.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5.75" thickBot="1" x14ac:dyDescent="0.3">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5.75" thickBot="1" x14ac:dyDescent="0.3">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5.75" thickBot="1" x14ac:dyDescent="0.3">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5.75" thickBot="1" x14ac:dyDescent="0.3">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5.75" thickBot="1" x14ac:dyDescent="0.3">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5.75" thickBot="1" x14ac:dyDescent="0.3">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5.75" thickBot="1" x14ac:dyDescent="0.3">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5.75" thickBot="1" x14ac:dyDescent="0.3">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5.75" thickBot="1" x14ac:dyDescent="0.3">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5.75" thickBot="1" x14ac:dyDescent="0.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5.75" thickBot="1" x14ac:dyDescent="0.3">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5.75" thickBot="1" x14ac:dyDescent="0.3">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5.75" thickBot="1" x14ac:dyDescent="0.3">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5.75" thickBot="1" x14ac:dyDescent="0.3">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5.75" thickBot="1" x14ac:dyDescent="0.3">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5.75" thickBot="1" x14ac:dyDescent="0.3">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5.75" thickBot="1" x14ac:dyDescent="0.3">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5.75" thickBot="1" x14ac:dyDescent="0.3">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5.75" thickBot="1" x14ac:dyDescent="0.3">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5.75" thickBot="1" x14ac:dyDescent="0.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5.75" thickBot="1" x14ac:dyDescent="0.3">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5.75" thickBot="1" x14ac:dyDescent="0.3">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5.75" thickBot="1" x14ac:dyDescent="0.3">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5.75" thickBot="1" x14ac:dyDescent="0.3">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5.75" thickBot="1" x14ac:dyDescent="0.3">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5.75" thickBot="1" x14ac:dyDescent="0.3">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5.75" thickBot="1" x14ac:dyDescent="0.3">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5.75" thickBot="1" x14ac:dyDescent="0.3">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5.75" thickBot="1" x14ac:dyDescent="0.3">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5.75" thickBot="1" x14ac:dyDescent="0.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5.75" thickBot="1" x14ac:dyDescent="0.3">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5.75" thickBot="1" x14ac:dyDescent="0.3">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5.75" thickBot="1" x14ac:dyDescent="0.3">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5.75" thickBot="1" x14ac:dyDescent="0.3">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5.75" thickBot="1" x14ac:dyDescent="0.3">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5.75" thickBot="1" x14ac:dyDescent="0.3">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5.75" thickBot="1" x14ac:dyDescent="0.3">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5.75" thickBot="1" x14ac:dyDescent="0.3">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5.75" thickBot="1" x14ac:dyDescent="0.3">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5.75" thickBot="1" x14ac:dyDescent="0.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5.75" thickBot="1" x14ac:dyDescent="0.3">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5.75" thickBot="1" x14ac:dyDescent="0.3">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5.75" thickBot="1" x14ac:dyDescent="0.3">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5.75" thickBot="1" x14ac:dyDescent="0.3">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5.75" thickBot="1" x14ac:dyDescent="0.3">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5.75" thickBot="1" x14ac:dyDescent="0.3">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5.75" thickBot="1" x14ac:dyDescent="0.3">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5.75" thickBot="1" x14ac:dyDescent="0.3">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5.75" thickBot="1" x14ac:dyDescent="0.3">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5.75" thickBot="1" x14ac:dyDescent="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5.75" thickBot="1" x14ac:dyDescent="0.3">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5.75" thickBot="1" x14ac:dyDescent="0.3">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5.75" thickBot="1" x14ac:dyDescent="0.3">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5.75" thickBot="1" x14ac:dyDescent="0.3">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5.75" thickBot="1" x14ac:dyDescent="0.3">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5.75" thickBot="1" x14ac:dyDescent="0.3">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5.75" thickBot="1" x14ac:dyDescent="0.3">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5.75" thickBot="1" x14ac:dyDescent="0.3">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5.75" thickBot="1" x14ac:dyDescent="0.3">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5.75" thickBot="1" x14ac:dyDescent="0.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5.75" thickBot="1" x14ac:dyDescent="0.3">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5.75" thickBot="1" x14ac:dyDescent="0.3">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5.75" thickBot="1" x14ac:dyDescent="0.3">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5.75" thickBot="1" x14ac:dyDescent="0.3">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5.75" thickBot="1" x14ac:dyDescent="0.3">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5.75" thickBot="1" x14ac:dyDescent="0.3">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5.75" thickBot="1" x14ac:dyDescent="0.3">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5.75" thickBot="1" x14ac:dyDescent="0.3">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5.75" thickBot="1" x14ac:dyDescent="0.3">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5.75" thickBot="1" x14ac:dyDescent="0.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5.75" thickBot="1" x14ac:dyDescent="0.3">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5.75" thickBot="1" x14ac:dyDescent="0.3">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5.75" thickBot="1" x14ac:dyDescent="0.3">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5.75" thickBot="1" x14ac:dyDescent="0.3">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5.75" thickBot="1" x14ac:dyDescent="0.3">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5.75" thickBot="1" x14ac:dyDescent="0.3">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5.75" thickBot="1" x14ac:dyDescent="0.3">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5.75" thickBot="1" x14ac:dyDescent="0.3">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5.75" thickBot="1" x14ac:dyDescent="0.3">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5.75" thickBot="1" x14ac:dyDescent="0.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5.75" thickBot="1" x14ac:dyDescent="0.3">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5.75" thickBot="1" x14ac:dyDescent="0.3">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5.75" thickBot="1" x14ac:dyDescent="0.3">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5.75" thickBot="1" x14ac:dyDescent="0.3">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5.75" thickBot="1" x14ac:dyDescent="0.3">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5.75" thickBot="1" x14ac:dyDescent="0.3">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5.75" thickBot="1" x14ac:dyDescent="0.3">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5.75" thickBot="1" x14ac:dyDescent="0.3">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5.75" thickBot="1" x14ac:dyDescent="0.3">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5.75" thickBot="1" x14ac:dyDescent="0.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5.75" thickBot="1" x14ac:dyDescent="0.3">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5.75" thickBot="1" x14ac:dyDescent="0.3">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5.75" thickBot="1" x14ac:dyDescent="0.3">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5.75" thickBot="1" x14ac:dyDescent="0.3">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5.75" thickBot="1" x14ac:dyDescent="0.3">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5.75" thickBot="1" x14ac:dyDescent="0.3">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5.75" thickBot="1" x14ac:dyDescent="0.3">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5.75" thickBot="1" x14ac:dyDescent="0.3">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5.75" thickBot="1" x14ac:dyDescent="0.3">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5.75" thickBot="1" x14ac:dyDescent="0.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5.75" thickBot="1" x14ac:dyDescent="0.3">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5.75" thickBot="1" x14ac:dyDescent="0.3">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5.75" thickBot="1" x14ac:dyDescent="0.3">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5.75" thickBot="1" x14ac:dyDescent="0.3">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5.75" thickBot="1" x14ac:dyDescent="0.3">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5.75" thickBot="1" x14ac:dyDescent="0.3">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5.75" thickBot="1" x14ac:dyDescent="0.3">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5.75" thickBot="1" x14ac:dyDescent="0.3">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5.75" thickBot="1" x14ac:dyDescent="0.3">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5.75" thickBot="1" x14ac:dyDescent="0.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5.75" thickBot="1" x14ac:dyDescent="0.3">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5.75" thickBot="1" x14ac:dyDescent="0.3">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5.75" thickBot="1" x14ac:dyDescent="0.3">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5.75" thickBot="1" x14ac:dyDescent="0.3">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5.75" thickBot="1" x14ac:dyDescent="0.3">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5.75" thickBot="1" x14ac:dyDescent="0.3">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5.75" thickBot="1" x14ac:dyDescent="0.3">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5.75" thickBot="1" x14ac:dyDescent="0.3">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5.75" thickBot="1" x14ac:dyDescent="0.3">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5.75" thickBot="1" x14ac:dyDescent="0.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5.75" thickBot="1" x14ac:dyDescent="0.3">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5.75" thickBot="1" x14ac:dyDescent="0.3">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5.75" thickBot="1" x14ac:dyDescent="0.3">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5.75" thickBot="1" x14ac:dyDescent="0.3">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5.75" thickBot="1" x14ac:dyDescent="0.3">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5.75" thickBot="1" x14ac:dyDescent="0.3">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5.75" thickBot="1" x14ac:dyDescent="0.3">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5.75" thickBot="1" x14ac:dyDescent="0.3">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5.75" thickBot="1" x14ac:dyDescent="0.3">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5.75" thickBot="1" x14ac:dyDescent="0.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5.75" thickBot="1" x14ac:dyDescent="0.3">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5.75" thickBot="1" x14ac:dyDescent="0.3">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5.75" thickBot="1" x14ac:dyDescent="0.3">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5.75" thickBot="1" x14ac:dyDescent="0.3">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5.75" thickBot="1" x14ac:dyDescent="0.3">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5.75" thickBot="1" x14ac:dyDescent="0.3">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5.75" thickBot="1" x14ac:dyDescent="0.3">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5.75" thickBot="1" x14ac:dyDescent="0.3">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5.75" thickBot="1" x14ac:dyDescent="0.3">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5.75" thickBot="1" x14ac:dyDescent="0.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5.75" thickBot="1" x14ac:dyDescent="0.3">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5.75" thickBot="1" x14ac:dyDescent="0.3">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5.75" thickBot="1" x14ac:dyDescent="0.3">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5.75" thickBot="1" x14ac:dyDescent="0.3">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5.75" thickBot="1" x14ac:dyDescent="0.3">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5.75" thickBot="1" x14ac:dyDescent="0.3">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5.75" thickBot="1" x14ac:dyDescent="0.3">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5.75" thickBot="1" x14ac:dyDescent="0.3">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5.75" thickBot="1" x14ac:dyDescent="0.3">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5.75" thickBot="1" x14ac:dyDescent="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5.75" thickBot="1" x14ac:dyDescent="0.3">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5.75" thickBot="1" x14ac:dyDescent="0.3">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5.75" thickBot="1" x14ac:dyDescent="0.3">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5.75" thickBot="1" x14ac:dyDescent="0.3">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5.75" thickBot="1" x14ac:dyDescent="0.3">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5.75" thickBot="1" x14ac:dyDescent="0.3">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5.75" thickBot="1" x14ac:dyDescent="0.3">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5.75" thickBot="1" x14ac:dyDescent="0.3">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5.75" thickBot="1" x14ac:dyDescent="0.3">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5.75" thickBot="1" x14ac:dyDescent="0.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5.75" thickBot="1" x14ac:dyDescent="0.3">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5.75" thickBot="1" x14ac:dyDescent="0.3">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5.75" thickBot="1" x14ac:dyDescent="0.3">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5.75" thickBot="1" x14ac:dyDescent="0.3">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5.75" thickBot="1" x14ac:dyDescent="0.3">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5.75" thickBot="1" x14ac:dyDescent="0.3">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5.75" thickBot="1" x14ac:dyDescent="0.3">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5.75" thickBot="1" x14ac:dyDescent="0.3">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5.75" thickBot="1" x14ac:dyDescent="0.3">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5.75" thickBot="1" x14ac:dyDescent="0.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5.75" thickBot="1" x14ac:dyDescent="0.3">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5.75" thickBot="1" x14ac:dyDescent="0.3">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5.75" thickBot="1" x14ac:dyDescent="0.3">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5.75" thickBot="1" x14ac:dyDescent="0.3">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5.75" thickBot="1" x14ac:dyDescent="0.3">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5.75" thickBot="1" x14ac:dyDescent="0.3">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5.75" thickBot="1" x14ac:dyDescent="0.3">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5.75" thickBot="1" x14ac:dyDescent="0.3">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5.75" thickBot="1" x14ac:dyDescent="0.3">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5.75" thickBot="1" x14ac:dyDescent="0.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5.75" thickBot="1" x14ac:dyDescent="0.3">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5.75" thickBot="1" x14ac:dyDescent="0.3">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5.75" thickBot="1" x14ac:dyDescent="0.3">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5.75" thickBot="1" x14ac:dyDescent="0.3">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5.75" thickBot="1" x14ac:dyDescent="0.3">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5.75" thickBot="1" x14ac:dyDescent="0.3">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5.75" thickBot="1" x14ac:dyDescent="0.3">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5.75" thickBot="1" x14ac:dyDescent="0.3">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5.75" thickBot="1" x14ac:dyDescent="0.3">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5.75" thickBot="1" x14ac:dyDescent="0.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5.75" thickBot="1" x14ac:dyDescent="0.3">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5.75" thickBot="1" x14ac:dyDescent="0.3">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5.75" thickBot="1" x14ac:dyDescent="0.3">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5.75" thickBot="1" x14ac:dyDescent="0.3">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5.75" thickBot="1" x14ac:dyDescent="0.3">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5.75" thickBot="1" x14ac:dyDescent="0.3">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5.75" thickBot="1" x14ac:dyDescent="0.3">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5.75" thickBot="1" x14ac:dyDescent="0.3">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5.75" thickBot="1" x14ac:dyDescent="0.3">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5.75" thickBot="1" x14ac:dyDescent="0.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5.75" thickBot="1" x14ac:dyDescent="0.3">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5.75" thickBot="1" x14ac:dyDescent="0.3">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5.75" thickBot="1" x14ac:dyDescent="0.3">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5.75" thickBot="1" x14ac:dyDescent="0.3">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5.75" thickBot="1" x14ac:dyDescent="0.3">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5.75" thickBot="1" x14ac:dyDescent="0.3">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5.75" thickBot="1" x14ac:dyDescent="0.3">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5.75" thickBot="1" x14ac:dyDescent="0.3">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5.75" thickBot="1" x14ac:dyDescent="0.3">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5.75" thickBot="1" x14ac:dyDescent="0.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5.75" thickBot="1" x14ac:dyDescent="0.3">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5.75" thickBot="1" x14ac:dyDescent="0.3">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5.75" thickBot="1" x14ac:dyDescent="0.3">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5.75" thickBot="1" x14ac:dyDescent="0.3">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5.75" thickBot="1" x14ac:dyDescent="0.3">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5.75" thickBot="1" x14ac:dyDescent="0.3">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5.75" thickBot="1" x14ac:dyDescent="0.3">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5.75" thickBot="1" x14ac:dyDescent="0.3">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5.75" thickBot="1" x14ac:dyDescent="0.3">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5.75" thickBot="1" x14ac:dyDescent="0.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5.75" thickBot="1" x14ac:dyDescent="0.3">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5.75" thickBot="1" x14ac:dyDescent="0.3">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5.75" thickBot="1" x14ac:dyDescent="0.3">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5.75" thickBot="1" x14ac:dyDescent="0.3">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5.75" thickBot="1" x14ac:dyDescent="0.3">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5.75" thickBot="1" x14ac:dyDescent="0.3">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5.75" thickBot="1" x14ac:dyDescent="0.3">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5.75" thickBot="1" x14ac:dyDescent="0.3">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5.75" thickBot="1" x14ac:dyDescent="0.3">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5.75" thickBot="1" x14ac:dyDescent="0.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5.75" thickBot="1" x14ac:dyDescent="0.3">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5.75" thickBot="1" x14ac:dyDescent="0.3">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5.75" thickBot="1" x14ac:dyDescent="0.3">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5.75" thickBot="1" x14ac:dyDescent="0.3">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5.75" thickBot="1" x14ac:dyDescent="0.3">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5.75" thickBot="1" x14ac:dyDescent="0.3">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5.75" thickBot="1" x14ac:dyDescent="0.3">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5.75" thickBot="1" x14ac:dyDescent="0.3">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5.75" thickBot="1" x14ac:dyDescent="0.3">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5.75" thickBot="1" x14ac:dyDescent="0.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5.75" thickBot="1" x14ac:dyDescent="0.3">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5.75" thickBot="1" x14ac:dyDescent="0.3">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5.75" thickBot="1" x14ac:dyDescent="0.3">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5.75" thickBot="1" x14ac:dyDescent="0.3">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5.75" thickBot="1" x14ac:dyDescent="0.3">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5.75" thickBot="1" x14ac:dyDescent="0.3">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5.75" thickBot="1" x14ac:dyDescent="0.3">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5.75" thickBot="1" x14ac:dyDescent="0.3">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5.75" thickBot="1" x14ac:dyDescent="0.3">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5.75" thickBot="1" x14ac:dyDescent="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5.75" thickBot="1" x14ac:dyDescent="0.3">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5.75" thickBot="1" x14ac:dyDescent="0.3">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5.75" thickBot="1" x14ac:dyDescent="0.3">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5.75" thickBot="1" x14ac:dyDescent="0.3">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5.75" thickBot="1" x14ac:dyDescent="0.3">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5.75" thickBot="1" x14ac:dyDescent="0.3">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5.75" thickBot="1" x14ac:dyDescent="0.3">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5.75" thickBot="1" x14ac:dyDescent="0.3">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5.75" thickBot="1" x14ac:dyDescent="0.3">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5.75" thickBot="1" x14ac:dyDescent="0.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5.75" thickBot="1" x14ac:dyDescent="0.3">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5.75" thickBot="1" x14ac:dyDescent="0.3">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5.75" thickBot="1" x14ac:dyDescent="0.3">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5.75" thickBot="1" x14ac:dyDescent="0.3">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5.75" thickBot="1" x14ac:dyDescent="0.3">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5.75" thickBot="1" x14ac:dyDescent="0.3">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5.75" thickBot="1" x14ac:dyDescent="0.3">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5.75" thickBot="1" x14ac:dyDescent="0.3">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5.75" thickBot="1" x14ac:dyDescent="0.3">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5.75" thickBot="1" x14ac:dyDescent="0.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5.75" thickBot="1" x14ac:dyDescent="0.3">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5.75" thickBot="1" x14ac:dyDescent="0.3">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5.75" thickBot="1" x14ac:dyDescent="0.3">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5.75" thickBot="1" x14ac:dyDescent="0.3">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5.75" thickBot="1" x14ac:dyDescent="0.3">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5.75" thickBot="1" x14ac:dyDescent="0.3">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5.75" thickBot="1" x14ac:dyDescent="0.3">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5.75" thickBot="1" x14ac:dyDescent="0.3">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5.75" thickBot="1" x14ac:dyDescent="0.3">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5.75" thickBot="1" x14ac:dyDescent="0.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5.75" thickBot="1" x14ac:dyDescent="0.3">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5.75" thickBot="1" x14ac:dyDescent="0.3">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5.75" thickBot="1" x14ac:dyDescent="0.3">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5.75" thickBot="1" x14ac:dyDescent="0.3">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5.75" thickBot="1" x14ac:dyDescent="0.3">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5.75" thickBot="1" x14ac:dyDescent="0.3">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5.75" thickBot="1" x14ac:dyDescent="0.3">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5.75" thickBot="1" x14ac:dyDescent="0.3">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5.75" thickBot="1" x14ac:dyDescent="0.3">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5.75" thickBot="1" x14ac:dyDescent="0.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5.75" thickBot="1" x14ac:dyDescent="0.3">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5.75" thickBot="1" x14ac:dyDescent="0.3">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5.75" thickBot="1" x14ac:dyDescent="0.3">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5.75" thickBot="1" x14ac:dyDescent="0.3">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5.75" thickBot="1" x14ac:dyDescent="0.3">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5.75" thickBot="1" x14ac:dyDescent="0.3">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5.75" thickBot="1" x14ac:dyDescent="0.3">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5.75" thickBot="1" x14ac:dyDescent="0.3">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5.75" thickBot="1" x14ac:dyDescent="0.3">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5.75" thickBot="1" x14ac:dyDescent="0.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5.75" thickBot="1" x14ac:dyDescent="0.3">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5.75" thickBot="1" x14ac:dyDescent="0.3">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5.75" thickBot="1" x14ac:dyDescent="0.3">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5.75" thickBot="1" x14ac:dyDescent="0.3">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5.75" thickBot="1" x14ac:dyDescent="0.3">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5.75" thickBot="1" x14ac:dyDescent="0.3">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5.75" thickBot="1" x14ac:dyDescent="0.3">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5.75" thickBot="1" x14ac:dyDescent="0.3">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5.75" thickBot="1" x14ac:dyDescent="0.3">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5.75" thickBot="1" x14ac:dyDescent="0.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5.75" thickBot="1" x14ac:dyDescent="0.3">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5.75" thickBot="1" x14ac:dyDescent="0.3">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5.75" thickBot="1" x14ac:dyDescent="0.3">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5.75" thickBot="1" x14ac:dyDescent="0.3">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5.75" thickBot="1" x14ac:dyDescent="0.3">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5.75" thickBot="1" x14ac:dyDescent="0.3">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5.75" thickBot="1" x14ac:dyDescent="0.3">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5.75" thickBot="1" x14ac:dyDescent="0.3">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5.75" thickBot="1" x14ac:dyDescent="0.3">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5.75" thickBot="1" x14ac:dyDescent="0.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5.75" thickBot="1" x14ac:dyDescent="0.3">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5.75" thickBot="1" x14ac:dyDescent="0.3">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5.75" thickBot="1" x14ac:dyDescent="0.3">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5.75" thickBot="1" x14ac:dyDescent="0.3">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5.75" thickBot="1" x14ac:dyDescent="0.3">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5.75" thickBot="1" x14ac:dyDescent="0.3">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5.75" thickBot="1" x14ac:dyDescent="0.3">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5.75" thickBot="1" x14ac:dyDescent="0.3">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5.75" thickBot="1" x14ac:dyDescent="0.3">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5.75" thickBot="1" x14ac:dyDescent="0.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5.75" thickBot="1" x14ac:dyDescent="0.3">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5.75" thickBot="1" x14ac:dyDescent="0.3">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5.75" thickBot="1" x14ac:dyDescent="0.3">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5.75" thickBot="1" x14ac:dyDescent="0.3">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5.75" thickBot="1" x14ac:dyDescent="0.3">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5.75" thickBot="1" x14ac:dyDescent="0.3">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5.75" thickBot="1" x14ac:dyDescent="0.3">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5.75" thickBot="1" x14ac:dyDescent="0.3">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5.75" thickBot="1" x14ac:dyDescent="0.3">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5.75" thickBot="1" x14ac:dyDescent="0.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5.75" thickBot="1" x14ac:dyDescent="0.3">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5.75" thickBot="1" x14ac:dyDescent="0.3">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5.75" thickBot="1" x14ac:dyDescent="0.3">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5.75" thickBot="1" x14ac:dyDescent="0.3">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5.75" thickBot="1" x14ac:dyDescent="0.3">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5.75" thickBot="1" x14ac:dyDescent="0.3">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5.75" thickBot="1" x14ac:dyDescent="0.3">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5.75" thickBot="1" x14ac:dyDescent="0.3">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5.75" thickBot="1" x14ac:dyDescent="0.3">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5.75" thickBot="1" x14ac:dyDescent="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5.75" thickBot="1" x14ac:dyDescent="0.3">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5.75" thickBot="1" x14ac:dyDescent="0.3">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5.75" thickBot="1" x14ac:dyDescent="0.3">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5.75" thickBot="1" x14ac:dyDescent="0.3">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5.75" thickBot="1" x14ac:dyDescent="0.3">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5.75" thickBot="1" x14ac:dyDescent="0.3">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5.75" thickBot="1" x14ac:dyDescent="0.3">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5.75" thickBot="1" x14ac:dyDescent="0.3">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5.75" thickBot="1" x14ac:dyDescent="0.3">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5.75" thickBot="1" x14ac:dyDescent="0.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5.75" thickBot="1" x14ac:dyDescent="0.3">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5.75" thickBot="1" x14ac:dyDescent="0.3">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5.75" thickBot="1" x14ac:dyDescent="0.3">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5.75" thickBot="1" x14ac:dyDescent="0.3">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5.75" thickBot="1" x14ac:dyDescent="0.3">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5.75" thickBot="1" x14ac:dyDescent="0.3">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5.75" thickBot="1" x14ac:dyDescent="0.3">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5.75" thickBot="1" x14ac:dyDescent="0.3">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5.75" thickBot="1" x14ac:dyDescent="0.3">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5.75" thickBot="1" x14ac:dyDescent="0.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5.75" thickBot="1" x14ac:dyDescent="0.3">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5.75" thickBot="1" x14ac:dyDescent="0.3">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5.75" thickBot="1" x14ac:dyDescent="0.3">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5.75" thickBot="1" x14ac:dyDescent="0.3">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5.75" thickBot="1" x14ac:dyDescent="0.3">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5.75" thickBot="1" x14ac:dyDescent="0.3">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5.75" thickBot="1" x14ac:dyDescent="0.3">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5.75" thickBot="1" x14ac:dyDescent="0.3">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5.75" thickBot="1" x14ac:dyDescent="0.3">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5.75" thickBot="1" x14ac:dyDescent="0.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5.75" thickBot="1" x14ac:dyDescent="0.3">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5.75" thickBot="1" x14ac:dyDescent="0.3">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5.75" thickBot="1" x14ac:dyDescent="0.3">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5.75" thickBot="1" x14ac:dyDescent="0.3">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5.75" thickBot="1" x14ac:dyDescent="0.3">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5.75" thickBot="1" x14ac:dyDescent="0.3">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5.75" thickBot="1" x14ac:dyDescent="0.3">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5.75" thickBot="1" x14ac:dyDescent="0.3">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5.75" thickBot="1" x14ac:dyDescent="0.3">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5.75" thickBot="1" x14ac:dyDescent="0.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5.75" thickBot="1" x14ac:dyDescent="0.3">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5.75" thickBot="1" x14ac:dyDescent="0.3">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5.75" thickBot="1" x14ac:dyDescent="0.3">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5.75" thickBot="1" x14ac:dyDescent="0.3">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5.75" thickBot="1" x14ac:dyDescent="0.3">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5.75" thickBot="1" x14ac:dyDescent="0.3">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5.75" thickBot="1" x14ac:dyDescent="0.3">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5.75" thickBot="1" x14ac:dyDescent="0.3">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5.75" thickBot="1" x14ac:dyDescent="0.3">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5.75" thickBot="1" x14ac:dyDescent="0.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5.75" thickBot="1" x14ac:dyDescent="0.3">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5.75" thickBot="1" x14ac:dyDescent="0.3">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5.75" thickBot="1" x14ac:dyDescent="0.3">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5.75" thickBot="1" x14ac:dyDescent="0.3">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5.75" thickBot="1" x14ac:dyDescent="0.3">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5.75" thickBot="1" x14ac:dyDescent="0.3">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5.75" thickBot="1" x14ac:dyDescent="0.3">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5.75" thickBot="1" x14ac:dyDescent="0.3">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5.75" thickBot="1" x14ac:dyDescent="0.3">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5.75" thickBot="1" x14ac:dyDescent="0.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5.75" thickBot="1" x14ac:dyDescent="0.3">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5.75" thickBot="1" x14ac:dyDescent="0.3">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5.75" thickBot="1" x14ac:dyDescent="0.3">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5.75" thickBot="1" x14ac:dyDescent="0.3">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5.75" thickBot="1" x14ac:dyDescent="0.3">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5.75" thickBot="1" x14ac:dyDescent="0.3">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5.75" thickBot="1" x14ac:dyDescent="0.3">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5.75" thickBot="1" x14ac:dyDescent="0.3">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5.75" thickBot="1" x14ac:dyDescent="0.3">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5.75" thickBot="1" x14ac:dyDescent="0.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5.75" thickBot="1" x14ac:dyDescent="0.3">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5.75" thickBot="1" x14ac:dyDescent="0.3">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5.75" thickBot="1" x14ac:dyDescent="0.3">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5.75" thickBot="1" x14ac:dyDescent="0.3">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5.75" thickBot="1" x14ac:dyDescent="0.3">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5.75" thickBot="1" x14ac:dyDescent="0.3">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5.75" thickBot="1" x14ac:dyDescent="0.3">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5.75" thickBot="1" x14ac:dyDescent="0.3">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5.75" thickBot="1" x14ac:dyDescent="0.3">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5.75" thickBot="1" x14ac:dyDescent="0.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5.75" thickBot="1" x14ac:dyDescent="0.3">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5.75" thickBot="1" x14ac:dyDescent="0.3">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5.75" thickBot="1" x14ac:dyDescent="0.3">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5.75" thickBot="1" x14ac:dyDescent="0.3">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5.75" thickBot="1" x14ac:dyDescent="0.3">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5.75" thickBot="1" x14ac:dyDescent="0.3">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5.75" thickBot="1" x14ac:dyDescent="0.3">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5.75" thickBot="1" x14ac:dyDescent="0.3">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5.75" thickBot="1" x14ac:dyDescent="0.3">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5.75" thickBot="1" x14ac:dyDescent="0.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5.75" thickBot="1" x14ac:dyDescent="0.3">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5.75" thickBot="1" x14ac:dyDescent="0.3">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5.75" thickBot="1" x14ac:dyDescent="0.3">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5.75" thickBot="1" x14ac:dyDescent="0.3">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5.75" thickBot="1" x14ac:dyDescent="0.3">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5.75" thickBot="1" x14ac:dyDescent="0.3">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5.75" thickBot="1" x14ac:dyDescent="0.3">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5.75" thickBot="1" x14ac:dyDescent="0.3">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5.75" thickBot="1" x14ac:dyDescent="0.3">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5.75" thickBot="1" x14ac:dyDescent="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5.75" thickBot="1" x14ac:dyDescent="0.3">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5.75" thickBot="1" x14ac:dyDescent="0.3">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5.75" thickBot="1" x14ac:dyDescent="0.3">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5.75" thickBot="1" x14ac:dyDescent="0.3">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5.75" thickBot="1" x14ac:dyDescent="0.3">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5.75" thickBot="1" x14ac:dyDescent="0.3">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5.75" thickBot="1" x14ac:dyDescent="0.3">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5.75" thickBot="1" x14ac:dyDescent="0.3">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5.75" thickBot="1" x14ac:dyDescent="0.3">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5.75" thickBot="1" x14ac:dyDescent="0.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5.75" thickBot="1" x14ac:dyDescent="0.3">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5.75" thickBot="1" x14ac:dyDescent="0.3">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5.75" thickBot="1" x14ac:dyDescent="0.3">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5.75" thickBot="1" x14ac:dyDescent="0.3">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5.75" thickBot="1" x14ac:dyDescent="0.3">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5.75" thickBot="1" x14ac:dyDescent="0.3">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5.75" thickBot="1" x14ac:dyDescent="0.3">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5.75" thickBot="1" x14ac:dyDescent="0.3">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5.75" thickBot="1" x14ac:dyDescent="0.3">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5.75" thickBot="1" x14ac:dyDescent="0.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5.75" thickBot="1" x14ac:dyDescent="0.3">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5.75" thickBot="1" x14ac:dyDescent="0.3">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5.75" thickBot="1" x14ac:dyDescent="0.3">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5.75" thickBot="1" x14ac:dyDescent="0.3">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5.75" thickBot="1" x14ac:dyDescent="0.3">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5.75" thickBot="1" x14ac:dyDescent="0.3">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5.75" thickBot="1" x14ac:dyDescent="0.3">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5.75" thickBot="1" x14ac:dyDescent="0.3">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5.75" thickBot="1" x14ac:dyDescent="0.3">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5.75" thickBot="1" x14ac:dyDescent="0.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5.75" thickBot="1" x14ac:dyDescent="0.3">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5.75" thickBot="1" x14ac:dyDescent="0.3">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5.75" thickBot="1" x14ac:dyDescent="0.3">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5.75" thickBot="1" x14ac:dyDescent="0.3">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5.75" thickBot="1" x14ac:dyDescent="0.3">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5.75" thickBot="1" x14ac:dyDescent="0.3">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5.75" thickBot="1" x14ac:dyDescent="0.3">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5.75" thickBot="1" x14ac:dyDescent="0.3">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5.75" thickBot="1" x14ac:dyDescent="0.3">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5.75" thickBot="1" x14ac:dyDescent="0.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5.75" thickBot="1" x14ac:dyDescent="0.3">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5.75" thickBot="1" x14ac:dyDescent="0.3">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5.75" thickBot="1" x14ac:dyDescent="0.3">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5.75" thickBot="1" x14ac:dyDescent="0.3">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5.75" thickBot="1" x14ac:dyDescent="0.3">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5.75" thickBot="1" x14ac:dyDescent="0.3">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5.75" thickBot="1" x14ac:dyDescent="0.3">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5.75" thickBot="1" x14ac:dyDescent="0.3">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5.75" thickBot="1" x14ac:dyDescent="0.3">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5.75" thickBot="1" x14ac:dyDescent="0.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5.75" thickBot="1" x14ac:dyDescent="0.3">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5.75" thickBot="1" x14ac:dyDescent="0.3">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5.75" thickBot="1" x14ac:dyDescent="0.3">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5.75" thickBot="1" x14ac:dyDescent="0.3">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5.75" thickBot="1" x14ac:dyDescent="0.3">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5.75" thickBot="1" x14ac:dyDescent="0.3">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5.75" thickBot="1" x14ac:dyDescent="0.3">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5.75" thickBot="1" x14ac:dyDescent="0.3">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5.75" thickBot="1" x14ac:dyDescent="0.3">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5.75" thickBot="1" x14ac:dyDescent="0.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5.75" thickBot="1" x14ac:dyDescent="0.3">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5.75" thickBot="1" x14ac:dyDescent="0.3">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5.75" thickBot="1" x14ac:dyDescent="0.3">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5.75" thickBot="1" x14ac:dyDescent="0.3">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5.75" thickBot="1" x14ac:dyDescent="0.3">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5.75" thickBot="1" x14ac:dyDescent="0.3">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5.75" thickBot="1" x14ac:dyDescent="0.3">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5.75" thickBot="1" x14ac:dyDescent="0.3">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5.75" thickBot="1" x14ac:dyDescent="0.3">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5.75" thickBot="1" x14ac:dyDescent="0.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5.75" thickBot="1" x14ac:dyDescent="0.3">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5.75" thickBot="1" x14ac:dyDescent="0.3">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5.75" thickBot="1" x14ac:dyDescent="0.3">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5.75" thickBot="1" x14ac:dyDescent="0.3">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5.75" thickBot="1" x14ac:dyDescent="0.3">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5.75" thickBot="1" x14ac:dyDescent="0.3">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5.75" thickBot="1" x14ac:dyDescent="0.3">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5.75" thickBot="1" x14ac:dyDescent="0.3">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5.75" thickBot="1" x14ac:dyDescent="0.3">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5.75" thickBot="1" x14ac:dyDescent="0.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5.75" thickBot="1" x14ac:dyDescent="0.3">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5.75" thickBot="1" x14ac:dyDescent="0.3">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5.75" thickBot="1" x14ac:dyDescent="0.3">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5.75" thickBot="1" x14ac:dyDescent="0.3">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5.75" thickBot="1" x14ac:dyDescent="0.3">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5.75" thickBot="1" x14ac:dyDescent="0.3">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5.75" thickBot="1" x14ac:dyDescent="0.3">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5.75" thickBot="1" x14ac:dyDescent="0.3">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5.75" thickBot="1" x14ac:dyDescent="0.3">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5.75" thickBot="1" x14ac:dyDescent="0.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5.75" thickBot="1" x14ac:dyDescent="0.3">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5.75" thickBot="1" x14ac:dyDescent="0.3">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5.75" thickBot="1" x14ac:dyDescent="0.3">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5.75" thickBot="1" x14ac:dyDescent="0.3">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5.75" thickBot="1" x14ac:dyDescent="0.3">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5.75" thickBot="1" x14ac:dyDescent="0.3">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5.75" thickBot="1" x14ac:dyDescent="0.3">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5.75" thickBot="1" x14ac:dyDescent="0.3">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5.75" thickBot="1" x14ac:dyDescent="0.3">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5.75" thickBot="1" x14ac:dyDescent="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5.75" thickBot="1" x14ac:dyDescent="0.3">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5.75" thickBot="1" x14ac:dyDescent="0.3">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5.75" thickBot="1" x14ac:dyDescent="0.3">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5.75" thickBot="1" x14ac:dyDescent="0.3">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5.75" thickBot="1" x14ac:dyDescent="0.3">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5.75" thickBot="1" x14ac:dyDescent="0.3">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5.75" thickBot="1" x14ac:dyDescent="0.3">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5.75" thickBot="1" x14ac:dyDescent="0.3">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5.75" thickBot="1" x14ac:dyDescent="0.3">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5.75" thickBot="1" x14ac:dyDescent="0.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5.75" thickBot="1" x14ac:dyDescent="0.3">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5.75" thickBot="1" x14ac:dyDescent="0.3">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5.75" thickBot="1" x14ac:dyDescent="0.3">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5.75" thickBot="1" x14ac:dyDescent="0.3">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5.75" thickBot="1" x14ac:dyDescent="0.3">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5.75" thickBot="1" x14ac:dyDescent="0.3">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5.75" thickBot="1" x14ac:dyDescent="0.3">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5.75" thickBot="1" x14ac:dyDescent="0.3">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5.75" thickBot="1" x14ac:dyDescent="0.3">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5.75" thickBot="1" x14ac:dyDescent="0.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5.75" thickBot="1" x14ac:dyDescent="0.3">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5.75" thickBot="1" x14ac:dyDescent="0.3">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5.75" thickBot="1" x14ac:dyDescent="0.3">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5.75" thickBot="1" x14ac:dyDescent="0.3">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5.75" thickBot="1" x14ac:dyDescent="0.3">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5.75" thickBot="1" x14ac:dyDescent="0.3">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5.75" thickBot="1" x14ac:dyDescent="0.3">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5.75" thickBot="1" x14ac:dyDescent="0.3">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5.75" thickBot="1" x14ac:dyDescent="0.3">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5.75" thickBot="1" x14ac:dyDescent="0.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5.75" thickBot="1" x14ac:dyDescent="0.3">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5.75" thickBot="1" x14ac:dyDescent="0.3">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5.75" thickBot="1" x14ac:dyDescent="0.3">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5.75" thickBot="1" x14ac:dyDescent="0.3">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5.75" thickBot="1" x14ac:dyDescent="0.3">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5.75" thickBot="1" x14ac:dyDescent="0.3">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5.75" thickBot="1" x14ac:dyDescent="0.3">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5.75" thickBot="1" x14ac:dyDescent="0.3">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5.75" thickBot="1" x14ac:dyDescent="0.3">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5.75" thickBot="1" x14ac:dyDescent="0.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5.75" thickBot="1" x14ac:dyDescent="0.3">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5.75" thickBot="1" x14ac:dyDescent="0.3">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5.75" thickBot="1" x14ac:dyDescent="0.3">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5.75" thickBot="1" x14ac:dyDescent="0.3">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5.75" thickBot="1" x14ac:dyDescent="0.3">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5.75" thickBot="1" x14ac:dyDescent="0.3">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5.75" thickBot="1" x14ac:dyDescent="0.3">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5.75" thickBot="1" x14ac:dyDescent="0.3">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5.75" thickBot="1" x14ac:dyDescent="0.3">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5.75" thickBot="1" x14ac:dyDescent="0.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5.75" thickBot="1" x14ac:dyDescent="0.3">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5.75" thickBot="1" x14ac:dyDescent="0.3">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5.75" thickBot="1" x14ac:dyDescent="0.3">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5.75" thickBot="1" x14ac:dyDescent="0.3">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5.75" thickBot="1" x14ac:dyDescent="0.3">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5.75" thickBot="1" x14ac:dyDescent="0.3">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5.75" thickBot="1" x14ac:dyDescent="0.3">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5.75" thickBot="1" x14ac:dyDescent="0.3">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5.75" thickBot="1" x14ac:dyDescent="0.3">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5.75" thickBot="1" x14ac:dyDescent="0.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5.75" thickBot="1" x14ac:dyDescent="0.3">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5.75" thickBot="1" x14ac:dyDescent="0.3">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5.75" thickBot="1" x14ac:dyDescent="0.3">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5.75" thickBot="1" x14ac:dyDescent="0.3">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5.75" thickBot="1" x14ac:dyDescent="0.3">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5.75" thickBot="1" x14ac:dyDescent="0.3">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5.75" thickBot="1" x14ac:dyDescent="0.3">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5.75" thickBot="1" x14ac:dyDescent="0.3">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5.75" thickBot="1" x14ac:dyDescent="0.3">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5.75" thickBot="1" x14ac:dyDescent="0.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5.75" thickBot="1" x14ac:dyDescent="0.3">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5.75" thickBot="1" x14ac:dyDescent="0.3">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5.75" thickBot="1" x14ac:dyDescent="0.3">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5.75" thickBot="1" x14ac:dyDescent="0.3">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5.75" thickBot="1" x14ac:dyDescent="0.3">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5.75" thickBot="1" x14ac:dyDescent="0.3">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5.75" thickBot="1" x14ac:dyDescent="0.3">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5.75" thickBot="1" x14ac:dyDescent="0.3">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5.75" thickBot="1" x14ac:dyDescent="0.3">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5.75" thickBot="1" x14ac:dyDescent="0.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5.75" thickBot="1" x14ac:dyDescent="0.3">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5.75" thickBot="1" x14ac:dyDescent="0.3">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5.75" thickBot="1" x14ac:dyDescent="0.3">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5.75" thickBot="1" x14ac:dyDescent="0.3">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5.75" thickBot="1" x14ac:dyDescent="0.3">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5.75" thickBot="1" x14ac:dyDescent="0.3">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5.75" thickBot="1" x14ac:dyDescent="0.3">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5.75" thickBot="1" x14ac:dyDescent="0.3">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5.75" thickBot="1" x14ac:dyDescent="0.3">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5.75" thickBot="1" x14ac:dyDescent="0.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5.75" thickBot="1" x14ac:dyDescent="0.3">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5.75" thickBot="1" x14ac:dyDescent="0.3">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5.75" thickBot="1" x14ac:dyDescent="0.3">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5.75" thickBot="1" x14ac:dyDescent="0.3">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5.75" thickBot="1" x14ac:dyDescent="0.3">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5.75" thickBot="1" x14ac:dyDescent="0.3">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5.75" thickBot="1" x14ac:dyDescent="0.3">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5.75" thickBot="1" x14ac:dyDescent="0.3">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5.75" thickBot="1" x14ac:dyDescent="0.3">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5.75" thickBot="1" x14ac:dyDescent="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5.75" thickBot="1" x14ac:dyDescent="0.3">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5.75" thickBot="1" x14ac:dyDescent="0.3">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5.75" thickBot="1" x14ac:dyDescent="0.3">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5.75" thickBot="1" x14ac:dyDescent="0.3">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5.75" thickBot="1" x14ac:dyDescent="0.3">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5.75" thickBot="1" x14ac:dyDescent="0.3">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5.75" thickBot="1" x14ac:dyDescent="0.3">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5.75" thickBot="1" x14ac:dyDescent="0.3">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5.75" thickBot="1" x14ac:dyDescent="0.3">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5.75" thickBot="1" x14ac:dyDescent="0.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5.75" thickBot="1" x14ac:dyDescent="0.3">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5.75" thickBot="1" x14ac:dyDescent="0.3">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5.75" thickBot="1" x14ac:dyDescent="0.3">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5.75" thickBot="1" x14ac:dyDescent="0.3">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5.75" thickBot="1" x14ac:dyDescent="0.3">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5.75" thickBot="1" x14ac:dyDescent="0.3">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5.75" thickBot="1" x14ac:dyDescent="0.3">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5.75" thickBot="1" x14ac:dyDescent="0.3">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5.75" thickBot="1" x14ac:dyDescent="0.3">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5.75" thickBot="1" x14ac:dyDescent="0.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5.75" thickBot="1" x14ac:dyDescent="0.3">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5.75" thickBot="1" x14ac:dyDescent="0.3">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5.75" thickBot="1" x14ac:dyDescent="0.3">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5.75" thickBot="1" x14ac:dyDescent="0.3">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5.75" thickBot="1" x14ac:dyDescent="0.3">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5.75" thickBot="1" x14ac:dyDescent="0.3">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5.75" thickBot="1" x14ac:dyDescent="0.3">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5.75" thickBot="1" x14ac:dyDescent="0.3">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5.75" thickBot="1" x14ac:dyDescent="0.3">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5.75" thickBot="1" x14ac:dyDescent="0.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5.75" thickBot="1" x14ac:dyDescent="0.3">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5.75" thickBot="1" x14ac:dyDescent="0.3">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5.75" thickBot="1" x14ac:dyDescent="0.3">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5.75" thickBot="1" x14ac:dyDescent="0.3">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5.75" thickBot="1" x14ac:dyDescent="0.3">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5.75" thickBot="1" x14ac:dyDescent="0.3">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5.75" thickBot="1" x14ac:dyDescent="0.3">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5.75" thickBot="1" x14ac:dyDescent="0.3">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5.75" thickBot="1" x14ac:dyDescent="0.3">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5.75" thickBot="1" x14ac:dyDescent="0.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5.75" thickBot="1" x14ac:dyDescent="0.3">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5.75" thickBot="1" x14ac:dyDescent="0.3">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5.75" thickBot="1" x14ac:dyDescent="0.3">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5.75" thickBot="1" x14ac:dyDescent="0.3">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5.75" thickBot="1" x14ac:dyDescent="0.3">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5.75" thickBot="1" x14ac:dyDescent="0.3">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5.75" thickBot="1" x14ac:dyDescent="0.3">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5.75" thickBot="1" x14ac:dyDescent="0.3">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5.75" thickBot="1" x14ac:dyDescent="0.3">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5.75" thickBot="1" x14ac:dyDescent="0.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5.75" thickBot="1" x14ac:dyDescent="0.3">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5.75" thickBot="1" x14ac:dyDescent="0.3">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5.75" thickBot="1" x14ac:dyDescent="0.3">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5.75" thickBot="1" x14ac:dyDescent="0.3">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5.75" thickBot="1" x14ac:dyDescent="0.3">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5.75" thickBot="1" x14ac:dyDescent="0.3">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5.75" thickBot="1" x14ac:dyDescent="0.3">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5.75" thickBot="1" x14ac:dyDescent="0.3">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5.75" thickBot="1" x14ac:dyDescent="0.3">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5.75" thickBot="1" x14ac:dyDescent="0.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5.75" thickBot="1" x14ac:dyDescent="0.3">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5.75" thickBot="1" x14ac:dyDescent="0.3">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5.75" thickBot="1" x14ac:dyDescent="0.3">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5.75" thickBot="1" x14ac:dyDescent="0.3">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5.75" thickBot="1" x14ac:dyDescent="0.3">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5.75" thickBot="1" x14ac:dyDescent="0.3">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5.75" thickBot="1" x14ac:dyDescent="0.3">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5.75" thickBot="1" x14ac:dyDescent="0.3">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5.75" thickBot="1" x14ac:dyDescent="0.3">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5.75" thickBot="1" x14ac:dyDescent="0.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5.75" thickBot="1" x14ac:dyDescent="0.3">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5.75" thickBot="1" x14ac:dyDescent="0.3">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5.75" thickBot="1" x14ac:dyDescent="0.3">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5.75" thickBot="1" x14ac:dyDescent="0.3">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5.75" thickBot="1" x14ac:dyDescent="0.3">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5.75" thickBot="1" x14ac:dyDescent="0.3">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5.75" thickBot="1" x14ac:dyDescent="0.3">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5.75" thickBot="1" x14ac:dyDescent="0.3">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5.75" thickBot="1" x14ac:dyDescent="0.3">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5.75" thickBot="1" x14ac:dyDescent="0.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ht="15.75" thickBot="1" x14ac:dyDescent="0.3">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ht="15.75" thickBot="1" x14ac:dyDescent="0.3">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ht="15.75" thickBot="1" x14ac:dyDescent="0.3">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ht="15.75" thickBot="1" x14ac:dyDescent="0.3">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ht="15.75" thickBot="1" x14ac:dyDescent="0.3">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ht="15.75" thickBot="1" x14ac:dyDescent="0.3">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ht="15.75" thickBot="1" x14ac:dyDescent="0.3">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ht="15.75" thickBot="1" x14ac:dyDescent="0.3">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ht="15.75" thickBot="1" x14ac:dyDescent="0.3">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ht="15.75" thickBot="1" x14ac:dyDescent="0.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ht="15.75" thickBot="1" x14ac:dyDescent="0.3">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ht="15.75" thickBot="1" x14ac:dyDescent="0.3">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ht="15.75" thickBot="1" x14ac:dyDescent="0.3">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ht="15.75" thickBot="1" x14ac:dyDescent="0.3">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ht="15.75" thickBot="1" x14ac:dyDescent="0.3">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ht="15.75" thickBot="1" x14ac:dyDescent="0.3">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sheetData>
  <sheetProtection sheet="1" objects="1" scenarios="1"/>
  <mergeCells count="2">
    <mergeCell ref="B1:J1"/>
    <mergeCell ref="B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
  <sheetViews>
    <sheetView tabSelected="1" workbookViewId="0">
      <selection activeCell="I4" sqref="I4:M4"/>
    </sheetView>
  </sheetViews>
  <sheetFormatPr defaultRowHeight="15" x14ac:dyDescent="0.25"/>
  <cols>
    <col min="1" max="1" width="14.42578125" customWidth="1"/>
    <col min="2" max="2" width="20.85546875" customWidth="1"/>
    <col min="3" max="4" width="9.140625" customWidth="1"/>
  </cols>
  <sheetData>
    <row r="1" spans="1:13" x14ac:dyDescent="0.25">
      <c r="A1" s="213" t="s">
        <v>1288</v>
      </c>
      <c r="B1" s="213"/>
      <c r="C1" s="213"/>
      <c r="D1" s="213"/>
      <c r="E1" s="213"/>
      <c r="F1" s="213"/>
      <c r="G1" s="213"/>
      <c r="H1" s="213"/>
    </row>
    <row r="3" spans="1:13" x14ac:dyDescent="0.25">
      <c r="A3" s="115"/>
      <c r="B3" s="214" t="s">
        <v>1274</v>
      </c>
      <c r="C3" s="214"/>
      <c r="D3" s="214"/>
      <c r="E3" s="214"/>
      <c r="I3" s="105"/>
      <c r="J3" s="215" t="s">
        <v>1274</v>
      </c>
      <c r="K3" s="215"/>
      <c r="L3" s="215"/>
      <c r="M3" s="215"/>
    </row>
    <row r="4" spans="1:13" ht="135" x14ac:dyDescent="0.25">
      <c r="A4" s="115"/>
      <c r="B4" s="110" t="s">
        <v>1279</v>
      </c>
      <c r="C4" s="110" t="s">
        <v>1276</v>
      </c>
      <c r="D4" s="110" t="s">
        <v>1277</v>
      </c>
      <c r="E4" s="110" t="s">
        <v>1278</v>
      </c>
      <c r="I4" s="105"/>
      <c r="J4" s="110" t="s">
        <v>765</v>
      </c>
      <c r="K4" s="106" t="s">
        <v>1280</v>
      </c>
      <c r="L4" s="138" t="s">
        <v>1281</v>
      </c>
      <c r="M4" s="138" t="s">
        <v>1282</v>
      </c>
    </row>
    <row r="5" spans="1:13" ht="135" x14ac:dyDescent="0.25">
      <c r="A5" s="139" t="s">
        <v>764</v>
      </c>
      <c r="B5" s="149">
        <v>145</v>
      </c>
      <c r="C5" s="149">
        <v>145</v>
      </c>
      <c r="D5" s="149">
        <v>68</v>
      </c>
      <c r="E5" s="149">
        <v>6</v>
      </c>
      <c r="I5" s="110" t="s">
        <v>765</v>
      </c>
      <c r="J5" s="108">
        <v>3408</v>
      </c>
      <c r="K5" s="108">
        <v>3167</v>
      </c>
      <c r="L5" s="108">
        <v>235</v>
      </c>
      <c r="M5" s="108">
        <v>6</v>
      </c>
    </row>
    <row r="6" spans="1:13" ht="60" x14ac:dyDescent="0.25">
      <c r="A6" s="139" t="s">
        <v>1275</v>
      </c>
      <c r="B6" s="150">
        <v>1</v>
      </c>
      <c r="C6" s="151">
        <f>C5/B5</f>
        <v>1</v>
      </c>
      <c r="D6" s="151">
        <f>D5/B5</f>
        <v>0.4689655172413793</v>
      </c>
      <c r="E6" s="151">
        <f>E5/B5</f>
        <v>4.1379310344827586E-2</v>
      </c>
      <c r="I6" s="110" t="s">
        <v>913</v>
      </c>
      <c r="J6" s="108"/>
      <c r="K6" s="109">
        <f>K5/J5</f>
        <v>0.92928403755868549</v>
      </c>
      <c r="L6" s="109">
        <f>L5/J5</f>
        <v>6.895539906103286E-2</v>
      </c>
      <c r="M6" s="109">
        <f>M5/J5</f>
        <v>1.7605633802816902E-3</v>
      </c>
    </row>
    <row r="24" spans="1:15" x14ac:dyDescent="0.25">
      <c r="A24" s="105"/>
      <c r="B24" s="216" t="s">
        <v>921</v>
      </c>
      <c r="C24" s="217"/>
      <c r="D24" s="217"/>
      <c r="E24" s="217"/>
      <c r="F24" s="217"/>
      <c r="G24" s="218"/>
      <c r="I24" s="105"/>
      <c r="J24" s="216" t="s">
        <v>922</v>
      </c>
      <c r="K24" s="217"/>
      <c r="L24" s="217"/>
      <c r="M24" s="217"/>
      <c r="N24" s="217"/>
      <c r="O24" s="218"/>
    </row>
    <row r="25" spans="1:15" x14ac:dyDescent="0.25">
      <c r="A25" s="105"/>
      <c r="B25" s="111" t="s">
        <v>912</v>
      </c>
      <c r="C25" s="111" t="s">
        <v>914</v>
      </c>
      <c r="D25" s="111" t="s">
        <v>915</v>
      </c>
      <c r="E25" s="111" t="s">
        <v>916</v>
      </c>
      <c r="F25" s="111" t="s">
        <v>917</v>
      </c>
      <c r="G25" s="111" t="s">
        <v>918</v>
      </c>
      <c r="I25" s="105"/>
      <c r="J25" s="111" t="s">
        <v>912</v>
      </c>
      <c r="K25" s="111" t="s">
        <v>914</v>
      </c>
      <c r="L25" s="111" t="s">
        <v>915</v>
      </c>
      <c r="M25" s="111" t="s">
        <v>916</v>
      </c>
      <c r="N25" s="111" t="s">
        <v>917</v>
      </c>
      <c r="O25" s="111" t="s">
        <v>918</v>
      </c>
    </row>
    <row r="26" spans="1:15" ht="165" x14ac:dyDescent="0.25">
      <c r="A26" s="107" t="s">
        <v>919</v>
      </c>
      <c r="B26" s="108">
        <v>4</v>
      </c>
      <c r="C26" s="108">
        <v>0</v>
      </c>
      <c r="D26" s="108">
        <v>0</v>
      </c>
      <c r="E26" s="108">
        <v>1</v>
      </c>
      <c r="F26" s="108">
        <v>2</v>
      </c>
      <c r="G26" s="108">
        <v>3</v>
      </c>
      <c r="I26" s="107" t="s">
        <v>920</v>
      </c>
      <c r="J26" s="108">
        <v>6</v>
      </c>
      <c r="K26" s="108">
        <v>0</v>
      </c>
      <c r="L26" s="108">
        <v>0</v>
      </c>
      <c r="M26" s="108">
        <v>1</v>
      </c>
      <c r="N26" s="108">
        <v>2</v>
      </c>
      <c r="O26" s="108">
        <v>3</v>
      </c>
    </row>
  </sheetData>
  <sheetProtection sheet="1" objects="1" scenarios="1"/>
  <mergeCells count="5">
    <mergeCell ref="A1:H1"/>
    <mergeCell ref="B3:E3"/>
    <mergeCell ref="J3:M3"/>
    <mergeCell ref="B24:G24"/>
    <mergeCell ref="J24:O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50"/>
  <sheetViews>
    <sheetView topLeftCell="A140" zoomScale="80" zoomScaleNormal="80" workbookViewId="0">
      <pane xSplit="1" topLeftCell="F1" activePane="topRight" state="frozen"/>
      <selection pane="topRight" activeCell="L140" sqref="L140"/>
    </sheetView>
  </sheetViews>
  <sheetFormatPr defaultRowHeight="15" x14ac:dyDescent="0.25"/>
  <cols>
    <col min="1" max="1" width="15.7109375" style="50" customWidth="1"/>
    <col min="2" max="2" width="18.85546875" style="3" customWidth="1"/>
    <col min="3" max="3" width="18.85546875" style="50" customWidth="1"/>
    <col min="4" max="6" width="18.85546875" style="3" customWidth="1"/>
    <col min="7" max="7" width="19" style="3" customWidth="1"/>
    <col min="8" max="8" width="16.42578125" style="3" customWidth="1"/>
    <col min="9" max="9" width="23.42578125" style="3" customWidth="1"/>
    <col min="10" max="10" width="9.140625" style="3"/>
    <col min="11" max="11" width="24.42578125" style="114" customWidth="1"/>
    <col min="12" max="12" width="36.42578125" style="114" customWidth="1"/>
    <col min="13" max="13" width="28.7109375" style="114" customWidth="1"/>
    <col min="14" max="14" width="27.85546875" style="114" customWidth="1"/>
    <col min="15" max="15" width="27" style="114" customWidth="1"/>
    <col min="16" max="16" width="27.28515625" style="114" customWidth="1"/>
    <col min="17" max="17" width="35.42578125" style="3" customWidth="1"/>
    <col min="18" max="18" width="54.28515625" style="3" customWidth="1"/>
    <col min="19" max="16384" width="9.140625" style="3"/>
  </cols>
  <sheetData>
    <row r="1" spans="1:16" ht="43.5" customHeight="1" x14ac:dyDescent="0.25">
      <c r="A1" s="116"/>
      <c r="B1" s="197" t="s">
        <v>0</v>
      </c>
      <c r="C1" s="197"/>
      <c r="D1" s="197"/>
      <c r="E1" s="197"/>
      <c r="F1" s="197"/>
      <c r="G1" s="197"/>
      <c r="H1" s="197"/>
      <c r="I1" s="197"/>
      <c r="J1" s="197"/>
      <c r="K1" s="198" t="s">
        <v>923</v>
      </c>
      <c r="L1" s="198"/>
      <c r="M1" s="198"/>
      <c r="N1" s="198"/>
      <c r="O1" s="198"/>
      <c r="P1" s="198"/>
    </row>
    <row r="2" spans="1:16" ht="15.75" x14ac:dyDescent="0.25">
      <c r="A2" s="117" t="s">
        <v>1</v>
      </c>
      <c r="B2" s="197" t="s">
        <v>2</v>
      </c>
      <c r="C2" s="197"/>
      <c r="D2" s="197"/>
      <c r="E2" s="197"/>
      <c r="F2" s="197"/>
      <c r="G2" s="197"/>
      <c r="H2" s="197"/>
      <c r="I2" s="197"/>
      <c r="J2" s="197"/>
      <c r="K2" s="199" t="s">
        <v>924</v>
      </c>
      <c r="L2" s="199"/>
      <c r="M2" s="199"/>
      <c r="N2" s="199" t="s">
        <v>925</v>
      </c>
      <c r="O2" s="199"/>
      <c r="P2" s="199"/>
    </row>
    <row r="3" spans="1:16" ht="63" x14ac:dyDescent="0.25">
      <c r="A3" s="116" t="s">
        <v>3</v>
      </c>
      <c r="B3" s="118" t="s">
        <v>4</v>
      </c>
      <c r="C3" s="117" t="s">
        <v>5</v>
      </c>
      <c r="D3" s="118" t="s">
        <v>612</v>
      </c>
      <c r="E3" s="118" t="s">
        <v>613</v>
      </c>
      <c r="F3" s="118" t="s">
        <v>614</v>
      </c>
      <c r="G3" s="118" t="s">
        <v>6</v>
      </c>
      <c r="H3" s="119" t="s">
        <v>7</v>
      </c>
      <c r="I3" s="118" t="s">
        <v>8</v>
      </c>
      <c r="J3" s="118" t="s">
        <v>9</v>
      </c>
      <c r="K3" s="107" t="s">
        <v>5</v>
      </c>
      <c r="L3" s="107" t="s">
        <v>926</v>
      </c>
      <c r="M3" s="107" t="s">
        <v>927</v>
      </c>
      <c r="N3" s="107" t="s">
        <v>5</v>
      </c>
      <c r="O3" s="107" t="s">
        <v>926</v>
      </c>
      <c r="P3" s="107" t="s">
        <v>927</v>
      </c>
    </row>
    <row r="4" spans="1:16" ht="15.75" customHeight="1" x14ac:dyDescent="0.25">
      <c r="A4" s="120" t="s">
        <v>226</v>
      </c>
      <c r="B4" s="121">
        <v>2</v>
      </c>
      <c r="C4" s="120" t="s">
        <v>227</v>
      </c>
      <c r="D4" s="121" t="s">
        <v>658</v>
      </c>
      <c r="E4" s="121" t="s">
        <v>228</v>
      </c>
      <c r="F4" s="121" t="s">
        <v>21</v>
      </c>
      <c r="G4" s="121" t="s">
        <v>229</v>
      </c>
      <c r="H4" s="121"/>
      <c r="I4" s="121" t="s">
        <v>13</v>
      </c>
      <c r="J4" s="119"/>
      <c r="K4" s="115" t="s">
        <v>1328</v>
      </c>
      <c r="L4" s="115" t="s">
        <v>1327</v>
      </c>
      <c r="M4" s="115" t="s">
        <v>1326</v>
      </c>
      <c r="N4" s="115" t="s">
        <v>1266</v>
      </c>
      <c r="O4" s="115" t="s">
        <v>1329</v>
      </c>
      <c r="P4" s="115" t="s">
        <v>1204</v>
      </c>
    </row>
    <row r="5" spans="1:16" ht="45" x14ac:dyDescent="0.25">
      <c r="A5" s="120" t="s">
        <v>10</v>
      </c>
      <c r="B5" s="121">
        <v>1</v>
      </c>
      <c r="C5" s="120">
        <v>37</v>
      </c>
      <c r="D5" s="121">
        <v>36</v>
      </c>
      <c r="E5" s="121">
        <v>1</v>
      </c>
      <c r="F5" s="121">
        <v>0</v>
      </c>
      <c r="G5" s="121" t="s">
        <v>11</v>
      </c>
      <c r="H5" s="121" t="s">
        <v>12</v>
      </c>
      <c r="I5" s="121" t="s">
        <v>20</v>
      </c>
      <c r="J5" s="119"/>
      <c r="K5" s="105" t="s">
        <v>1325</v>
      </c>
      <c r="L5" s="175" t="s">
        <v>1323</v>
      </c>
      <c r="M5" s="115" t="s">
        <v>1324</v>
      </c>
      <c r="N5" s="105">
        <v>0</v>
      </c>
      <c r="O5" s="105">
        <v>0</v>
      </c>
      <c r="P5" s="105" t="s">
        <v>1000</v>
      </c>
    </row>
    <row r="6" spans="1:16" ht="39" x14ac:dyDescent="0.25">
      <c r="A6" s="122" t="s">
        <v>615</v>
      </c>
      <c r="B6" s="121" t="s">
        <v>230</v>
      </c>
      <c r="C6" s="120" t="s">
        <v>616</v>
      </c>
      <c r="D6" s="121" t="s">
        <v>617</v>
      </c>
      <c r="E6" s="123" t="s">
        <v>618</v>
      </c>
      <c r="F6" s="121" t="s">
        <v>619</v>
      </c>
      <c r="G6" s="121" t="s">
        <v>627</v>
      </c>
      <c r="H6" s="121" t="s">
        <v>231</v>
      </c>
      <c r="I6" s="121" t="s">
        <v>232</v>
      </c>
      <c r="J6" s="119"/>
      <c r="K6" s="105" t="s">
        <v>1118</v>
      </c>
      <c r="L6" s="112" t="s">
        <v>1119</v>
      </c>
      <c r="M6" s="113" t="s">
        <v>1128</v>
      </c>
      <c r="N6" s="105">
        <v>0</v>
      </c>
      <c r="O6" s="105">
        <v>0</v>
      </c>
      <c r="P6" s="105" t="s">
        <v>1000</v>
      </c>
    </row>
    <row r="7" spans="1:16" ht="210" x14ac:dyDescent="0.25">
      <c r="A7" s="120" t="s">
        <v>14</v>
      </c>
      <c r="B7" s="121" t="s">
        <v>15</v>
      </c>
      <c r="C7" s="120" t="s">
        <v>16</v>
      </c>
      <c r="D7" s="121" t="s">
        <v>16</v>
      </c>
      <c r="E7" s="121" t="s">
        <v>17</v>
      </c>
      <c r="F7" s="121" t="s">
        <v>17</v>
      </c>
      <c r="G7" s="121" t="s">
        <v>18</v>
      </c>
      <c r="H7" s="121" t="s">
        <v>19</v>
      </c>
      <c r="I7" s="121" t="s">
        <v>233</v>
      </c>
      <c r="J7" s="119"/>
      <c r="K7" s="115" t="s">
        <v>1120</v>
      </c>
      <c r="L7" s="124" t="s">
        <v>1121</v>
      </c>
      <c r="M7" s="115" t="s">
        <v>988</v>
      </c>
      <c r="N7" s="105">
        <v>0</v>
      </c>
      <c r="O7" s="105">
        <v>0</v>
      </c>
      <c r="P7" s="105" t="s">
        <v>1000</v>
      </c>
    </row>
    <row r="8" spans="1:16" ht="30" x14ac:dyDescent="0.25">
      <c r="A8" s="120" t="s">
        <v>234</v>
      </c>
      <c r="B8" s="121">
        <v>2</v>
      </c>
      <c r="C8" s="120" t="s">
        <v>235</v>
      </c>
      <c r="D8" s="121" t="s">
        <v>50</v>
      </c>
      <c r="E8" s="121" t="s">
        <v>228</v>
      </c>
      <c r="F8" s="121" t="s">
        <v>228</v>
      </c>
      <c r="G8" s="125" t="s">
        <v>236</v>
      </c>
      <c r="H8" s="121" t="s">
        <v>237</v>
      </c>
      <c r="I8" s="121" t="s">
        <v>13</v>
      </c>
      <c r="J8" s="119"/>
      <c r="K8" s="115" t="s">
        <v>929</v>
      </c>
      <c r="L8" s="115" t="s">
        <v>946</v>
      </c>
      <c r="M8" s="115" t="s">
        <v>988</v>
      </c>
      <c r="N8" s="115" t="s">
        <v>948</v>
      </c>
      <c r="O8" s="115" t="s">
        <v>948</v>
      </c>
      <c r="P8" s="105" t="s">
        <v>985</v>
      </c>
    </row>
    <row r="9" spans="1:16" ht="15.75" x14ac:dyDescent="0.25">
      <c r="A9" s="120" t="s">
        <v>22</v>
      </c>
      <c r="B9" s="121">
        <v>5</v>
      </c>
      <c r="C9" s="120" t="s">
        <v>238</v>
      </c>
      <c r="D9" s="121" t="s">
        <v>238</v>
      </c>
      <c r="E9" s="121" t="s">
        <v>42</v>
      </c>
      <c r="F9" s="121" t="s">
        <v>42</v>
      </c>
      <c r="G9" s="121" t="s">
        <v>23</v>
      </c>
      <c r="H9" s="121"/>
      <c r="I9" s="121" t="s">
        <v>13</v>
      </c>
      <c r="J9" s="119"/>
      <c r="K9" s="113">
        <v>0</v>
      </c>
      <c r="L9" s="105">
        <v>0</v>
      </c>
      <c r="M9" s="115" t="s">
        <v>985</v>
      </c>
      <c r="N9" s="105">
        <v>0</v>
      </c>
      <c r="O9" s="105">
        <v>0</v>
      </c>
      <c r="P9" s="105" t="s">
        <v>1000</v>
      </c>
    </row>
    <row r="10" spans="1:16" ht="75" x14ac:dyDescent="0.25">
      <c r="A10" s="120" t="s">
        <v>239</v>
      </c>
      <c r="B10" s="121" t="s">
        <v>240</v>
      </c>
      <c r="C10" s="120" t="s">
        <v>241</v>
      </c>
      <c r="D10" s="121" t="s">
        <v>242</v>
      </c>
      <c r="E10" s="121" t="s">
        <v>243</v>
      </c>
      <c r="F10" s="121" t="s">
        <v>244</v>
      </c>
      <c r="G10" s="121" t="s">
        <v>245</v>
      </c>
      <c r="H10" s="121" t="s">
        <v>246</v>
      </c>
      <c r="I10" s="121" t="s">
        <v>13</v>
      </c>
      <c r="J10" s="119"/>
      <c r="K10" s="115" t="s">
        <v>930</v>
      </c>
      <c r="L10" s="115" t="s">
        <v>947</v>
      </c>
      <c r="M10" s="115" t="s">
        <v>988</v>
      </c>
      <c r="N10" s="105" t="s">
        <v>931</v>
      </c>
      <c r="O10" s="105" t="s">
        <v>931</v>
      </c>
      <c r="P10" s="105" t="s">
        <v>985</v>
      </c>
    </row>
    <row r="11" spans="1:16" ht="30" x14ac:dyDescent="0.25">
      <c r="A11" s="120" t="s">
        <v>24</v>
      </c>
      <c r="B11" s="121">
        <v>1</v>
      </c>
      <c r="C11" s="120">
        <v>21</v>
      </c>
      <c r="D11" s="121">
        <v>21</v>
      </c>
      <c r="E11" s="121">
        <v>0</v>
      </c>
      <c r="F11" s="121">
        <v>0</v>
      </c>
      <c r="G11" s="121" t="s">
        <v>25</v>
      </c>
      <c r="H11" s="121" t="s">
        <v>26</v>
      </c>
      <c r="I11" s="121" t="s">
        <v>13</v>
      </c>
      <c r="J11" s="119"/>
      <c r="K11" s="105" t="s">
        <v>1122</v>
      </c>
      <c r="L11" s="113" t="s">
        <v>1123</v>
      </c>
      <c r="M11" s="115" t="s">
        <v>988</v>
      </c>
      <c r="N11" s="105">
        <v>0</v>
      </c>
      <c r="O11" s="105">
        <v>0</v>
      </c>
      <c r="P11" s="105" t="s">
        <v>1000</v>
      </c>
    </row>
    <row r="12" spans="1:16" ht="225" x14ac:dyDescent="0.25">
      <c r="A12" s="122" t="s">
        <v>620</v>
      </c>
      <c r="B12" s="121" t="s">
        <v>247</v>
      </c>
      <c r="C12" s="120" t="s">
        <v>621</v>
      </c>
      <c r="D12" s="121" t="s">
        <v>622</v>
      </c>
      <c r="E12" s="121" t="s">
        <v>623</v>
      </c>
      <c r="F12" s="121" t="s">
        <v>624</v>
      </c>
      <c r="G12" s="121" t="s">
        <v>626</v>
      </c>
      <c r="H12" s="121" t="s">
        <v>248</v>
      </c>
      <c r="I12" s="121" t="s">
        <v>625</v>
      </c>
      <c r="J12" s="119"/>
      <c r="K12" s="126" t="s">
        <v>1205</v>
      </c>
      <c r="L12" s="127" t="s">
        <v>1206</v>
      </c>
      <c r="M12" s="127" t="s">
        <v>1209</v>
      </c>
      <c r="N12" s="126" t="s">
        <v>1207</v>
      </c>
      <c r="O12" s="127" t="s">
        <v>1208</v>
      </c>
      <c r="P12" s="127" t="s">
        <v>1210</v>
      </c>
    </row>
    <row r="13" spans="1:16" ht="15.75" x14ac:dyDescent="0.25">
      <c r="A13" s="120" t="s">
        <v>27</v>
      </c>
      <c r="B13" s="121">
        <v>1</v>
      </c>
      <c r="C13" s="120">
        <v>18</v>
      </c>
      <c r="D13" s="121">
        <v>18</v>
      </c>
      <c r="E13" s="121">
        <v>0</v>
      </c>
      <c r="F13" s="121">
        <v>0</v>
      </c>
      <c r="G13" s="121" t="s">
        <v>28</v>
      </c>
      <c r="H13" s="121" t="s">
        <v>29</v>
      </c>
      <c r="I13" s="121" t="s">
        <v>20</v>
      </c>
      <c r="J13" s="119"/>
      <c r="K13" s="105">
        <v>0</v>
      </c>
      <c r="L13" s="105">
        <v>0</v>
      </c>
      <c r="M13" s="105"/>
      <c r="N13" s="105">
        <v>0</v>
      </c>
      <c r="O13" s="105">
        <v>0</v>
      </c>
      <c r="P13" s="105" t="s">
        <v>1000</v>
      </c>
    </row>
    <row r="14" spans="1:16" ht="102.75" x14ac:dyDescent="0.25">
      <c r="A14" s="120" t="s">
        <v>30</v>
      </c>
      <c r="B14" s="121">
        <v>3</v>
      </c>
      <c r="C14" s="120" t="s">
        <v>249</v>
      </c>
      <c r="D14" s="121" t="s">
        <v>250</v>
      </c>
      <c r="E14" s="121" t="s">
        <v>251</v>
      </c>
      <c r="F14" s="121" t="s">
        <v>113</v>
      </c>
      <c r="G14" s="121" t="s">
        <v>31</v>
      </c>
      <c r="H14" s="121" t="s">
        <v>32</v>
      </c>
      <c r="I14" s="121" t="s">
        <v>13</v>
      </c>
      <c r="J14" s="119"/>
      <c r="K14" s="113" t="s">
        <v>1124</v>
      </c>
      <c r="L14" s="113" t="s">
        <v>1125</v>
      </c>
      <c r="M14" s="113" t="s">
        <v>1127</v>
      </c>
      <c r="N14" s="113" t="s">
        <v>33</v>
      </c>
      <c r="O14" s="113" t="s">
        <v>33</v>
      </c>
      <c r="P14" s="113" t="s">
        <v>1000</v>
      </c>
    </row>
    <row r="15" spans="1:16" ht="15.75" x14ac:dyDescent="0.25">
      <c r="A15" s="120" t="s">
        <v>34</v>
      </c>
      <c r="B15" s="121">
        <v>1</v>
      </c>
      <c r="C15" s="120">
        <v>9</v>
      </c>
      <c r="D15" s="121">
        <v>9</v>
      </c>
      <c r="E15" s="121">
        <v>0</v>
      </c>
      <c r="F15" s="121">
        <v>0</v>
      </c>
      <c r="G15" s="121" t="s">
        <v>35</v>
      </c>
      <c r="H15" s="121" t="s">
        <v>252</v>
      </c>
      <c r="I15" s="121" t="s">
        <v>20</v>
      </c>
      <c r="J15" s="119"/>
      <c r="K15" s="105" t="s">
        <v>928</v>
      </c>
      <c r="L15" s="112" t="s">
        <v>1126</v>
      </c>
      <c r="M15" s="128"/>
      <c r="N15" s="105">
        <v>0</v>
      </c>
      <c r="O15" s="105">
        <v>0</v>
      </c>
      <c r="P15" s="105" t="s">
        <v>1000</v>
      </c>
    </row>
    <row r="16" spans="1:16" ht="15.75" x14ac:dyDescent="0.25">
      <c r="A16" s="120" t="s">
        <v>36</v>
      </c>
      <c r="B16" s="121">
        <v>1</v>
      </c>
      <c r="C16" s="120">
        <v>6</v>
      </c>
      <c r="D16" s="121">
        <v>6</v>
      </c>
      <c r="E16" s="121">
        <v>0</v>
      </c>
      <c r="F16" s="121">
        <v>0</v>
      </c>
      <c r="G16" s="121" t="s">
        <v>37</v>
      </c>
      <c r="H16" s="121" t="s">
        <v>253</v>
      </c>
      <c r="I16" s="121" t="s">
        <v>20</v>
      </c>
      <c r="J16" s="119"/>
      <c r="K16" s="105">
        <v>0</v>
      </c>
      <c r="L16" s="105">
        <v>0</v>
      </c>
      <c r="M16" s="105"/>
      <c r="N16" s="105">
        <v>0</v>
      </c>
      <c r="O16" s="105">
        <v>0</v>
      </c>
      <c r="P16" s="105" t="s">
        <v>1000</v>
      </c>
    </row>
    <row r="17" spans="1:16" ht="179.25" x14ac:dyDescent="0.25">
      <c r="A17" s="120" t="s">
        <v>38</v>
      </c>
      <c r="B17" s="121">
        <v>5</v>
      </c>
      <c r="C17" s="120" t="s">
        <v>39</v>
      </c>
      <c r="D17" s="121" t="s">
        <v>40</v>
      </c>
      <c r="E17" s="121" t="s">
        <v>41</v>
      </c>
      <c r="F17" s="121" t="s">
        <v>42</v>
      </c>
      <c r="G17" s="121" t="s">
        <v>43</v>
      </c>
      <c r="H17" s="121" t="s">
        <v>44</v>
      </c>
      <c r="I17" s="121" t="s">
        <v>13</v>
      </c>
      <c r="J17" s="119"/>
      <c r="K17" s="113" t="s">
        <v>1129</v>
      </c>
      <c r="L17" s="112" t="s">
        <v>1130</v>
      </c>
      <c r="M17" s="113" t="s">
        <v>1132</v>
      </c>
      <c r="N17" s="113" t="s">
        <v>1131</v>
      </c>
      <c r="O17" s="113" t="s">
        <v>1131</v>
      </c>
      <c r="P17" s="105" t="s">
        <v>1000</v>
      </c>
    </row>
    <row r="18" spans="1:16" ht="165" x14ac:dyDescent="0.25">
      <c r="A18" s="120" t="s">
        <v>254</v>
      </c>
      <c r="B18" s="121">
        <v>1</v>
      </c>
      <c r="C18" s="120">
        <v>52</v>
      </c>
      <c r="D18" s="121">
        <v>46</v>
      </c>
      <c r="E18" s="121">
        <v>6</v>
      </c>
      <c r="F18" s="121">
        <v>0</v>
      </c>
      <c r="G18" s="121" t="s">
        <v>255</v>
      </c>
      <c r="H18" s="121" t="s">
        <v>256</v>
      </c>
      <c r="I18" s="121" t="s">
        <v>13</v>
      </c>
      <c r="J18" s="119"/>
      <c r="K18" s="105" t="s">
        <v>932</v>
      </c>
      <c r="L18" s="115" t="s">
        <v>945</v>
      </c>
      <c r="M18" s="115" t="s">
        <v>988</v>
      </c>
      <c r="N18" s="105" t="s">
        <v>933</v>
      </c>
      <c r="O18" s="105" t="s">
        <v>980</v>
      </c>
      <c r="P18" s="115" t="s">
        <v>1091</v>
      </c>
    </row>
    <row r="19" spans="1:16" ht="362.25" x14ac:dyDescent="0.25">
      <c r="A19" s="120" t="s">
        <v>45</v>
      </c>
      <c r="B19" s="121">
        <v>3</v>
      </c>
      <c r="C19" s="120" t="s">
        <v>257</v>
      </c>
      <c r="D19" s="121" t="s">
        <v>258</v>
      </c>
      <c r="E19" s="121" t="s">
        <v>259</v>
      </c>
      <c r="F19" s="121" t="s">
        <v>113</v>
      </c>
      <c r="G19" s="121" t="s">
        <v>47</v>
      </c>
      <c r="H19" s="129" t="s">
        <v>260</v>
      </c>
      <c r="I19" s="121" t="s">
        <v>20</v>
      </c>
      <c r="J19" s="119"/>
      <c r="K19" s="113" t="s">
        <v>1211</v>
      </c>
      <c r="L19" s="113" t="s">
        <v>1212</v>
      </c>
      <c r="M19" s="115" t="s">
        <v>988</v>
      </c>
      <c r="N19" s="113" t="s">
        <v>1213</v>
      </c>
      <c r="O19" s="113" t="s">
        <v>1214</v>
      </c>
      <c r="P19" s="130" t="s">
        <v>1215</v>
      </c>
    </row>
    <row r="20" spans="1:16" ht="141.75" x14ac:dyDescent="0.25">
      <c r="A20" s="120" t="s">
        <v>52</v>
      </c>
      <c r="B20" s="121" t="s">
        <v>261</v>
      </c>
      <c r="C20" s="120" t="s">
        <v>53</v>
      </c>
      <c r="D20" s="121" t="s">
        <v>54</v>
      </c>
      <c r="E20" s="121" t="s">
        <v>55</v>
      </c>
      <c r="F20" s="121" t="s">
        <v>56</v>
      </c>
      <c r="G20" s="129" t="s">
        <v>57</v>
      </c>
      <c r="H20" s="121" t="s">
        <v>58</v>
      </c>
      <c r="I20" s="129" t="s">
        <v>59</v>
      </c>
      <c r="J20" s="119"/>
      <c r="K20" s="113" t="s">
        <v>1133</v>
      </c>
      <c r="L20" s="113" t="s">
        <v>1134</v>
      </c>
      <c r="M20" s="115" t="s">
        <v>988</v>
      </c>
      <c r="N20" s="113" t="s">
        <v>33</v>
      </c>
      <c r="O20" s="113" t="s">
        <v>33</v>
      </c>
      <c r="P20" s="113" t="s">
        <v>985</v>
      </c>
    </row>
    <row r="21" spans="1:16" ht="30" x14ac:dyDescent="0.25">
      <c r="A21" s="120" t="s">
        <v>262</v>
      </c>
      <c r="B21" s="121">
        <v>1</v>
      </c>
      <c r="C21" s="120">
        <v>10</v>
      </c>
      <c r="D21" s="121">
        <v>10</v>
      </c>
      <c r="E21" s="121">
        <v>0</v>
      </c>
      <c r="F21" s="121">
        <v>0</v>
      </c>
      <c r="G21" s="121" t="s">
        <v>263</v>
      </c>
      <c r="H21" s="121"/>
      <c r="I21" s="121" t="s">
        <v>13</v>
      </c>
      <c r="J21" s="119"/>
      <c r="K21" s="105" t="s">
        <v>934</v>
      </c>
      <c r="L21" s="105" t="s">
        <v>970</v>
      </c>
      <c r="M21" s="115" t="s">
        <v>988</v>
      </c>
      <c r="N21" s="105">
        <v>0</v>
      </c>
      <c r="O21" s="105">
        <v>0</v>
      </c>
      <c r="P21" s="105" t="s">
        <v>985</v>
      </c>
    </row>
    <row r="22" spans="1:16" ht="15.75" x14ac:dyDescent="0.25">
      <c r="A22" s="120" t="s">
        <v>264</v>
      </c>
      <c r="B22" s="121">
        <v>1</v>
      </c>
      <c r="C22" s="120">
        <v>12</v>
      </c>
      <c r="D22" s="121">
        <v>12</v>
      </c>
      <c r="E22" s="121">
        <v>0</v>
      </c>
      <c r="F22" s="121">
        <v>0</v>
      </c>
      <c r="G22" s="121" t="s">
        <v>265</v>
      </c>
      <c r="H22" s="121" t="s">
        <v>266</v>
      </c>
      <c r="I22" s="121" t="s">
        <v>13</v>
      </c>
      <c r="J22" s="119"/>
      <c r="K22" s="115">
        <v>0</v>
      </c>
      <c r="L22" s="115">
        <v>0</v>
      </c>
      <c r="M22" s="115" t="s">
        <v>985</v>
      </c>
      <c r="N22" s="115">
        <v>0</v>
      </c>
      <c r="O22" s="115">
        <v>0</v>
      </c>
      <c r="P22" s="115" t="s">
        <v>1000</v>
      </c>
    </row>
    <row r="23" spans="1:16" ht="45" x14ac:dyDescent="0.25">
      <c r="A23" s="120" t="s">
        <v>267</v>
      </c>
      <c r="B23" s="121">
        <v>1</v>
      </c>
      <c r="C23" s="120">
        <v>10</v>
      </c>
      <c r="D23" s="121">
        <v>9</v>
      </c>
      <c r="E23" s="121">
        <v>1</v>
      </c>
      <c r="F23" s="121">
        <v>0</v>
      </c>
      <c r="G23" s="121" t="s">
        <v>268</v>
      </c>
      <c r="H23" s="121" t="s">
        <v>269</v>
      </c>
      <c r="I23" s="121"/>
      <c r="J23" s="119"/>
      <c r="K23" s="115" t="s">
        <v>1216</v>
      </c>
      <c r="L23" s="115" t="s">
        <v>1217</v>
      </c>
      <c r="M23" s="105"/>
      <c r="N23" s="105">
        <v>0</v>
      </c>
      <c r="O23" s="105">
        <v>0</v>
      </c>
      <c r="P23" s="105" t="s">
        <v>985</v>
      </c>
    </row>
    <row r="24" spans="1:16" ht="31.5" x14ac:dyDescent="0.25">
      <c r="A24" s="122" t="s">
        <v>628</v>
      </c>
      <c r="B24" s="121" t="s">
        <v>270</v>
      </c>
      <c r="C24" s="120" t="s">
        <v>271</v>
      </c>
      <c r="D24" s="121" t="s">
        <v>271</v>
      </c>
      <c r="E24" s="121" t="s">
        <v>272</v>
      </c>
      <c r="F24" s="121" t="s">
        <v>272</v>
      </c>
      <c r="G24" s="121" t="s">
        <v>273</v>
      </c>
      <c r="H24" s="121" t="s">
        <v>61</v>
      </c>
      <c r="I24" s="121" t="s">
        <v>629</v>
      </c>
      <c r="J24" s="119"/>
      <c r="K24" s="105" t="s">
        <v>1135</v>
      </c>
      <c r="L24" s="113" t="s">
        <v>1136</v>
      </c>
      <c r="M24" s="115" t="s">
        <v>988</v>
      </c>
      <c r="N24" s="105">
        <v>0</v>
      </c>
      <c r="O24" s="105">
        <v>0</v>
      </c>
      <c r="P24" s="113" t="s">
        <v>985</v>
      </c>
    </row>
    <row r="25" spans="1:16" ht="30" x14ac:dyDescent="0.25">
      <c r="A25" s="120" t="s">
        <v>62</v>
      </c>
      <c r="B25" s="121">
        <v>1</v>
      </c>
      <c r="C25" s="120">
        <v>8</v>
      </c>
      <c r="D25" s="121">
        <v>8</v>
      </c>
      <c r="E25" s="121">
        <v>0</v>
      </c>
      <c r="F25" s="121">
        <v>0</v>
      </c>
      <c r="G25" s="121" t="s">
        <v>274</v>
      </c>
      <c r="H25" s="121" t="s">
        <v>275</v>
      </c>
      <c r="I25" s="121" t="s">
        <v>13</v>
      </c>
      <c r="J25" s="119"/>
      <c r="K25" s="105" t="s">
        <v>1135</v>
      </c>
      <c r="L25" s="113" t="s">
        <v>1136</v>
      </c>
      <c r="M25" s="115" t="s">
        <v>988</v>
      </c>
      <c r="N25" s="105">
        <v>0</v>
      </c>
      <c r="O25" s="105">
        <v>0</v>
      </c>
      <c r="P25" s="113" t="s">
        <v>985</v>
      </c>
    </row>
    <row r="26" spans="1:16" ht="60" x14ac:dyDescent="0.25">
      <c r="A26" s="120" t="s">
        <v>276</v>
      </c>
      <c r="B26" s="121" t="s">
        <v>277</v>
      </c>
      <c r="C26" s="120" t="s">
        <v>278</v>
      </c>
      <c r="D26" s="121" t="s">
        <v>279</v>
      </c>
      <c r="E26" s="121" t="s">
        <v>280</v>
      </c>
      <c r="F26" s="121" t="s">
        <v>281</v>
      </c>
      <c r="G26" s="121" t="s">
        <v>282</v>
      </c>
      <c r="H26" s="121" t="s">
        <v>283</v>
      </c>
      <c r="I26" s="121" t="s">
        <v>284</v>
      </c>
      <c r="J26" s="119"/>
      <c r="K26" s="115" t="s">
        <v>1218</v>
      </c>
      <c r="L26" s="115" t="s">
        <v>1219</v>
      </c>
      <c r="M26" s="115" t="s">
        <v>988</v>
      </c>
      <c r="N26" s="115">
        <v>0</v>
      </c>
      <c r="O26" s="115">
        <v>0</v>
      </c>
      <c r="P26" s="115" t="s">
        <v>1000</v>
      </c>
    </row>
    <row r="27" spans="1:16" ht="60" x14ac:dyDescent="0.25">
      <c r="A27" s="120" t="s">
        <v>285</v>
      </c>
      <c r="B27" s="121">
        <v>1</v>
      </c>
      <c r="C27" s="120">
        <v>85</v>
      </c>
      <c r="D27" s="121">
        <v>83</v>
      </c>
      <c r="E27" s="121">
        <v>2</v>
      </c>
      <c r="F27" s="121">
        <v>0</v>
      </c>
      <c r="G27" s="121" t="s">
        <v>286</v>
      </c>
      <c r="H27" s="121" t="s">
        <v>287</v>
      </c>
      <c r="I27" s="121" t="s">
        <v>13</v>
      </c>
      <c r="J27" s="119"/>
      <c r="K27" s="115" t="s">
        <v>1220</v>
      </c>
      <c r="L27" s="115" t="s">
        <v>1221</v>
      </c>
      <c r="M27" s="115" t="s">
        <v>988</v>
      </c>
      <c r="N27" s="115">
        <v>0</v>
      </c>
      <c r="O27" s="115">
        <v>0</v>
      </c>
      <c r="P27" s="115" t="s">
        <v>1000</v>
      </c>
    </row>
    <row r="28" spans="1:16" ht="39" x14ac:dyDescent="0.25">
      <c r="A28" s="120" t="s">
        <v>63</v>
      </c>
      <c r="B28" s="121">
        <v>1</v>
      </c>
      <c r="C28" s="120">
        <v>22</v>
      </c>
      <c r="D28" s="121">
        <v>21</v>
      </c>
      <c r="E28" s="121">
        <v>1</v>
      </c>
      <c r="F28" s="121">
        <v>0</v>
      </c>
      <c r="G28" s="121" t="s">
        <v>64</v>
      </c>
      <c r="H28" s="121"/>
      <c r="I28" s="121" t="s">
        <v>13</v>
      </c>
      <c r="J28" s="119"/>
      <c r="K28" s="105" t="s">
        <v>1137</v>
      </c>
      <c r="L28" s="113" t="s">
        <v>1138</v>
      </c>
      <c r="M28" s="115" t="s">
        <v>988</v>
      </c>
      <c r="N28" s="105">
        <v>0</v>
      </c>
      <c r="O28" s="105">
        <v>0</v>
      </c>
      <c r="P28" s="113" t="s">
        <v>985</v>
      </c>
    </row>
    <row r="29" spans="1:16" ht="15.75" x14ac:dyDescent="0.25">
      <c r="A29" s="120" t="s">
        <v>288</v>
      </c>
      <c r="B29" s="121">
        <v>1</v>
      </c>
      <c r="C29" s="120">
        <v>3</v>
      </c>
      <c r="D29" s="121">
        <v>3</v>
      </c>
      <c r="E29" s="121">
        <v>0</v>
      </c>
      <c r="F29" s="121">
        <v>0</v>
      </c>
      <c r="G29" s="121" t="s">
        <v>289</v>
      </c>
      <c r="H29" s="121" t="s">
        <v>290</v>
      </c>
      <c r="I29" s="121" t="s">
        <v>13</v>
      </c>
      <c r="J29" s="119"/>
      <c r="K29" s="105">
        <v>0</v>
      </c>
      <c r="L29" s="105">
        <v>0</v>
      </c>
      <c r="M29" s="105" t="s">
        <v>985</v>
      </c>
      <c r="N29" s="105">
        <v>0</v>
      </c>
      <c r="O29" s="105">
        <v>0</v>
      </c>
      <c r="P29" s="113" t="s">
        <v>985</v>
      </c>
    </row>
    <row r="30" spans="1:16" ht="30" x14ac:dyDescent="0.25">
      <c r="A30" s="120" t="s">
        <v>65</v>
      </c>
      <c r="B30" s="121">
        <v>3</v>
      </c>
      <c r="C30" s="120" t="s">
        <v>291</v>
      </c>
      <c r="D30" s="121" t="s">
        <v>291</v>
      </c>
      <c r="E30" s="121" t="s">
        <v>113</v>
      </c>
      <c r="F30" s="121" t="s">
        <v>113</v>
      </c>
      <c r="G30" s="121" t="s">
        <v>66</v>
      </c>
      <c r="H30" s="121"/>
      <c r="I30" s="121" t="s">
        <v>13</v>
      </c>
      <c r="J30" s="119"/>
      <c r="K30" s="113" t="s">
        <v>1139</v>
      </c>
      <c r="L30" s="112" t="s">
        <v>1140</v>
      </c>
      <c r="M30" s="115" t="s">
        <v>988</v>
      </c>
      <c r="N30" s="113" t="s">
        <v>33</v>
      </c>
      <c r="O30" s="113" t="s">
        <v>33</v>
      </c>
      <c r="P30" s="113" t="s">
        <v>985</v>
      </c>
    </row>
    <row r="31" spans="1:16" ht="240" x14ac:dyDescent="0.25">
      <c r="A31" s="120" t="s">
        <v>67</v>
      </c>
      <c r="B31" s="121">
        <v>15</v>
      </c>
      <c r="C31" s="120" t="s">
        <v>68</v>
      </c>
      <c r="D31" s="121" t="s">
        <v>68</v>
      </c>
      <c r="E31" s="121" t="s">
        <v>69</v>
      </c>
      <c r="F31" s="121" t="s">
        <v>69</v>
      </c>
      <c r="G31" s="121" t="s">
        <v>70</v>
      </c>
      <c r="H31" s="121" t="s">
        <v>71</v>
      </c>
      <c r="I31" s="121" t="s">
        <v>20</v>
      </c>
      <c r="J31" s="119"/>
      <c r="K31" s="115" t="s">
        <v>1157</v>
      </c>
      <c r="L31" s="115" t="s">
        <v>1157</v>
      </c>
      <c r="M31" s="113" t="s">
        <v>1000</v>
      </c>
      <c r="N31" s="115" t="s">
        <v>1157</v>
      </c>
      <c r="O31" s="115" t="s">
        <v>1157</v>
      </c>
      <c r="P31" s="113" t="s">
        <v>985</v>
      </c>
    </row>
    <row r="32" spans="1:16" ht="315" x14ac:dyDescent="0.25">
      <c r="A32" s="122" t="s">
        <v>630</v>
      </c>
      <c r="B32" s="121" t="s">
        <v>292</v>
      </c>
      <c r="C32" s="120" t="s">
        <v>293</v>
      </c>
      <c r="D32" s="121" t="s">
        <v>294</v>
      </c>
      <c r="E32" s="121" t="s">
        <v>295</v>
      </c>
      <c r="F32" s="121" t="s">
        <v>296</v>
      </c>
      <c r="G32" s="121" t="s">
        <v>297</v>
      </c>
      <c r="H32" s="121" t="s">
        <v>298</v>
      </c>
      <c r="I32" s="121" t="s">
        <v>13</v>
      </c>
      <c r="J32" s="119"/>
      <c r="K32" s="115" t="s">
        <v>1222</v>
      </c>
      <c r="L32" s="115" t="s">
        <v>1223</v>
      </c>
      <c r="M32" s="115" t="s">
        <v>1226</v>
      </c>
      <c r="N32" s="105" t="s">
        <v>1224</v>
      </c>
      <c r="O32" s="115" t="s">
        <v>1225</v>
      </c>
      <c r="P32" s="115" t="s">
        <v>1227</v>
      </c>
    </row>
    <row r="33" spans="1:16" ht="51.75" x14ac:dyDescent="0.25">
      <c r="A33" s="120" t="s">
        <v>72</v>
      </c>
      <c r="B33" s="121">
        <v>1</v>
      </c>
      <c r="C33" s="120">
        <v>10</v>
      </c>
      <c r="D33" s="121">
        <v>9</v>
      </c>
      <c r="E33" s="121">
        <v>1</v>
      </c>
      <c r="F33" s="121">
        <v>0</v>
      </c>
      <c r="G33" s="121" t="s">
        <v>73</v>
      </c>
      <c r="H33" s="121" t="s">
        <v>74</v>
      </c>
      <c r="I33" s="121" t="s">
        <v>20</v>
      </c>
      <c r="J33" s="119"/>
      <c r="K33" s="115" t="s">
        <v>1141</v>
      </c>
      <c r="L33" s="112" t="s">
        <v>1142</v>
      </c>
      <c r="M33" s="113" t="s">
        <v>1144</v>
      </c>
      <c r="N33" s="105">
        <v>1</v>
      </c>
      <c r="O33" s="105">
        <v>1.413</v>
      </c>
      <c r="P33" s="113" t="s">
        <v>1143</v>
      </c>
    </row>
    <row r="34" spans="1:16" ht="150" x14ac:dyDescent="0.25">
      <c r="A34" s="120" t="s">
        <v>299</v>
      </c>
      <c r="B34" s="121">
        <v>4</v>
      </c>
      <c r="C34" s="120" t="s">
        <v>300</v>
      </c>
      <c r="D34" s="121" t="s">
        <v>301</v>
      </c>
      <c r="E34" s="121" t="s">
        <v>302</v>
      </c>
      <c r="F34" s="121" t="s">
        <v>108</v>
      </c>
      <c r="G34" s="121" t="s">
        <v>303</v>
      </c>
      <c r="H34" s="121" t="s">
        <v>304</v>
      </c>
      <c r="I34" s="121" t="s">
        <v>13</v>
      </c>
      <c r="J34" s="119"/>
      <c r="K34" s="115" t="s">
        <v>944</v>
      </c>
      <c r="L34" s="115" t="s">
        <v>949</v>
      </c>
      <c r="M34" s="115" t="s">
        <v>988</v>
      </c>
      <c r="N34" s="115" t="s">
        <v>1088</v>
      </c>
      <c r="O34" s="115" t="s">
        <v>1089</v>
      </c>
      <c r="P34" s="115" t="s">
        <v>1090</v>
      </c>
    </row>
    <row r="35" spans="1:16" ht="409.5" x14ac:dyDescent="0.25">
      <c r="A35" s="120" t="s">
        <v>75</v>
      </c>
      <c r="B35" s="121">
        <v>3</v>
      </c>
      <c r="C35" s="120" t="s">
        <v>305</v>
      </c>
      <c r="D35" s="121" t="s">
        <v>306</v>
      </c>
      <c r="E35" s="121" t="s">
        <v>307</v>
      </c>
      <c r="F35" s="121" t="s">
        <v>308</v>
      </c>
      <c r="G35" s="121" t="s">
        <v>76</v>
      </c>
      <c r="H35" s="121" t="s">
        <v>309</v>
      </c>
      <c r="I35" s="121" t="s">
        <v>20</v>
      </c>
      <c r="J35" s="119"/>
      <c r="K35" s="115" t="s">
        <v>1158</v>
      </c>
      <c r="L35" s="115" t="s">
        <v>1159</v>
      </c>
      <c r="M35" s="115" t="s">
        <v>1160</v>
      </c>
      <c r="N35" s="115" t="s">
        <v>1161</v>
      </c>
      <c r="O35" s="115" t="s">
        <v>1162</v>
      </c>
      <c r="P35" s="115" t="s">
        <v>1163</v>
      </c>
    </row>
    <row r="36" spans="1:16" ht="255" x14ac:dyDescent="0.25">
      <c r="A36" s="120" t="s">
        <v>310</v>
      </c>
      <c r="B36" s="121">
        <v>1</v>
      </c>
      <c r="C36" s="120">
        <v>35</v>
      </c>
      <c r="D36" s="121">
        <v>31</v>
      </c>
      <c r="E36" s="121">
        <v>4</v>
      </c>
      <c r="F36" s="121">
        <v>0</v>
      </c>
      <c r="G36" s="121" t="s">
        <v>311</v>
      </c>
      <c r="H36" s="121" t="s">
        <v>312</v>
      </c>
      <c r="I36" s="121" t="s">
        <v>13</v>
      </c>
      <c r="J36" s="119"/>
      <c r="K36" s="115" t="s">
        <v>1164</v>
      </c>
      <c r="L36" s="115" t="s">
        <v>1165</v>
      </c>
      <c r="M36" s="115" t="s">
        <v>1166</v>
      </c>
      <c r="N36" s="105" t="s">
        <v>933</v>
      </c>
      <c r="O36" s="115" t="s">
        <v>1167</v>
      </c>
      <c r="P36" s="115" t="s">
        <v>1168</v>
      </c>
    </row>
    <row r="37" spans="1:16" ht="60" x14ac:dyDescent="0.25">
      <c r="A37" s="120" t="s">
        <v>77</v>
      </c>
      <c r="B37" s="121">
        <v>1</v>
      </c>
      <c r="C37" s="120">
        <v>23</v>
      </c>
      <c r="D37" s="121">
        <v>21</v>
      </c>
      <c r="E37" s="121">
        <v>2</v>
      </c>
      <c r="F37" s="121">
        <v>0</v>
      </c>
      <c r="G37" s="121" t="s">
        <v>78</v>
      </c>
      <c r="H37" s="121" t="s">
        <v>313</v>
      </c>
      <c r="I37" s="121" t="s">
        <v>13</v>
      </c>
      <c r="J37" s="119"/>
      <c r="K37" s="105" t="s">
        <v>1169</v>
      </c>
      <c r="L37" s="115" t="s">
        <v>1170</v>
      </c>
      <c r="M37" s="115" t="s">
        <v>1171</v>
      </c>
      <c r="N37" s="105">
        <v>0</v>
      </c>
      <c r="O37" s="105">
        <v>0</v>
      </c>
      <c r="P37" s="105" t="s">
        <v>1000</v>
      </c>
    </row>
    <row r="38" spans="1:16" ht="120" x14ac:dyDescent="0.25">
      <c r="A38" s="120" t="s">
        <v>79</v>
      </c>
      <c r="B38" s="121">
        <v>3</v>
      </c>
      <c r="C38" s="120" t="s">
        <v>314</v>
      </c>
      <c r="D38" s="121" t="s">
        <v>315</v>
      </c>
      <c r="E38" s="121" t="s">
        <v>259</v>
      </c>
      <c r="F38" s="121" t="s">
        <v>113</v>
      </c>
      <c r="G38" s="121" t="s">
        <v>80</v>
      </c>
      <c r="H38" s="121" t="s">
        <v>316</v>
      </c>
      <c r="I38" s="121" t="s">
        <v>20</v>
      </c>
      <c r="J38" s="119"/>
      <c r="K38" s="115" t="s">
        <v>1172</v>
      </c>
      <c r="L38" s="115" t="s">
        <v>1173</v>
      </c>
      <c r="M38" s="115"/>
      <c r="N38" s="115" t="s">
        <v>1174</v>
      </c>
      <c r="O38" s="115" t="s">
        <v>1174</v>
      </c>
      <c r="P38" s="115" t="s">
        <v>1175</v>
      </c>
    </row>
    <row r="39" spans="1:16" ht="375" x14ac:dyDescent="0.25">
      <c r="A39" s="120" t="s">
        <v>317</v>
      </c>
      <c r="B39" s="121">
        <v>1</v>
      </c>
      <c r="C39" s="120">
        <v>40</v>
      </c>
      <c r="D39" s="121">
        <v>37</v>
      </c>
      <c r="E39" s="121">
        <v>3</v>
      </c>
      <c r="F39" s="121">
        <v>0</v>
      </c>
      <c r="G39" s="121" t="s">
        <v>318</v>
      </c>
      <c r="H39" s="121" t="s">
        <v>319</v>
      </c>
      <c r="I39" s="121" t="s">
        <v>20</v>
      </c>
      <c r="J39" s="119"/>
      <c r="K39" s="115" t="s">
        <v>1176</v>
      </c>
      <c r="L39" s="115" t="s">
        <v>1177</v>
      </c>
      <c r="M39" s="115" t="s">
        <v>1178</v>
      </c>
      <c r="N39" s="105" t="s">
        <v>1179</v>
      </c>
      <c r="O39" s="115" t="s">
        <v>1180</v>
      </c>
      <c r="P39" s="105" t="s">
        <v>1181</v>
      </c>
    </row>
    <row r="40" spans="1:16" ht="409.5" x14ac:dyDescent="0.25">
      <c r="A40" s="120" t="s">
        <v>81</v>
      </c>
      <c r="B40" s="121">
        <v>1</v>
      </c>
      <c r="C40" s="120">
        <v>18</v>
      </c>
      <c r="D40" s="121">
        <v>16</v>
      </c>
      <c r="E40" s="121">
        <v>2</v>
      </c>
      <c r="F40" s="121">
        <v>0</v>
      </c>
      <c r="G40" s="121" t="s">
        <v>82</v>
      </c>
      <c r="H40" s="121" t="s">
        <v>83</v>
      </c>
      <c r="I40" s="121" t="s">
        <v>20</v>
      </c>
      <c r="J40" s="119"/>
      <c r="K40" s="115" t="s">
        <v>1182</v>
      </c>
      <c r="L40" s="115" t="s">
        <v>1183</v>
      </c>
      <c r="M40" s="115" t="s">
        <v>1184</v>
      </c>
      <c r="N40" s="105">
        <v>0</v>
      </c>
      <c r="O40" s="105">
        <v>0</v>
      </c>
      <c r="P40" s="105" t="s">
        <v>1185</v>
      </c>
    </row>
    <row r="41" spans="1:16" ht="409.5" x14ac:dyDescent="0.25">
      <c r="A41" s="120" t="s">
        <v>320</v>
      </c>
      <c r="B41" s="131">
        <v>12</v>
      </c>
      <c r="C41" s="132" t="s">
        <v>84</v>
      </c>
      <c r="D41" s="131" t="s">
        <v>85</v>
      </c>
      <c r="E41" s="131" t="s">
        <v>86</v>
      </c>
      <c r="F41" s="131" t="s">
        <v>87</v>
      </c>
      <c r="G41" s="131" t="s">
        <v>88</v>
      </c>
      <c r="H41" s="131" t="s">
        <v>321</v>
      </c>
      <c r="I41" s="131" t="s">
        <v>13</v>
      </c>
      <c r="J41" s="119"/>
      <c r="K41" s="115" t="s">
        <v>1228</v>
      </c>
      <c r="L41" s="115" t="s">
        <v>1229</v>
      </c>
      <c r="M41" s="115" t="s">
        <v>1230</v>
      </c>
      <c r="N41" s="115" t="s">
        <v>1231</v>
      </c>
      <c r="O41" s="115" t="s">
        <v>1232</v>
      </c>
      <c r="P41" s="115" t="s">
        <v>1233</v>
      </c>
    </row>
    <row r="42" spans="1:16" ht="15.75" x14ac:dyDescent="0.25">
      <c r="A42" s="120" t="s">
        <v>89</v>
      </c>
      <c r="B42" s="121">
        <v>1</v>
      </c>
      <c r="C42" s="120">
        <v>1</v>
      </c>
      <c r="D42" s="121">
        <v>1</v>
      </c>
      <c r="E42" s="121">
        <v>0</v>
      </c>
      <c r="F42" s="121">
        <v>0</v>
      </c>
      <c r="G42" s="121" t="s">
        <v>90</v>
      </c>
      <c r="H42" s="121" t="s">
        <v>91</v>
      </c>
      <c r="I42" s="121" t="s">
        <v>20</v>
      </c>
      <c r="J42" s="119"/>
      <c r="K42" s="105">
        <v>0</v>
      </c>
      <c r="L42" s="105">
        <v>0</v>
      </c>
      <c r="M42" s="105" t="s">
        <v>1000</v>
      </c>
      <c r="N42" s="105">
        <v>0</v>
      </c>
      <c r="O42" s="105">
        <v>0</v>
      </c>
      <c r="P42" s="105" t="s">
        <v>1000</v>
      </c>
    </row>
    <row r="43" spans="1:16" ht="30" x14ac:dyDescent="0.25">
      <c r="A43" s="120" t="s">
        <v>322</v>
      </c>
      <c r="B43" s="121">
        <v>1</v>
      </c>
      <c r="C43" s="120">
        <v>4</v>
      </c>
      <c r="D43" s="121">
        <v>4</v>
      </c>
      <c r="E43" s="121">
        <v>0</v>
      </c>
      <c r="F43" s="121">
        <v>0</v>
      </c>
      <c r="G43" s="121" t="s">
        <v>323</v>
      </c>
      <c r="H43" s="121"/>
      <c r="I43" s="121" t="s">
        <v>13</v>
      </c>
      <c r="J43" s="119"/>
      <c r="K43" s="105" t="s">
        <v>935</v>
      </c>
      <c r="L43" s="105" t="s">
        <v>971</v>
      </c>
      <c r="M43" s="115" t="s">
        <v>988</v>
      </c>
      <c r="N43" s="105">
        <v>0</v>
      </c>
      <c r="O43" s="105">
        <v>0</v>
      </c>
      <c r="P43" s="105" t="s">
        <v>985</v>
      </c>
    </row>
    <row r="44" spans="1:16" ht="315" x14ac:dyDescent="0.25">
      <c r="A44" s="120" t="s">
        <v>324</v>
      </c>
      <c r="B44" s="121">
        <v>3</v>
      </c>
      <c r="C44" s="120" t="s">
        <v>325</v>
      </c>
      <c r="D44" s="121" t="s">
        <v>326</v>
      </c>
      <c r="E44" s="121" t="s">
        <v>327</v>
      </c>
      <c r="F44" s="121" t="s">
        <v>328</v>
      </c>
      <c r="G44" s="121" t="s">
        <v>329</v>
      </c>
      <c r="H44" s="125" t="s">
        <v>330</v>
      </c>
      <c r="I44" s="121" t="s">
        <v>20</v>
      </c>
      <c r="J44" s="119"/>
      <c r="K44" s="115" t="s">
        <v>1234</v>
      </c>
      <c r="L44" s="115" t="s">
        <v>1235</v>
      </c>
      <c r="M44" s="115" t="s">
        <v>1236</v>
      </c>
      <c r="N44" s="115" t="s">
        <v>1237</v>
      </c>
      <c r="O44" s="115" t="s">
        <v>1238</v>
      </c>
      <c r="P44" s="115" t="s">
        <v>1239</v>
      </c>
    </row>
    <row r="45" spans="1:16" ht="31.5" x14ac:dyDescent="0.25">
      <c r="A45" s="122" t="s">
        <v>632</v>
      </c>
      <c r="B45" s="121" t="s">
        <v>631</v>
      </c>
      <c r="C45" s="120" t="s">
        <v>633</v>
      </c>
      <c r="D45" s="121" t="s">
        <v>633</v>
      </c>
      <c r="E45" s="121" t="s">
        <v>634</v>
      </c>
      <c r="F45" s="121" t="s">
        <v>634</v>
      </c>
      <c r="G45" s="121" t="s">
        <v>635</v>
      </c>
      <c r="H45" s="131" t="s">
        <v>331</v>
      </c>
      <c r="I45" s="121" t="s">
        <v>13</v>
      </c>
      <c r="J45" s="119"/>
      <c r="K45" s="105" t="s">
        <v>934</v>
      </c>
      <c r="L45" s="115" t="s">
        <v>1240</v>
      </c>
      <c r="M45" s="115" t="s">
        <v>1233</v>
      </c>
      <c r="N45" s="105">
        <v>0</v>
      </c>
      <c r="O45" s="105">
        <v>0</v>
      </c>
      <c r="P45" s="105" t="s">
        <v>985</v>
      </c>
    </row>
    <row r="46" spans="1:16" ht="45" x14ac:dyDescent="0.25">
      <c r="A46" s="120" t="s">
        <v>332</v>
      </c>
      <c r="B46" s="121">
        <v>1</v>
      </c>
      <c r="C46" s="120">
        <v>18</v>
      </c>
      <c r="D46" s="121">
        <v>16</v>
      </c>
      <c r="E46" s="121">
        <v>2</v>
      </c>
      <c r="F46" s="121">
        <v>0</v>
      </c>
      <c r="G46" s="121" t="s">
        <v>333</v>
      </c>
      <c r="H46" s="121" t="s">
        <v>334</v>
      </c>
      <c r="I46" s="121" t="s">
        <v>13</v>
      </c>
      <c r="J46" s="119"/>
      <c r="K46" s="115" t="s">
        <v>1085</v>
      </c>
      <c r="L46" s="115" t="s">
        <v>1086</v>
      </c>
      <c r="M46" s="115" t="s">
        <v>988</v>
      </c>
      <c r="N46" s="115" t="s">
        <v>928</v>
      </c>
      <c r="O46" s="115" t="s">
        <v>1087</v>
      </c>
      <c r="P46" s="105" t="s">
        <v>1084</v>
      </c>
    </row>
    <row r="47" spans="1:16" ht="409.5" x14ac:dyDescent="0.25">
      <c r="A47" s="120" t="s">
        <v>335</v>
      </c>
      <c r="B47" s="121">
        <v>1</v>
      </c>
      <c r="C47" s="120">
        <v>581</v>
      </c>
      <c r="D47" s="121">
        <v>538</v>
      </c>
      <c r="E47" s="121">
        <v>41</v>
      </c>
      <c r="F47" s="121">
        <v>2</v>
      </c>
      <c r="G47" s="121" t="s">
        <v>336</v>
      </c>
      <c r="H47" s="121" t="s">
        <v>337</v>
      </c>
      <c r="I47" s="121" t="s">
        <v>20</v>
      </c>
      <c r="J47" s="119"/>
      <c r="K47" s="105" t="s">
        <v>1186</v>
      </c>
      <c r="L47" s="115" t="s">
        <v>1187</v>
      </c>
      <c r="M47" s="115" t="s">
        <v>1188</v>
      </c>
      <c r="N47" s="105" t="s">
        <v>1189</v>
      </c>
      <c r="O47" s="115" t="s">
        <v>1190</v>
      </c>
      <c r="P47" s="115" t="s">
        <v>1191</v>
      </c>
    </row>
    <row r="48" spans="1:16" ht="45" x14ac:dyDescent="0.25">
      <c r="A48" s="120" t="s">
        <v>338</v>
      </c>
      <c r="B48" s="121">
        <v>3</v>
      </c>
      <c r="C48" s="120" t="s">
        <v>339</v>
      </c>
      <c r="D48" s="121" t="s">
        <v>339</v>
      </c>
      <c r="E48" s="121" t="s">
        <v>33</v>
      </c>
      <c r="F48" s="121" t="s">
        <v>33</v>
      </c>
      <c r="G48" s="121" t="s">
        <v>340</v>
      </c>
      <c r="H48" s="121" t="s">
        <v>341</v>
      </c>
      <c r="I48" s="121" t="s">
        <v>13</v>
      </c>
      <c r="J48" s="119"/>
      <c r="K48" s="115" t="s">
        <v>936</v>
      </c>
      <c r="L48" s="115" t="s">
        <v>972</v>
      </c>
      <c r="M48" s="115" t="s">
        <v>988</v>
      </c>
      <c r="N48" s="105">
        <v>0</v>
      </c>
      <c r="O48" s="105">
        <v>0</v>
      </c>
      <c r="P48" s="105" t="s">
        <v>985</v>
      </c>
    </row>
    <row r="49" spans="1:16" ht="409.5" x14ac:dyDescent="0.25">
      <c r="A49" s="120" t="s">
        <v>342</v>
      </c>
      <c r="B49" s="121">
        <v>13</v>
      </c>
      <c r="C49" s="120" t="s">
        <v>343</v>
      </c>
      <c r="D49" s="121" t="s">
        <v>344</v>
      </c>
      <c r="E49" s="121" t="s">
        <v>345</v>
      </c>
      <c r="F49" s="121" t="s">
        <v>346</v>
      </c>
      <c r="G49" s="121" t="s">
        <v>347</v>
      </c>
      <c r="H49" s="129" t="s">
        <v>348</v>
      </c>
      <c r="I49" s="121" t="s">
        <v>13</v>
      </c>
      <c r="J49" s="119"/>
      <c r="K49" s="115" t="s">
        <v>1192</v>
      </c>
      <c r="L49" s="115" t="s">
        <v>1193</v>
      </c>
      <c r="M49" s="115" t="s">
        <v>1194</v>
      </c>
      <c r="N49" s="115" t="s">
        <v>1195</v>
      </c>
      <c r="O49" s="115" t="s">
        <v>1196</v>
      </c>
      <c r="P49" s="105" t="s">
        <v>1000</v>
      </c>
    </row>
    <row r="50" spans="1:16" ht="45" x14ac:dyDescent="0.25">
      <c r="A50" s="120" t="s">
        <v>92</v>
      </c>
      <c r="B50" s="121">
        <v>2</v>
      </c>
      <c r="C50" s="120" t="s">
        <v>49</v>
      </c>
      <c r="D50" s="121" t="s">
        <v>49</v>
      </c>
      <c r="E50" s="121" t="s">
        <v>228</v>
      </c>
      <c r="F50" s="121" t="s">
        <v>228</v>
      </c>
      <c r="G50" s="121" t="s">
        <v>93</v>
      </c>
      <c r="H50" s="121" t="s">
        <v>349</v>
      </c>
      <c r="I50" s="121" t="s">
        <v>20</v>
      </c>
      <c r="J50" s="119"/>
      <c r="K50" s="115" t="s">
        <v>1197</v>
      </c>
      <c r="L50" s="115" t="s">
        <v>1198</v>
      </c>
      <c r="M50" s="115" t="s">
        <v>1199</v>
      </c>
      <c r="N50" s="105">
        <v>0</v>
      </c>
      <c r="O50" s="105">
        <v>0</v>
      </c>
      <c r="P50" s="105" t="s">
        <v>1000</v>
      </c>
    </row>
    <row r="51" spans="1:16" ht="60" x14ac:dyDescent="0.25">
      <c r="A51" s="120" t="s">
        <v>350</v>
      </c>
      <c r="B51" s="121">
        <v>1</v>
      </c>
      <c r="C51" s="120">
        <v>26</v>
      </c>
      <c r="D51" s="121">
        <v>25</v>
      </c>
      <c r="E51" s="121">
        <v>1</v>
      </c>
      <c r="F51" s="121">
        <v>0</v>
      </c>
      <c r="G51" s="121" t="s">
        <v>351</v>
      </c>
      <c r="H51" s="121" t="s">
        <v>352</v>
      </c>
      <c r="I51" s="121" t="s">
        <v>13</v>
      </c>
      <c r="J51" s="119"/>
      <c r="K51" s="105" t="s">
        <v>937</v>
      </c>
      <c r="L51" s="115" t="s">
        <v>973</v>
      </c>
      <c r="M51" s="115" t="s">
        <v>988</v>
      </c>
      <c r="N51" s="105" t="s">
        <v>938</v>
      </c>
      <c r="O51" s="105" t="s">
        <v>981</v>
      </c>
      <c r="P51" s="105" t="s">
        <v>1084</v>
      </c>
    </row>
    <row r="52" spans="1:16" ht="30" x14ac:dyDescent="0.25">
      <c r="A52" s="120" t="s">
        <v>353</v>
      </c>
      <c r="B52" s="121">
        <v>1</v>
      </c>
      <c r="C52" s="120">
        <v>3</v>
      </c>
      <c r="D52" s="121">
        <v>3</v>
      </c>
      <c r="E52" s="121">
        <v>0</v>
      </c>
      <c r="F52" s="121">
        <v>0</v>
      </c>
      <c r="G52" s="121" t="s">
        <v>354</v>
      </c>
      <c r="H52" s="121" t="s">
        <v>355</v>
      </c>
      <c r="I52" s="121" t="s">
        <v>13</v>
      </c>
      <c r="J52" s="119"/>
      <c r="K52" s="105">
        <v>0</v>
      </c>
      <c r="L52" s="105">
        <v>0</v>
      </c>
      <c r="M52" s="115" t="s">
        <v>988</v>
      </c>
      <c r="N52" s="105">
        <v>0</v>
      </c>
      <c r="O52" s="105">
        <v>0</v>
      </c>
      <c r="P52" s="105" t="s">
        <v>985</v>
      </c>
    </row>
    <row r="53" spans="1:16" ht="15.75" x14ac:dyDescent="0.25">
      <c r="A53" s="120" t="s">
        <v>356</v>
      </c>
      <c r="B53" s="121">
        <v>1</v>
      </c>
      <c r="C53" s="120">
        <v>14</v>
      </c>
      <c r="D53" s="121">
        <v>14</v>
      </c>
      <c r="E53" s="121">
        <v>0</v>
      </c>
      <c r="F53" s="121">
        <v>0</v>
      </c>
      <c r="G53" s="121" t="s">
        <v>357</v>
      </c>
      <c r="H53" s="121"/>
      <c r="I53" s="121" t="s">
        <v>13</v>
      </c>
      <c r="J53" s="119"/>
      <c r="K53" s="105" t="s">
        <v>938</v>
      </c>
      <c r="L53" s="105" t="s">
        <v>1241</v>
      </c>
      <c r="M53" s="105"/>
      <c r="N53" s="105">
        <v>0</v>
      </c>
      <c r="O53" s="105">
        <v>0</v>
      </c>
      <c r="P53" s="126" t="s">
        <v>1000</v>
      </c>
    </row>
    <row r="54" spans="1:16" ht="75" x14ac:dyDescent="0.25">
      <c r="A54" s="120" t="s">
        <v>358</v>
      </c>
      <c r="B54" s="121">
        <v>2</v>
      </c>
      <c r="C54" s="120" t="s">
        <v>359</v>
      </c>
      <c r="D54" s="121" t="s">
        <v>360</v>
      </c>
      <c r="E54" s="121" t="s">
        <v>361</v>
      </c>
      <c r="F54" s="121" t="s">
        <v>228</v>
      </c>
      <c r="G54" s="121" t="s">
        <v>362</v>
      </c>
      <c r="H54" s="121" t="s">
        <v>363</v>
      </c>
      <c r="I54" s="121" t="s">
        <v>13</v>
      </c>
      <c r="J54" s="119"/>
      <c r="K54" s="115" t="s">
        <v>939</v>
      </c>
      <c r="L54" s="115" t="s">
        <v>974</v>
      </c>
      <c r="M54" s="115" t="s">
        <v>988</v>
      </c>
      <c r="N54" s="105" t="s">
        <v>928</v>
      </c>
      <c r="O54" s="105" t="s">
        <v>982</v>
      </c>
      <c r="P54" s="105" t="s">
        <v>1084</v>
      </c>
    </row>
    <row r="55" spans="1:16" ht="15.75" hidden="1" x14ac:dyDescent="0.25">
      <c r="A55" s="120" t="s">
        <v>364</v>
      </c>
      <c r="B55" s="121">
        <v>1</v>
      </c>
      <c r="C55" s="120">
        <v>45</v>
      </c>
      <c r="D55" s="121">
        <v>36</v>
      </c>
      <c r="E55" s="121">
        <v>8</v>
      </c>
      <c r="F55" s="121">
        <v>1</v>
      </c>
      <c r="G55" s="121" t="s">
        <v>365</v>
      </c>
      <c r="H55" s="121" t="s">
        <v>366</v>
      </c>
      <c r="I55" s="121" t="s">
        <v>107</v>
      </c>
      <c r="J55" s="119"/>
      <c r="K55" s="105"/>
      <c r="L55" s="105"/>
      <c r="M55" s="105"/>
      <c r="N55" s="105"/>
      <c r="O55" s="105"/>
      <c r="P55" s="105"/>
    </row>
    <row r="56" spans="1:16" ht="30" x14ac:dyDescent="0.25">
      <c r="A56" s="120" t="s">
        <v>94</v>
      </c>
      <c r="B56" s="121">
        <v>1</v>
      </c>
      <c r="C56" s="120">
        <v>8</v>
      </c>
      <c r="D56" s="121">
        <v>8</v>
      </c>
      <c r="E56" s="121">
        <v>0</v>
      </c>
      <c r="F56" s="121">
        <v>0</v>
      </c>
      <c r="G56" s="121" t="s">
        <v>95</v>
      </c>
      <c r="H56" s="121" t="s">
        <v>96</v>
      </c>
      <c r="I56" s="121" t="s">
        <v>13</v>
      </c>
      <c r="J56" s="119"/>
      <c r="K56" s="105" t="s">
        <v>1145</v>
      </c>
      <c r="L56" s="124" t="s">
        <v>1146</v>
      </c>
      <c r="M56" s="130" t="s">
        <v>1147</v>
      </c>
      <c r="N56" s="105">
        <v>0</v>
      </c>
      <c r="O56" s="105">
        <v>0</v>
      </c>
      <c r="P56" s="113" t="s">
        <v>985</v>
      </c>
    </row>
    <row r="57" spans="1:16" ht="105" x14ac:dyDescent="0.25">
      <c r="A57" s="122" t="s">
        <v>636</v>
      </c>
      <c r="B57" s="121" t="s">
        <v>367</v>
      </c>
      <c r="C57" s="120" t="s">
        <v>368</v>
      </c>
      <c r="D57" s="121" t="s">
        <v>368</v>
      </c>
      <c r="E57" s="121" t="s">
        <v>369</v>
      </c>
      <c r="F57" s="121" t="s">
        <v>369</v>
      </c>
      <c r="G57" s="121" t="s">
        <v>637</v>
      </c>
      <c r="H57" s="121" t="s">
        <v>370</v>
      </c>
      <c r="I57" s="121" t="s">
        <v>638</v>
      </c>
      <c r="J57" s="119"/>
      <c r="K57" s="115" t="s">
        <v>940</v>
      </c>
      <c r="L57" s="115" t="s">
        <v>979</v>
      </c>
      <c r="M57" s="115" t="s">
        <v>988</v>
      </c>
      <c r="N57" s="115" t="s">
        <v>983</v>
      </c>
      <c r="O57" s="115" t="s">
        <v>983</v>
      </c>
      <c r="P57" s="105" t="s">
        <v>985</v>
      </c>
    </row>
    <row r="58" spans="1:16" ht="60" x14ac:dyDescent="0.25">
      <c r="A58" s="120" t="s">
        <v>371</v>
      </c>
      <c r="B58" s="121">
        <v>3</v>
      </c>
      <c r="C58" s="120" t="s">
        <v>372</v>
      </c>
      <c r="D58" s="121" t="s">
        <v>372</v>
      </c>
      <c r="E58" s="121" t="s">
        <v>33</v>
      </c>
      <c r="F58" s="121" t="s">
        <v>33</v>
      </c>
      <c r="G58" s="121" t="s">
        <v>373</v>
      </c>
      <c r="H58" s="121" t="s">
        <v>374</v>
      </c>
      <c r="I58" s="121" t="s">
        <v>13</v>
      </c>
      <c r="J58" s="119"/>
      <c r="K58" s="115" t="s">
        <v>941</v>
      </c>
      <c r="L58" s="115" t="s">
        <v>978</v>
      </c>
      <c r="M58" s="115" t="s">
        <v>988</v>
      </c>
      <c r="N58" s="115" t="s">
        <v>983</v>
      </c>
      <c r="O58" s="115" t="s">
        <v>983</v>
      </c>
      <c r="P58" s="105" t="s">
        <v>985</v>
      </c>
    </row>
    <row r="59" spans="1:16" ht="45" x14ac:dyDescent="0.25">
      <c r="A59" s="120" t="s">
        <v>375</v>
      </c>
      <c r="B59" s="121">
        <v>1</v>
      </c>
      <c r="C59" s="120">
        <v>6</v>
      </c>
      <c r="D59" s="121">
        <v>5</v>
      </c>
      <c r="E59" s="121">
        <v>1</v>
      </c>
      <c r="F59" s="121">
        <v>0</v>
      </c>
      <c r="G59" s="121" t="s">
        <v>376</v>
      </c>
      <c r="H59" s="121"/>
      <c r="I59" s="121" t="s">
        <v>13</v>
      </c>
      <c r="J59" s="119"/>
      <c r="K59" s="105" t="s">
        <v>938</v>
      </c>
      <c r="L59" s="115" t="s">
        <v>1200</v>
      </c>
      <c r="M59" s="115" t="s">
        <v>1199</v>
      </c>
      <c r="N59" s="105">
        <v>0</v>
      </c>
      <c r="O59" s="105">
        <v>0</v>
      </c>
      <c r="P59" s="105" t="s">
        <v>1000</v>
      </c>
    </row>
    <row r="60" spans="1:16" ht="45" x14ac:dyDescent="0.25">
      <c r="A60" s="120" t="s">
        <v>377</v>
      </c>
      <c r="B60" s="121">
        <v>1</v>
      </c>
      <c r="C60" s="120">
        <v>22</v>
      </c>
      <c r="D60" s="121">
        <v>22</v>
      </c>
      <c r="E60" s="121">
        <v>0</v>
      </c>
      <c r="F60" s="121">
        <v>0</v>
      </c>
      <c r="G60" s="121" t="s">
        <v>378</v>
      </c>
      <c r="H60" s="121"/>
      <c r="I60" s="121" t="s">
        <v>13</v>
      </c>
      <c r="J60" s="119"/>
      <c r="K60" s="115" t="s">
        <v>1242</v>
      </c>
      <c r="L60" s="115" t="s">
        <v>1243</v>
      </c>
      <c r="M60" s="115" t="s">
        <v>1244</v>
      </c>
      <c r="N60" s="105">
        <v>0</v>
      </c>
      <c r="O60" s="105">
        <v>0</v>
      </c>
      <c r="P60" s="105" t="s">
        <v>985</v>
      </c>
    </row>
    <row r="61" spans="1:16" ht="45" x14ac:dyDescent="0.25">
      <c r="A61" s="120" t="s">
        <v>379</v>
      </c>
      <c r="B61" s="121">
        <v>2</v>
      </c>
      <c r="C61" s="120" t="s">
        <v>380</v>
      </c>
      <c r="D61" s="121" t="s">
        <v>381</v>
      </c>
      <c r="E61" s="133">
        <v>44197</v>
      </c>
      <c r="F61" s="121" t="s">
        <v>228</v>
      </c>
      <c r="G61" s="121" t="s">
        <v>382</v>
      </c>
      <c r="H61" s="121"/>
      <c r="I61" s="121" t="s">
        <v>13</v>
      </c>
      <c r="J61" s="119"/>
      <c r="K61" s="115" t="s">
        <v>1245</v>
      </c>
      <c r="L61" s="115" t="s">
        <v>1246</v>
      </c>
      <c r="M61" s="115" t="s">
        <v>1244</v>
      </c>
      <c r="N61" s="115" t="s">
        <v>1247</v>
      </c>
      <c r="O61" s="115" t="s">
        <v>1248</v>
      </c>
      <c r="P61" s="115" t="s">
        <v>1244</v>
      </c>
    </row>
    <row r="62" spans="1:16" ht="210" x14ac:dyDescent="0.25">
      <c r="A62" s="120" t="s">
        <v>383</v>
      </c>
      <c r="B62" s="121">
        <v>5</v>
      </c>
      <c r="C62" s="120" t="s">
        <v>384</v>
      </c>
      <c r="D62" s="121" t="s">
        <v>704</v>
      </c>
      <c r="E62" s="121" t="s">
        <v>703</v>
      </c>
      <c r="F62" s="121" t="s">
        <v>42</v>
      </c>
      <c r="G62" s="121" t="s">
        <v>386</v>
      </c>
      <c r="H62" s="121" t="s">
        <v>387</v>
      </c>
      <c r="I62" s="121" t="s">
        <v>13</v>
      </c>
      <c r="J62" s="119"/>
      <c r="K62" s="115" t="s">
        <v>1201</v>
      </c>
      <c r="L62" s="115" t="s">
        <v>1202</v>
      </c>
      <c r="M62" s="115" t="s">
        <v>1203</v>
      </c>
      <c r="N62" s="115">
        <v>0</v>
      </c>
      <c r="O62" s="115">
        <v>0</v>
      </c>
      <c r="P62" s="115" t="s">
        <v>1000</v>
      </c>
    </row>
    <row r="63" spans="1:16" ht="30" x14ac:dyDescent="0.25">
      <c r="A63" s="120" t="s">
        <v>388</v>
      </c>
      <c r="B63" s="121">
        <v>1</v>
      </c>
      <c r="C63" s="120">
        <v>18</v>
      </c>
      <c r="D63" s="121">
        <v>14</v>
      </c>
      <c r="E63" s="121">
        <v>4</v>
      </c>
      <c r="F63" s="121">
        <v>0</v>
      </c>
      <c r="G63" s="121" t="s">
        <v>389</v>
      </c>
      <c r="H63" s="121"/>
      <c r="I63" s="121" t="s">
        <v>13</v>
      </c>
      <c r="J63" s="119"/>
      <c r="K63" s="105" t="s">
        <v>942</v>
      </c>
      <c r="L63" s="105" t="s">
        <v>977</v>
      </c>
      <c r="M63" s="115" t="s">
        <v>988</v>
      </c>
      <c r="N63" s="105">
        <v>0</v>
      </c>
      <c r="O63" s="105">
        <v>0</v>
      </c>
      <c r="P63" s="105" t="s">
        <v>985</v>
      </c>
    </row>
    <row r="64" spans="1:16" ht="30" x14ac:dyDescent="0.25">
      <c r="A64" s="120" t="s">
        <v>390</v>
      </c>
      <c r="B64" s="121">
        <v>1</v>
      </c>
      <c r="C64" s="120">
        <v>1</v>
      </c>
      <c r="D64" s="121">
        <v>1</v>
      </c>
      <c r="E64" s="121">
        <v>0</v>
      </c>
      <c r="F64" s="121">
        <v>0</v>
      </c>
      <c r="G64" s="121" t="s">
        <v>391</v>
      </c>
      <c r="H64" s="121"/>
      <c r="I64" s="121" t="s">
        <v>13</v>
      </c>
      <c r="J64" s="119"/>
      <c r="K64" s="105">
        <v>0</v>
      </c>
      <c r="L64" s="105">
        <v>0</v>
      </c>
      <c r="M64" s="115" t="s">
        <v>988</v>
      </c>
      <c r="N64" s="105">
        <v>0</v>
      </c>
      <c r="O64" s="105">
        <v>0</v>
      </c>
      <c r="P64" s="105" t="s">
        <v>985</v>
      </c>
    </row>
    <row r="65" spans="1:16" ht="30" x14ac:dyDescent="0.25">
      <c r="A65" s="120" t="s">
        <v>392</v>
      </c>
      <c r="B65" s="121">
        <v>1</v>
      </c>
      <c r="C65" s="120">
        <v>19</v>
      </c>
      <c r="D65" s="121">
        <v>19</v>
      </c>
      <c r="E65" s="121">
        <v>0</v>
      </c>
      <c r="F65" s="121">
        <v>0</v>
      </c>
      <c r="G65" s="121" t="s">
        <v>393</v>
      </c>
      <c r="H65" s="121" t="s">
        <v>394</v>
      </c>
      <c r="I65" s="121" t="s">
        <v>13</v>
      </c>
      <c r="J65" s="119"/>
      <c r="K65" s="105" t="s">
        <v>934</v>
      </c>
      <c r="L65" s="105" t="s">
        <v>976</v>
      </c>
      <c r="M65" s="115" t="s">
        <v>988</v>
      </c>
      <c r="N65" s="105">
        <v>0</v>
      </c>
      <c r="O65" s="105">
        <v>0</v>
      </c>
      <c r="P65" s="105" t="s">
        <v>985</v>
      </c>
    </row>
    <row r="66" spans="1:16" ht="30" x14ac:dyDescent="0.25">
      <c r="A66" s="120" t="s">
        <v>395</v>
      </c>
      <c r="B66" s="121">
        <v>1</v>
      </c>
      <c r="C66" s="120">
        <v>21</v>
      </c>
      <c r="D66" s="121">
        <v>20</v>
      </c>
      <c r="E66" s="121">
        <v>1</v>
      </c>
      <c r="F66" s="121">
        <v>0</v>
      </c>
      <c r="G66" s="121" t="s">
        <v>396</v>
      </c>
      <c r="H66" s="121" t="s">
        <v>397</v>
      </c>
      <c r="I66" s="121" t="s">
        <v>13</v>
      </c>
      <c r="J66" s="119"/>
      <c r="K66" s="105" t="s">
        <v>943</v>
      </c>
      <c r="L66" s="105" t="s">
        <v>975</v>
      </c>
      <c r="M66" s="115" t="s">
        <v>988</v>
      </c>
      <c r="N66" s="105">
        <v>0</v>
      </c>
      <c r="O66" s="105">
        <v>0</v>
      </c>
      <c r="P66" s="105" t="s">
        <v>985</v>
      </c>
    </row>
    <row r="67" spans="1:16" ht="31.5" x14ac:dyDescent="0.25">
      <c r="A67" s="122" t="s">
        <v>639</v>
      </c>
      <c r="B67" s="121" t="s">
        <v>398</v>
      </c>
      <c r="C67" s="120" t="s">
        <v>399</v>
      </c>
      <c r="D67" s="121" t="s">
        <v>399</v>
      </c>
      <c r="E67" s="121" t="s">
        <v>400</v>
      </c>
      <c r="F67" s="121" t="s">
        <v>400</v>
      </c>
      <c r="G67" s="121" t="s">
        <v>641</v>
      </c>
      <c r="H67" s="121" t="s">
        <v>401</v>
      </c>
      <c r="I67" s="121" t="s">
        <v>640</v>
      </c>
      <c r="J67" s="119"/>
      <c r="K67" s="105" t="s">
        <v>938</v>
      </c>
      <c r="L67" s="105" t="s">
        <v>950</v>
      </c>
      <c r="M67" s="115" t="s">
        <v>988</v>
      </c>
      <c r="N67" s="105">
        <v>0</v>
      </c>
      <c r="O67" s="105">
        <v>0</v>
      </c>
      <c r="P67" s="105" t="s">
        <v>985</v>
      </c>
    </row>
    <row r="68" spans="1:16" ht="30" x14ac:dyDescent="0.25">
      <c r="A68" s="120" t="s">
        <v>402</v>
      </c>
      <c r="B68" s="121">
        <v>1</v>
      </c>
      <c r="C68" s="120">
        <v>2</v>
      </c>
      <c r="D68" s="121">
        <v>2</v>
      </c>
      <c r="E68" s="121">
        <v>0</v>
      </c>
      <c r="F68" s="121">
        <v>0</v>
      </c>
      <c r="G68" s="121" t="s">
        <v>653</v>
      </c>
      <c r="H68" s="121" t="s">
        <v>654</v>
      </c>
      <c r="I68" s="121" t="s">
        <v>13</v>
      </c>
      <c r="J68" s="119"/>
      <c r="K68" s="105" t="s">
        <v>938</v>
      </c>
      <c r="L68" s="105" t="s">
        <v>1249</v>
      </c>
      <c r="M68" s="115" t="s">
        <v>988</v>
      </c>
      <c r="N68" s="105">
        <v>0</v>
      </c>
      <c r="O68" s="105">
        <v>0</v>
      </c>
      <c r="P68" s="126" t="s">
        <v>1000</v>
      </c>
    </row>
    <row r="69" spans="1:16" ht="60" x14ac:dyDescent="0.25">
      <c r="A69" s="120" t="s">
        <v>403</v>
      </c>
      <c r="B69" s="121">
        <v>2</v>
      </c>
      <c r="C69" s="120" t="s">
        <v>655</v>
      </c>
      <c r="D69" s="121" t="s">
        <v>655</v>
      </c>
      <c r="E69" s="121" t="s">
        <v>21</v>
      </c>
      <c r="F69" s="121" t="s">
        <v>21</v>
      </c>
      <c r="G69" s="121" t="s">
        <v>656</v>
      </c>
      <c r="H69" s="121" t="s">
        <v>657</v>
      </c>
      <c r="I69" s="121" t="s">
        <v>13</v>
      </c>
      <c r="J69" s="119"/>
      <c r="K69" s="115" t="s">
        <v>951</v>
      </c>
      <c r="L69" s="115" t="s">
        <v>952</v>
      </c>
      <c r="M69" s="115" t="s">
        <v>988</v>
      </c>
      <c r="N69" s="115" t="s">
        <v>948</v>
      </c>
      <c r="O69" s="115" t="s">
        <v>948</v>
      </c>
      <c r="P69" s="105" t="s">
        <v>985</v>
      </c>
    </row>
    <row r="70" spans="1:16" ht="45" x14ac:dyDescent="0.25">
      <c r="A70" s="122" t="s">
        <v>642</v>
      </c>
      <c r="B70" s="121" t="s">
        <v>404</v>
      </c>
      <c r="C70" s="120" t="s">
        <v>405</v>
      </c>
      <c r="D70" s="121" t="s">
        <v>405</v>
      </c>
      <c r="E70" s="121" t="s">
        <v>406</v>
      </c>
      <c r="F70" s="121" t="s">
        <v>406</v>
      </c>
      <c r="G70" s="121" t="s">
        <v>407</v>
      </c>
      <c r="H70" s="121" t="s">
        <v>408</v>
      </c>
      <c r="I70" s="121" t="s">
        <v>409</v>
      </c>
      <c r="J70" s="119"/>
      <c r="K70" s="115" t="s">
        <v>1082</v>
      </c>
      <c r="L70" s="115" t="s">
        <v>1083</v>
      </c>
      <c r="M70" s="115" t="s">
        <v>988</v>
      </c>
      <c r="N70" s="115" t="s">
        <v>948</v>
      </c>
      <c r="O70" s="115" t="s">
        <v>948</v>
      </c>
      <c r="P70" s="115" t="s">
        <v>1000</v>
      </c>
    </row>
    <row r="71" spans="1:16" ht="60" x14ac:dyDescent="0.25">
      <c r="A71" s="120" t="s">
        <v>99</v>
      </c>
      <c r="B71" s="121">
        <v>1</v>
      </c>
      <c r="C71" s="120">
        <v>7</v>
      </c>
      <c r="D71" s="121">
        <v>5</v>
      </c>
      <c r="E71" s="121">
        <v>2</v>
      </c>
      <c r="F71" s="121">
        <v>0</v>
      </c>
      <c r="G71" s="121" t="s">
        <v>100</v>
      </c>
      <c r="H71" s="121"/>
      <c r="I71" s="121" t="s">
        <v>13</v>
      </c>
      <c r="J71" s="119"/>
      <c r="K71" s="105" t="s">
        <v>1250</v>
      </c>
      <c r="L71" s="115" t="s">
        <v>1251</v>
      </c>
      <c r="M71" s="115" t="s">
        <v>1252</v>
      </c>
      <c r="N71" s="105" t="s">
        <v>1034</v>
      </c>
      <c r="O71" s="105" t="s">
        <v>1253</v>
      </c>
      <c r="P71" s="115" t="s">
        <v>1254</v>
      </c>
    </row>
    <row r="72" spans="1:16" ht="45" x14ac:dyDescent="0.25">
      <c r="A72" s="120" t="s">
        <v>101</v>
      </c>
      <c r="B72" s="121">
        <v>1</v>
      </c>
      <c r="C72" s="120">
        <v>17</v>
      </c>
      <c r="D72" s="121">
        <v>16</v>
      </c>
      <c r="E72" s="121">
        <v>1</v>
      </c>
      <c r="F72" s="121">
        <v>0</v>
      </c>
      <c r="G72" s="121" t="s">
        <v>102</v>
      </c>
      <c r="H72" s="121"/>
      <c r="I72" s="121" t="s">
        <v>13</v>
      </c>
      <c r="J72" s="119"/>
      <c r="K72" s="105" t="s">
        <v>1250</v>
      </c>
      <c r="L72" s="115" t="s">
        <v>1255</v>
      </c>
      <c r="M72" s="115" t="s">
        <v>1244</v>
      </c>
      <c r="N72" s="105">
        <v>0</v>
      </c>
      <c r="O72" s="105">
        <v>0</v>
      </c>
      <c r="P72" s="105" t="s">
        <v>985</v>
      </c>
    </row>
    <row r="73" spans="1:16" ht="180" x14ac:dyDescent="0.25">
      <c r="A73" s="120" t="s">
        <v>410</v>
      </c>
      <c r="B73" s="121">
        <v>5</v>
      </c>
      <c r="C73" s="120" t="s">
        <v>411</v>
      </c>
      <c r="D73" s="121" t="s">
        <v>412</v>
      </c>
      <c r="E73" s="121" t="s">
        <v>413</v>
      </c>
      <c r="F73" s="121" t="s">
        <v>42</v>
      </c>
      <c r="G73" s="121" t="s">
        <v>414</v>
      </c>
      <c r="H73" s="121"/>
      <c r="I73" s="121" t="s">
        <v>13</v>
      </c>
      <c r="J73" s="119"/>
      <c r="K73" s="115" t="s">
        <v>1256</v>
      </c>
      <c r="L73" s="115" t="s">
        <v>1257</v>
      </c>
      <c r="M73" s="115" t="s">
        <v>1258</v>
      </c>
      <c r="N73" s="105">
        <v>0</v>
      </c>
      <c r="O73" s="105">
        <v>0</v>
      </c>
      <c r="P73" s="105" t="s">
        <v>985</v>
      </c>
    </row>
    <row r="74" spans="1:16" ht="30" x14ac:dyDescent="0.25">
      <c r="A74" s="120" t="s">
        <v>415</v>
      </c>
      <c r="B74" s="121">
        <v>1</v>
      </c>
      <c r="C74" s="120">
        <v>4</v>
      </c>
      <c r="D74" s="121">
        <v>4</v>
      </c>
      <c r="E74" s="121">
        <v>0</v>
      </c>
      <c r="F74" s="121">
        <v>0</v>
      </c>
      <c r="G74" s="121" t="s">
        <v>416</v>
      </c>
      <c r="H74" s="121"/>
      <c r="I74" s="121" t="s">
        <v>13</v>
      </c>
      <c r="J74" s="119"/>
      <c r="K74" s="105">
        <v>0</v>
      </c>
      <c r="L74" s="105">
        <v>0</v>
      </c>
      <c r="M74" s="115" t="s">
        <v>988</v>
      </c>
      <c r="N74" s="105">
        <v>0</v>
      </c>
      <c r="O74" s="105">
        <v>0</v>
      </c>
      <c r="P74" s="105" t="s">
        <v>985</v>
      </c>
    </row>
    <row r="75" spans="1:16" ht="30" x14ac:dyDescent="0.25">
      <c r="A75" s="120" t="s">
        <v>103</v>
      </c>
      <c r="B75" s="121">
        <v>2</v>
      </c>
      <c r="C75" s="120" t="s">
        <v>104</v>
      </c>
      <c r="D75" s="121" t="s">
        <v>104</v>
      </c>
      <c r="E75" s="121" t="s">
        <v>21</v>
      </c>
      <c r="F75" s="121" t="s">
        <v>21</v>
      </c>
      <c r="G75" s="121" t="s">
        <v>105</v>
      </c>
      <c r="H75" s="121" t="s">
        <v>106</v>
      </c>
      <c r="I75" s="121" t="s">
        <v>13</v>
      </c>
      <c r="J75" s="119"/>
      <c r="K75" s="115" t="s">
        <v>1080</v>
      </c>
      <c r="L75" s="115" t="s">
        <v>1081</v>
      </c>
      <c r="M75" s="115" t="s">
        <v>988</v>
      </c>
      <c r="N75" s="115">
        <v>0</v>
      </c>
      <c r="O75" s="115">
        <v>0</v>
      </c>
      <c r="P75" s="115" t="s">
        <v>985</v>
      </c>
    </row>
    <row r="76" spans="1:16" ht="255" x14ac:dyDescent="0.25">
      <c r="A76" s="120" t="s">
        <v>109</v>
      </c>
      <c r="B76" s="121">
        <v>3</v>
      </c>
      <c r="C76" s="120" t="s">
        <v>110</v>
      </c>
      <c r="D76" s="121" t="s">
        <v>111</v>
      </c>
      <c r="E76" s="129" t="s">
        <v>112</v>
      </c>
      <c r="F76" s="121" t="s">
        <v>113</v>
      </c>
      <c r="G76" s="121" t="s">
        <v>114</v>
      </c>
      <c r="H76" s="121" t="s">
        <v>417</v>
      </c>
      <c r="I76" s="121" t="s">
        <v>20</v>
      </c>
      <c r="J76" s="119"/>
      <c r="K76" s="115" t="s">
        <v>1111</v>
      </c>
      <c r="L76" s="115" t="s">
        <v>1075</v>
      </c>
      <c r="M76" s="115" t="s">
        <v>1019</v>
      </c>
      <c r="N76" s="115" t="s">
        <v>1076</v>
      </c>
      <c r="O76" s="115" t="s">
        <v>1077</v>
      </c>
      <c r="P76" s="115" t="s">
        <v>1079</v>
      </c>
    </row>
    <row r="77" spans="1:16" ht="15.75" hidden="1" x14ac:dyDescent="0.25">
      <c r="A77" s="120" t="s">
        <v>418</v>
      </c>
      <c r="B77" s="121">
        <v>1</v>
      </c>
      <c r="C77" s="120">
        <v>7</v>
      </c>
      <c r="D77" s="121">
        <v>2</v>
      </c>
      <c r="E77" s="121">
        <v>0</v>
      </c>
      <c r="F77" s="121">
        <v>0</v>
      </c>
      <c r="G77" s="121" t="s">
        <v>419</v>
      </c>
      <c r="H77" s="121" t="s">
        <v>420</v>
      </c>
      <c r="I77" s="121" t="s">
        <v>107</v>
      </c>
      <c r="J77" s="119"/>
      <c r="K77" s="105"/>
      <c r="L77" s="105"/>
      <c r="M77" s="105"/>
      <c r="N77" s="105"/>
      <c r="O77" s="105"/>
      <c r="P77" s="105"/>
    </row>
    <row r="78" spans="1:16" ht="60" x14ac:dyDescent="0.25">
      <c r="A78" s="120" t="s">
        <v>115</v>
      </c>
      <c r="B78" s="121">
        <v>4</v>
      </c>
      <c r="C78" s="120" t="s">
        <v>116</v>
      </c>
      <c r="D78" s="121" t="s">
        <v>116</v>
      </c>
      <c r="E78" s="121" t="s">
        <v>60</v>
      </c>
      <c r="F78" s="121" t="s">
        <v>60</v>
      </c>
      <c r="G78" s="121" t="s">
        <v>117</v>
      </c>
      <c r="H78" s="121" t="s">
        <v>118</v>
      </c>
      <c r="I78" s="121" t="s">
        <v>13</v>
      </c>
      <c r="J78" s="119"/>
      <c r="K78" s="115" t="s">
        <v>1073</v>
      </c>
      <c r="L78" s="115" t="s">
        <v>1074</v>
      </c>
      <c r="M78" s="115" t="s">
        <v>1019</v>
      </c>
      <c r="N78" s="115">
        <v>0</v>
      </c>
      <c r="O78" s="115">
        <v>0</v>
      </c>
      <c r="P78" s="115" t="s">
        <v>985</v>
      </c>
    </row>
    <row r="79" spans="1:16" ht="409.5" x14ac:dyDescent="0.25">
      <c r="A79" s="120" t="s">
        <v>119</v>
      </c>
      <c r="B79" s="121" t="s">
        <v>120</v>
      </c>
      <c r="C79" s="120" t="s">
        <v>121</v>
      </c>
      <c r="D79" s="121" t="s">
        <v>122</v>
      </c>
      <c r="E79" s="121" t="s">
        <v>421</v>
      </c>
      <c r="F79" s="121" t="s">
        <v>123</v>
      </c>
      <c r="G79" s="121" t="s">
        <v>124</v>
      </c>
      <c r="H79" s="121" t="s">
        <v>422</v>
      </c>
      <c r="I79" s="121" t="s">
        <v>20</v>
      </c>
      <c r="J79" s="119"/>
      <c r="K79" s="115" t="s">
        <v>1069</v>
      </c>
      <c r="L79" s="115" t="s">
        <v>1070</v>
      </c>
      <c r="M79" s="115" t="s">
        <v>1019</v>
      </c>
      <c r="N79" s="115" t="s">
        <v>1071</v>
      </c>
      <c r="O79" s="115" t="s">
        <v>1072</v>
      </c>
      <c r="P79" s="115" t="s">
        <v>1078</v>
      </c>
    </row>
    <row r="80" spans="1:16" ht="60" x14ac:dyDescent="0.25">
      <c r="A80" s="120" t="s">
        <v>423</v>
      </c>
      <c r="B80" s="121">
        <v>2</v>
      </c>
      <c r="C80" s="120" t="s">
        <v>424</v>
      </c>
      <c r="D80" s="121" t="s">
        <v>425</v>
      </c>
      <c r="E80" s="121" t="s">
        <v>51</v>
      </c>
      <c r="F80" s="121" t="s">
        <v>228</v>
      </c>
      <c r="G80" s="121" t="s">
        <v>426</v>
      </c>
      <c r="H80" s="121" t="s">
        <v>427</v>
      </c>
      <c r="I80" s="121" t="s">
        <v>20</v>
      </c>
      <c r="J80" s="119"/>
      <c r="K80" s="115" t="s">
        <v>1093</v>
      </c>
      <c r="L80" s="115" t="s">
        <v>1092</v>
      </c>
      <c r="M80" s="115" t="s">
        <v>1094</v>
      </c>
      <c r="N80" s="115" t="s">
        <v>948</v>
      </c>
      <c r="O80" s="115" t="s">
        <v>948</v>
      </c>
      <c r="P80" s="105" t="s">
        <v>985</v>
      </c>
    </row>
    <row r="81" spans="1:16" ht="228.75" customHeight="1" x14ac:dyDescent="0.25">
      <c r="A81" s="120" t="s">
        <v>428</v>
      </c>
      <c r="B81" s="121">
        <v>1</v>
      </c>
      <c r="C81" s="120">
        <v>89</v>
      </c>
      <c r="D81" s="121">
        <v>84</v>
      </c>
      <c r="E81" s="121">
        <v>3</v>
      </c>
      <c r="F81" s="121">
        <v>2</v>
      </c>
      <c r="G81" s="121" t="s">
        <v>429</v>
      </c>
      <c r="H81" s="121" t="s">
        <v>430</v>
      </c>
      <c r="I81" s="121" t="s">
        <v>13</v>
      </c>
      <c r="J81" s="119"/>
      <c r="K81" s="115" t="s">
        <v>1107</v>
      </c>
      <c r="L81" s="105"/>
      <c r="M81" s="115" t="s">
        <v>1109</v>
      </c>
      <c r="N81" s="105" t="s">
        <v>953</v>
      </c>
      <c r="O81" s="115" t="s">
        <v>984</v>
      </c>
      <c r="P81" s="115" t="s">
        <v>1108</v>
      </c>
    </row>
    <row r="82" spans="1:16" ht="30" x14ac:dyDescent="0.25">
      <c r="A82" s="120" t="s">
        <v>125</v>
      </c>
      <c r="B82" s="121">
        <v>1</v>
      </c>
      <c r="C82" s="120">
        <v>12</v>
      </c>
      <c r="D82" s="121">
        <v>10</v>
      </c>
      <c r="E82" s="121">
        <v>2</v>
      </c>
      <c r="F82" s="121">
        <v>0</v>
      </c>
      <c r="G82" s="121" t="s">
        <v>126</v>
      </c>
      <c r="H82" s="121" t="s">
        <v>127</v>
      </c>
      <c r="I82" s="121" t="s">
        <v>13</v>
      </c>
      <c r="J82" s="119"/>
      <c r="K82" s="115" t="s">
        <v>1066</v>
      </c>
      <c r="L82" s="115" t="s">
        <v>1067</v>
      </c>
      <c r="M82" s="115" t="s">
        <v>1019</v>
      </c>
      <c r="N82" s="115" t="s">
        <v>938</v>
      </c>
      <c r="O82" s="115" t="s">
        <v>1068</v>
      </c>
      <c r="P82" s="115" t="s">
        <v>991</v>
      </c>
    </row>
    <row r="83" spans="1:16" ht="173.25" x14ac:dyDescent="0.25">
      <c r="A83" s="120" t="s">
        <v>431</v>
      </c>
      <c r="B83" s="121">
        <v>1</v>
      </c>
      <c r="C83" s="120">
        <v>6</v>
      </c>
      <c r="D83" s="121">
        <v>6</v>
      </c>
      <c r="E83" s="121">
        <v>0</v>
      </c>
      <c r="F83" s="121">
        <v>0</v>
      </c>
      <c r="G83" s="121" t="s">
        <v>432</v>
      </c>
      <c r="H83" s="129" t="s">
        <v>433</v>
      </c>
      <c r="I83" s="121"/>
      <c r="J83" s="119"/>
      <c r="K83" s="105">
        <v>0</v>
      </c>
      <c r="L83" s="105">
        <v>0</v>
      </c>
      <c r="M83" s="105" t="s">
        <v>985</v>
      </c>
      <c r="N83" s="105">
        <v>0</v>
      </c>
      <c r="O83" s="105">
        <v>0</v>
      </c>
      <c r="P83" s="105" t="s">
        <v>985</v>
      </c>
    </row>
    <row r="84" spans="1:16" ht="45" x14ac:dyDescent="0.25">
      <c r="A84" s="122" t="s">
        <v>643</v>
      </c>
      <c r="B84" s="121" t="s">
        <v>434</v>
      </c>
      <c r="C84" s="120" t="s">
        <v>435</v>
      </c>
      <c r="D84" s="121" t="s">
        <v>435</v>
      </c>
      <c r="E84" s="121" t="s">
        <v>436</v>
      </c>
      <c r="F84" s="121" t="s">
        <v>436</v>
      </c>
      <c r="G84" s="121" t="s">
        <v>437</v>
      </c>
      <c r="H84" s="121" t="s">
        <v>438</v>
      </c>
      <c r="I84" s="121" t="s">
        <v>439</v>
      </c>
      <c r="J84" s="119"/>
      <c r="K84" s="115" t="s">
        <v>1064</v>
      </c>
      <c r="L84" s="115" t="s">
        <v>1065</v>
      </c>
      <c r="M84" s="115" t="s">
        <v>1019</v>
      </c>
      <c r="N84" s="115">
        <v>0</v>
      </c>
      <c r="O84" s="115">
        <v>0</v>
      </c>
      <c r="P84" s="115" t="s">
        <v>985</v>
      </c>
    </row>
    <row r="85" spans="1:16" ht="45" x14ac:dyDescent="0.25">
      <c r="A85" s="120" t="s">
        <v>440</v>
      </c>
      <c r="B85" s="121" t="s">
        <v>434</v>
      </c>
      <c r="C85" s="120" t="s">
        <v>435</v>
      </c>
      <c r="D85" s="121" t="s">
        <v>435</v>
      </c>
      <c r="E85" s="121" t="s">
        <v>436</v>
      </c>
      <c r="F85" s="121" t="s">
        <v>436</v>
      </c>
      <c r="G85" s="121" t="s">
        <v>437</v>
      </c>
      <c r="H85" s="121" t="s">
        <v>438</v>
      </c>
      <c r="I85" s="121" t="s">
        <v>439</v>
      </c>
      <c r="J85" s="119"/>
      <c r="K85" s="115" t="s">
        <v>1064</v>
      </c>
      <c r="L85" s="115" t="s">
        <v>1065</v>
      </c>
      <c r="M85" s="115" t="s">
        <v>1019</v>
      </c>
      <c r="N85" s="115">
        <v>0</v>
      </c>
      <c r="O85" s="115">
        <v>0</v>
      </c>
      <c r="P85" s="115" t="s">
        <v>985</v>
      </c>
    </row>
    <row r="86" spans="1:16" ht="105" x14ac:dyDescent="0.25">
      <c r="A86" s="122" t="s">
        <v>644</v>
      </c>
      <c r="B86" s="121" t="s">
        <v>443</v>
      </c>
      <c r="C86" s="120" t="s">
        <v>444</v>
      </c>
      <c r="D86" s="121" t="s">
        <v>445</v>
      </c>
      <c r="E86" s="121" t="s">
        <v>446</v>
      </c>
      <c r="F86" s="121" t="s">
        <v>447</v>
      </c>
      <c r="G86" s="121" t="s">
        <v>448</v>
      </c>
      <c r="H86" s="121" t="s">
        <v>449</v>
      </c>
      <c r="I86" s="121" t="s">
        <v>450</v>
      </c>
      <c r="J86" s="119"/>
      <c r="K86" s="115" t="s">
        <v>1259</v>
      </c>
      <c r="L86" s="115" t="s">
        <v>1260</v>
      </c>
      <c r="M86" s="115" t="s">
        <v>1261</v>
      </c>
      <c r="N86" s="105" t="s">
        <v>928</v>
      </c>
      <c r="O86" s="105" t="s">
        <v>1262</v>
      </c>
      <c r="P86" s="115" t="s">
        <v>1263</v>
      </c>
    </row>
    <row r="87" spans="1:16" ht="120" x14ac:dyDescent="0.25">
      <c r="A87" s="122" t="s">
        <v>645</v>
      </c>
      <c r="B87" s="121" t="s">
        <v>128</v>
      </c>
      <c r="C87" s="120" t="s">
        <v>129</v>
      </c>
      <c r="D87" s="121" t="s">
        <v>129</v>
      </c>
      <c r="E87" s="121" t="s">
        <v>130</v>
      </c>
      <c r="F87" s="121" t="s">
        <v>130</v>
      </c>
      <c r="G87" s="121" t="s">
        <v>131</v>
      </c>
      <c r="H87" s="121" t="s">
        <v>132</v>
      </c>
      <c r="I87" s="121" t="s">
        <v>133</v>
      </c>
      <c r="J87" s="119"/>
      <c r="K87" s="115" t="s">
        <v>1148</v>
      </c>
      <c r="L87" s="115" t="s">
        <v>1149</v>
      </c>
      <c r="M87" s="105"/>
      <c r="N87" s="105">
        <v>0</v>
      </c>
      <c r="O87" s="105">
        <v>0</v>
      </c>
      <c r="P87" s="115" t="s">
        <v>1150</v>
      </c>
    </row>
    <row r="88" spans="1:16" ht="409.5" x14ac:dyDescent="0.25">
      <c r="A88" s="120" t="s">
        <v>134</v>
      </c>
      <c r="B88" s="121" t="s">
        <v>135</v>
      </c>
      <c r="C88" s="120" t="s">
        <v>136</v>
      </c>
      <c r="D88" s="121" t="s">
        <v>137</v>
      </c>
      <c r="E88" s="121" t="s">
        <v>138</v>
      </c>
      <c r="F88" s="121" t="s">
        <v>139</v>
      </c>
      <c r="G88" s="121" t="s">
        <v>140</v>
      </c>
      <c r="H88" s="121" t="s">
        <v>451</v>
      </c>
      <c r="I88" s="121" t="s">
        <v>20</v>
      </c>
      <c r="J88" s="119"/>
      <c r="K88" s="115" t="s">
        <v>1059</v>
      </c>
      <c r="L88" s="115"/>
      <c r="M88" s="115" t="s">
        <v>1019</v>
      </c>
      <c r="N88" s="115" t="s">
        <v>1060</v>
      </c>
      <c r="O88" s="115" t="s">
        <v>1061</v>
      </c>
      <c r="P88" s="115" t="s">
        <v>1062</v>
      </c>
    </row>
    <row r="89" spans="1:16" ht="180" x14ac:dyDescent="0.25">
      <c r="A89" s="120" t="s">
        <v>141</v>
      </c>
      <c r="B89" s="121">
        <v>1</v>
      </c>
      <c r="C89" s="120">
        <v>30</v>
      </c>
      <c r="D89" s="121">
        <v>25</v>
      </c>
      <c r="E89" s="121">
        <v>5</v>
      </c>
      <c r="F89" s="121">
        <v>0</v>
      </c>
      <c r="G89" s="121" t="s">
        <v>142</v>
      </c>
      <c r="H89" s="121" t="s">
        <v>143</v>
      </c>
      <c r="I89" s="121" t="s">
        <v>13</v>
      </c>
      <c r="J89" s="119"/>
      <c r="K89" s="105" t="s">
        <v>1096</v>
      </c>
      <c r="L89" s="105" t="s">
        <v>1097</v>
      </c>
      <c r="M89" s="115" t="s">
        <v>1098</v>
      </c>
      <c r="N89" s="105" t="s">
        <v>933</v>
      </c>
      <c r="O89" s="105" t="s">
        <v>1095</v>
      </c>
      <c r="P89" s="115" t="s">
        <v>1099</v>
      </c>
    </row>
    <row r="90" spans="1:16" ht="45" x14ac:dyDescent="0.25">
      <c r="A90" s="120" t="s">
        <v>452</v>
      </c>
      <c r="B90" s="121">
        <v>3</v>
      </c>
      <c r="C90" s="120" t="s">
        <v>453</v>
      </c>
      <c r="D90" s="121" t="s">
        <v>453</v>
      </c>
      <c r="E90" s="121" t="s">
        <v>113</v>
      </c>
      <c r="F90" s="121" t="s">
        <v>113</v>
      </c>
      <c r="G90" s="121" t="s">
        <v>454</v>
      </c>
      <c r="H90" s="121"/>
      <c r="I90" s="121" t="s">
        <v>13</v>
      </c>
      <c r="J90" s="119"/>
      <c r="K90" s="115" t="s">
        <v>1057</v>
      </c>
      <c r="L90" s="115" t="s">
        <v>1058</v>
      </c>
      <c r="M90" s="115" t="s">
        <v>1019</v>
      </c>
      <c r="N90" s="115">
        <v>0</v>
      </c>
      <c r="O90" s="115">
        <v>0</v>
      </c>
      <c r="P90" s="115" t="s">
        <v>985</v>
      </c>
    </row>
    <row r="91" spans="1:16" ht="30" x14ac:dyDescent="0.25">
      <c r="A91" s="120" t="s">
        <v>455</v>
      </c>
      <c r="B91" s="121">
        <v>1</v>
      </c>
      <c r="C91" s="120">
        <v>1</v>
      </c>
      <c r="D91" s="121">
        <v>1</v>
      </c>
      <c r="E91" s="121">
        <v>0</v>
      </c>
      <c r="F91" s="121">
        <v>0</v>
      </c>
      <c r="G91" s="121" t="s">
        <v>456</v>
      </c>
      <c r="H91" s="121"/>
      <c r="I91" s="121" t="s">
        <v>13</v>
      </c>
      <c r="J91" s="119"/>
      <c r="K91" s="105">
        <v>0</v>
      </c>
      <c r="L91" s="105">
        <v>0</v>
      </c>
      <c r="M91" s="115" t="s">
        <v>1019</v>
      </c>
      <c r="N91" s="105">
        <v>0</v>
      </c>
      <c r="O91" s="105">
        <v>0</v>
      </c>
      <c r="P91" s="105" t="s">
        <v>985</v>
      </c>
    </row>
    <row r="92" spans="1:16" ht="90" x14ac:dyDescent="0.25">
      <c r="A92" s="120" t="s">
        <v>457</v>
      </c>
      <c r="B92" s="121">
        <v>3</v>
      </c>
      <c r="C92" s="120" t="s">
        <v>458</v>
      </c>
      <c r="D92" s="121" t="s">
        <v>459</v>
      </c>
      <c r="E92" s="121" t="s">
        <v>460</v>
      </c>
      <c r="F92" s="121" t="s">
        <v>113</v>
      </c>
      <c r="G92" s="121" t="s">
        <v>461</v>
      </c>
      <c r="H92" s="121" t="s">
        <v>462</v>
      </c>
      <c r="I92" s="121" t="s">
        <v>13</v>
      </c>
      <c r="J92" s="119"/>
      <c r="K92" s="115" t="s">
        <v>1052</v>
      </c>
      <c r="L92" s="115" t="s">
        <v>1053</v>
      </c>
      <c r="M92" s="115" t="s">
        <v>1019</v>
      </c>
      <c r="N92" s="115" t="s">
        <v>1054</v>
      </c>
      <c r="O92" s="115" t="s">
        <v>1055</v>
      </c>
      <c r="P92" s="128" t="s">
        <v>1056</v>
      </c>
    </row>
    <row r="93" spans="1:16" ht="90" x14ac:dyDescent="0.25">
      <c r="A93" s="120" t="s">
        <v>463</v>
      </c>
      <c r="B93" s="121">
        <v>3</v>
      </c>
      <c r="C93" s="134">
        <v>40888</v>
      </c>
      <c r="D93" s="121" t="s">
        <v>464</v>
      </c>
      <c r="E93" s="121" t="s">
        <v>46</v>
      </c>
      <c r="F93" s="121" t="s">
        <v>33</v>
      </c>
      <c r="G93" s="121" t="s">
        <v>465</v>
      </c>
      <c r="H93" s="121" t="s">
        <v>466</v>
      </c>
      <c r="I93" s="121" t="s">
        <v>20</v>
      </c>
      <c r="J93" s="119"/>
      <c r="K93" s="115" t="s">
        <v>955</v>
      </c>
      <c r="L93" s="115" t="s">
        <v>956</v>
      </c>
      <c r="M93" s="105"/>
      <c r="N93" s="115" t="s">
        <v>957</v>
      </c>
      <c r="O93" s="115" t="s">
        <v>958</v>
      </c>
      <c r="P93" s="115" t="s">
        <v>1012</v>
      </c>
    </row>
    <row r="94" spans="1:16" ht="90" x14ac:dyDescent="0.25">
      <c r="A94" s="120" t="s">
        <v>467</v>
      </c>
      <c r="B94" s="121">
        <v>2</v>
      </c>
      <c r="C94" s="135">
        <v>44289</v>
      </c>
      <c r="D94" s="133">
        <v>44257</v>
      </c>
      <c r="E94" s="133">
        <v>44197</v>
      </c>
      <c r="F94" s="121" t="s">
        <v>228</v>
      </c>
      <c r="G94" s="121" t="s">
        <v>146</v>
      </c>
      <c r="H94" s="121" t="s">
        <v>468</v>
      </c>
      <c r="I94" s="121" t="s">
        <v>13</v>
      </c>
      <c r="J94" s="119"/>
      <c r="K94" s="115" t="s">
        <v>1048</v>
      </c>
      <c r="L94" s="115" t="s">
        <v>1049</v>
      </c>
      <c r="M94" s="115" t="s">
        <v>1019</v>
      </c>
      <c r="N94" s="115" t="s">
        <v>1050</v>
      </c>
      <c r="O94" s="115" t="s">
        <v>1051</v>
      </c>
      <c r="P94" s="115" t="s">
        <v>1012</v>
      </c>
    </row>
    <row r="95" spans="1:16" ht="60" x14ac:dyDescent="0.25">
      <c r="A95" s="122" t="s">
        <v>646</v>
      </c>
      <c r="B95" s="121" t="s">
        <v>469</v>
      </c>
      <c r="C95" s="120" t="s">
        <v>470</v>
      </c>
      <c r="D95" s="121" t="s">
        <v>471</v>
      </c>
      <c r="E95" s="121" t="s">
        <v>472</v>
      </c>
      <c r="F95" s="121" t="s">
        <v>473</v>
      </c>
      <c r="G95" s="121" t="s">
        <v>647</v>
      </c>
      <c r="H95" s="121" t="s">
        <v>648</v>
      </c>
      <c r="I95" s="121" t="s">
        <v>649</v>
      </c>
      <c r="J95" s="119"/>
      <c r="K95" s="115" t="s">
        <v>1044</v>
      </c>
      <c r="L95" s="115" t="s">
        <v>1043</v>
      </c>
      <c r="M95" s="115" t="s">
        <v>1019</v>
      </c>
      <c r="N95" s="105" t="s">
        <v>108</v>
      </c>
      <c r="O95" s="105" t="s">
        <v>108</v>
      </c>
      <c r="P95" s="105" t="s">
        <v>985</v>
      </c>
    </row>
    <row r="96" spans="1:16" ht="15.75" x14ac:dyDescent="0.25">
      <c r="A96" s="120" t="s">
        <v>144</v>
      </c>
      <c r="B96" s="121">
        <v>1</v>
      </c>
      <c r="C96" s="120">
        <v>14</v>
      </c>
      <c r="D96" s="121">
        <v>14</v>
      </c>
      <c r="E96" s="121">
        <v>0</v>
      </c>
      <c r="F96" s="121">
        <v>0</v>
      </c>
      <c r="G96" s="121" t="s">
        <v>145</v>
      </c>
      <c r="H96" s="121" t="s">
        <v>474</v>
      </c>
      <c r="I96" s="121" t="s">
        <v>20</v>
      </c>
      <c r="J96" s="119"/>
      <c r="K96" s="115">
        <v>0</v>
      </c>
      <c r="L96" s="115">
        <v>0</v>
      </c>
      <c r="M96" s="115" t="s">
        <v>1000</v>
      </c>
      <c r="N96" s="115">
        <v>0</v>
      </c>
      <c r="O96" s="115">
        <v>0</v>
      </c>
      <c r="P96" s="115" t="s">
        <v>1000</v>
      </c>
    </row>
    <row r="97" spans="1:16" ht="30" x14ac:dyDescent="0.25">
      <c r="A97" s="120" t="s">
        <v>475</v>
      </c>
      <c r="B97" s="121">
        <v>1</v>
      </c>
      <c r="C97" s="120">
        <v>7</v>
      </c>
      <c r="D97" s="121">
        <v>7</v>
      </c>
      <c r="E97" s="121">
        <v>0</v>
      </c>
      <c r="F97" s="121">
        <v>0</v>
      </c>
      <c r="G97" s="121" t="s">
        <v>476</v>
      </c>
      <c r="H97" s="121"/>
      <c r="I97" s="121" t="s">
        <v>13</v>
      </c>
      <c r="J97" s="119"/>
      <c r="K97" s="115" t="s">
        <v>1023</v>
      </c>
      <c r="L97" s="115" t="s">
        <v>1047</v>
      </c>
      <c r="M97" s="115" t="s">
        <v>1019</v>
      </c>
      <c r="N97" s="115">
        <v>0</v>
      </c>
      <c r="O97" s="115">
        <v>0</v>
      </c>
      <c r="P97" s="115" t="s">
        <v>1000</v>
      </c>
    </row>
    <row r="98" spans="1:16" ht="60" x14ac:dyDescent="0.25">
      <c r="A98" s="120" t="s">
        <v>477</v>
      </c>
      <c r="B98" s="121">
        <v>1</v>
      </c>
      <c r="C98" s="120">
        <v>8</v>
      </c>
      <c r="D98" s="121">
        <v>7</v>
      </c>
      <c r="E98" s="121">
        <v>1</v>
      </c>
      <c r="F98" s="121">
        <v>0</v>
      </c>
      <c r="G98" s="121" t="s">
        <v>478</v>
      </c>
      <c r="H98" s="121" t="s">
        <v>479</v>
      </c>
      <c r="I98" s="121" t="s">
        <v>13</v>
      </c>
      <c r="J98" s="119"/>
      <c r="K98" s="105" t="s">
        <v>1034</v>
      </c>
      <c r="L98" s="105" t="s">
        <v>1264</v>
      </c>
      <c r="M98" s="115" t="s">
        <v>1265</v>
      </c>
      <c r="N98" s="105">
        <v>0</v>
      </c>
      <c r="O98" s="105">
        <v>0</v>
      </c>
      <c r="P98" s="105" t="s">
        <v>985</v>
      </c>
    </row>
    <row r="99" spans="1:16" ht="141.75" x14ac:dyDescent="0.25">
      <c r="A99" s="120" t="s">
        <v>480</v>
      </c>
      <c r="B99" s="121">
        <v>5</v>
      </c>
      <c r="C99" s="120" t="s">
        <v>481</v>
      </c>
      <c r="D99" s="121" t="s">
        <v>482</v>
      </c>
      <c r="E99" s="121" t="s">
        <v>483</v>
      </c>
      <c r="F99" s="121" t="s">
        <v>483</v>
      </c>
      <c r="G99" s="129" t="s">
        <v>484</v>
      </c>
      <c r="H99" s="121" t="s">
        <v>485</v>
      </c>
      <c r="I99" s="121" t="s">
        <v>486</v>
      </c>
      <c r="J99" s="119"/>
      <c r="K99" s="127" t="s">
        <v>1266</v>
      </c>
      <c r="L99" s="127" t="s">
        <v>1267</v>
      </c>
      <c r="M99" s="115" t="s">
        <v>1019</v>
      </c>
      <c r="N99" s="126">
        <v>0</v>
      </c>
      <c r="O99" s="126">
        <v>0</v>
      </c>
      <c r="P99" s="126" t="s">
        <v>1000</v>
      </c>
    </row>
    <row r="100" spans="1:16" ht="30" x14ac:dyDescent="0.25">
      <c r="A100" s="120" t="s">
        <v>487</v>
      </c>
      <c r="B100" s="121">
        <v>2</v>
      </c>
      <c r="C100" s="135">
        <v>44381</v>
      </c>
      <c r="D100" s="133">
        <v>44381</v>
      </c>
      <c r="E100" s="121" t="s">
        <v>228</v>
      </c>
      <c r="F100" s="121" t="s">
        <v>228</v>
      </c>
      <c r="G100" s="121" t="s">
        <v>488</v>
      </c>
      <c r="H100" s="121"/>
      <c r="I100" s="121" t="s">
        <v>20</v>
      </c>
      <c r="J100" s="119"/>
      <c r="K100" s="115" t="s">
        <v>1045</v>
      </c>
      <c r="L100" s="115" t="s">
        <v>1046</v>
      </c>
      <c r="M100" s="115" t="s">
        <v>1019</v>
      </c>
      <c r="N100" s="115">
        <v>0</v>
      </c>
      <c r="O100" s="115">
        <v>0</v>
      </c>
      <c r="P100" s="115" t="s">
        <v>1000</v>
      </c>
    </row>
    <row r="101" spans="1:16" ht="90" x14ac:dyDescent="0.25">
      <c r="A101" s="120" t="s">
        <v>489</v>
      </c>
      <c r="B101" s="121">
        <v>3</v>
      </c>
      <c r="C101" s="134">
        <v>40888</v>
      </c>
      <c r="D101" s="121" t="s">
        <v>464</v>
      </c>
      <c r="E101" s="121" t="s">
        <v>46</v>
      </c>
      <c r="F101" s="121" t="s">
        <v>33</v>
      </c>
      <c r="G101" s="121" t="s">
        <v>465</v>
      </c>
      <c r="H101" s="121" t="s">
        <v>954</v>
      </c>
      <c r="I101" s="121" t="s">
        <v>20</v>
      </c>
      <c r="J101" s="119"/>
      <c r="K101" s="115" t="s">
        <v>955</v>
      </c>
      <c r="L101" s="115" t="s">
        <v>956</v>
      </c>
      <c r="M101" s="115" t="s">
        <v>1019</v>
      </c>
      <c r="N101" s="115" t="s">
        <v>957</v>
      </c>
      <c r="O101" s="115" t="s">
        <v>958</v>
      </c>
      <c r="P101" s="105"/>
    </row>
    <row r="102" spans="1:16" ht="30" x14ac:dyDescent="0.25">
      <c r="A102" s="120" t="s">
        <v>490</v>
      </c>
      <c r="B102" s="121">
        <v>1</v>
      </c>
      <c r="C102" s="120">
        <v>25</v>
      </c>
      <c r="D102" s="121">
        <v>25</v>
      </c>
      <c r="E102" s="121">
        <v>0</v>
      </c>
      <c r="F102" s="121">
        <v>0</v>
      </c>
      <c r="G102" s="121" t="s">
        <v>491</v>
      </c>
      <c r="H102" s="121" t="s">
        <v>492</v>
      </c>
      <c r="I102" s="121"/>
      <c r="J102" s="119"/>
      <c r="K102" s="105">
        <v>10</v>
      </c>
      <c r="L102" s="105" t="s">
        <v>959</v>
      </c>
      <c r="M102" s="115" t="s">
        <v>1019</v>
      </c>
      <c r="N102" s="105">
        <v>0</v>
      </c>
      <c r="O102" s="105">
        <v>0</v>
      </c>
      <c r="P102" s="105" t="s">
        <v>985</v>
      </c>
    </row>
    <row r="103" spans="1:16" ht="60" x14ac:dyDescent="0.25">
      <c r="A103" s="120" t="s">
        <v>493</v>
      </c>
      <c r="B103" s="121" t="s">
        <v>469</v>
      </c>
      <c r="C103" s="120" t="s">
        <v>470</v>
      </c>
      <c r="D103" s="121" t="s">
        <v>471</v>
      </c>
      <c r="E103" s="121" t="s">
        <v>472</v>
      </c>
      <c r="F103" s="121" t="s">
        <v>473</v>
      </c>
      <c r="G103" s="121" t="s">
        <v>647</v>
      </c>
      <c r="H103" s="121" t="s">
        <v>648</v>
      </c>
      <c r="I103" s="121" t="s">
        <v>649</v>
      </c>
      <c r="J103" s="119"/>
      <c r="K103" s="115" t="s">
        <v>1044</v>
      </c>
      <c r="L103" s="115" t="s">
        <v>1043</v>
      </c>
      <c r="M103" s="115" t="s">
        <v>1019</v>
      </c>
      <c r="N103" s="105" t="s">
        <v>108</v>
      </c>
      <c r="O103" s="105" t="s">
        <v>108</v>
      </c>
      <c r="P103" s="105" t="s">
        <v>985</v>
      </c>
    </row>
    <row r="104" spans="1:16" ht="15.75" x14ac:dyDescent="0.25">
      <c r="A104" s="120" t="s">
        <v>495</v>
      </c>
      <c r="B104" s="121">
        <v>2</v>
      </c>
      <c r="C104" s="135">
        <v>44385</v>
      </c>
      <c r="D104" s="133">
        <v>44385</v>
      </c>
      <c r="E104" s="121" t="s">
        <v>228</v>
      </c>
      <c r="F104" s="121" t="s">
        <v>228</v>
      </c>
      <c r="G104" s="121" t="s">
        <v>496</v>
      </c>
      <c r="H104" s="121" t="s">
        <v>497</v>
      </c>
      <c r="I104" s="121" t="s">
        <v>20</v>
      </c>
      <c r="J104" s="119"/>
      <c r="K104" s="105">
        <v>0</v>
      </c>
      <c r="L104" s="105">
        <v>0</v>
      </c>
      <c r="M104" s="105" t="s">
        <v>985</v>
      </c>
      <c r="N104" s="105">
        <v>0</v>
      </c>
      <c r="O104" s="105">
        <v>0</v>
      </c>
      <c r="P104" s="105" t="s">
        <v>985</v>
      </c>
    </row>
    <row r="105" spans="1:16" ht="15.75" x14ac:dyDescent="0.25">
      <c r="A105" s="120" t="s">
        <v>498</v>
      </c>
      <c r="B105" s="121" t="s">
        <v>499</v>
      </c>
      <c r="C105" s="120"/>
      <c r="D105" s="121"/>
      <c r="E105" s="121"/>
      <c r="F105" s="121"/>
      <c r="G105" s="121"/>
      <c r="H105" s="121"/>
      <c r="I105" s="121"/>
      <c r="J105" s="119"/>
      <c r="K105" s="105">
        <v>0</v>
      </c>
      <c r="L105" s="105">
        <v>0</v>
      </c>
      <c r="M105" s="105" t="s">
        <v>985</v>
      </c>
      <c r="N105" s="105">
        <v>0</v>
      </c>
      <c r="O105" s="105">
        <v>0</v>
      </c>
      <c r="P105" s="105" t="s">
        <v>985</v>
      </c>
    </row>
    <row r="106" spans="1:16" ht="30" x14ac:dyDescent="0.25">
      <c r="A106" s="120" t="s">
        <v>500</v>
      </c>
      <c r="B106" s="121">
        <v>1</v>
      </c>
      <c r="C106" s="120">
        <v>25</v>
      </c>
      <c r="D106" s="121">
        <v>23</v>
      </c>
      <c r="E106" s="121">
        <v>2</v>
      </c>
      <c r="F106" s="121">
        <v>0</v>
      </c>
      <c r="G106" s="121" t="s">
        <v>501</v>
      </c>
      <c r="H106" s="121" t="s">
        <v>502</v>
      </c>
      <c r="I106" s="121" t="s">
        <v>13</v>
      </c>
      <c r="J106" s="119"/>
      <c r="K106" s="105">
        <v>13</v>
      </c>
      <c r="L106" s="105" t="s">
        <v>960</v>
      </c>
      <c r="M106" s="115" t="s">
        <v>1019</v>
      </c>
      <c r="N106" s="105">
        <v>0</v>
      </c>
      <c r="O106" s="105">
        <v>0</v>
      </c>
      <c r="P106" s="105" t="s">
        <v>985</v>
      </c>
    </row>
    <row r="107" spans="1:16" ht="45" x14ac:dyDescent="0.25">
      <c r="A107" s="122" t="s">
        <v>650</v>
      </c>
      <c r="B107" s="121" t="s">
        <v>503</v>
      </c>
      <c r="C107" s="120" t="s">
        <v>504</v>
      </c>
      <c r="D107" s="121" t="s">
        <v>504</v>
      </c>
      <c r="E107" s="121" t="s">
        <v>505</v>
      </c>
      <c r="F107" s="121" t="s">
        <v>505</v>
      </c>
      <c r="G107" s="121" t="s">
        <v>506</v>
      </c>
      <c r="H107" s="121" t="s">
        <v>507</v>
      </c>
      <c r="I107" s="121" t="s">
        <v>508</v>
      </c>
      <c r="J107" s="119"/>
      <c r="K107" s="115" t="s">
        <v>1041</v>
      </c>
      <c r="L107" s="115" t="s">
        <v>1042</v>
      </c>
      <c r="M107" s="115" t="s">
        <v>1019</v>
      </c>
      <c r="N107" s="115">
        <v>0</v>
      </c>
      <c r="O107" s="115">
        <v>0</v>
      </c>
      <c r="P107" s="115" t="s">
        <v>1000</v>
      </c>
    </row>
    <row r="108" spans="1:16" ht="30" x14ac:dyDescent="0.25">
      <c r="A108" s="120" t="s">
        <v>512</v>
      </c>
      <c r="B108" s="121">
        <v>1</v>
      </c>
      <c r="C108" s="120">
        <v>25</v>
      </c>
      <c r="D108" s="121">
        <v>23</v>
      </c>
      <c r="E108" s="121">
        <v>2</v>
      </c>
      <c r="F108" s="121">
        <v>0</v>
      </c>
      <c r="G108" s="121" t="s">
        <v>501</v>
      </c>
      <c r="H108" s="121" t="s">
        <v>502</v>
      </c>
      <c r="I108" s="121" t="s">
        <v>13</v>
      </c>
      <c r="J108" s="119"/>
      <c r="K108" s="105" t="s">
        <v>1112</v>
      </c>
      <c r="L108" s="105" t="s">
        <v>960</v>
      </c>
      <c r="M108" s="115" t="s">
        <v>1019</v>
      </c>
      <c r="N108" s="105">
        <v>0</v>
      </c>
      <c r="O108" s="105">
        <v>0</v>
      </c>
      <c r="P108" s="105" t="s">
        <v>985</v>
      </c>
    </row>
    <row r="109" spans="1:16" ht="90" x14ac:dyDescent="0.25">
      <c r="A109" s="120" t="s">
        <v>514</v>
      </c>
      <c r="B109" s="121">
        <v>1</v>
      </c>
      <c r="C109" s="120">
        <v>61</v>
      </c>
      <c r="D109" s="121">
        <v>60</v>
      </c>
      <c r="E109" s="121">
        <v>1</v>
      </c>
      <c r="F109" s="121">
        <v>0</v>
      </c>
      <c r="G109" s="121" t="s">
        <v>515</v>
      </c>
      <c r="H109" s="121" t="s">
        <v>516</v>
      </c>
      <c r="I109" s="121" t="s">
        <v>13</v>
      </c>
      <c r="J109" s="119"/>
      <c r="K109" s="115" t="s">
        <v>1268</v>
      </c>
      <c r="L109" s="115" t="s">
        <v>1269</v>
      </c>
      <c r="M109" s="115" t="s">
        <v>1244</v>
      </c>
      <c r="N109" s="105">
        <v>0</v>
      </c>
      <c r="O109" s="105">
        <v>0</v>
      </c>
      <c r="P109" s="105" t="s">
        <v>985</v>
      </c>
    </row>
    <row r="110" spans="1:16" ht="30" x14ac:dyDescent="0.25">
      <c r="A110" s="120" t="s">
        <v>517</v>
      </c>
      <c r="B110" s="121">
        <v>1</v>
      </c>
      <c r="C110" s="120">
        <v>30</v>
      </c>
      <c r="D110" s="121">
        <v>30</v>
      </c>
      <c r="E110" s="121">
        <v>0</v>
      </c>
      <c r="F110" s="121">
        <v>0</v>
      </c>
      <c r="G110" s="121" t="s">
        <v>518</v>
      </c>
      <c r="H110" s="121"/>
      <c r="I110" s="121" t="s">
        <v>13</v>
      </c>
      <c r="J110" s="119"/>
      <c r="K110" s="105" t="s">
        <v>962</v>
      </c>
      <c r="L110" s="105" t="s">
        <v>961</v>
      </c>
      <c r="M110" s="115" t="s">
        <v>1019</v>
      </c>
      <c r="N110" s="105">
        <v>0</v>
      </c>
      <c r="O110" s="105">
        <v>0</v>
      </c>
      <c r="P110" s="105" t="s">
        <v>985</v>
      </c>
    </row>
    <row r="111" spans="1:16" ht="30" x14ac:dyDescent="0.25">
      <c r="A111" s="120" t="s">
        <v>519</v>
      </c>
      <c r="B111" s="121">
        <v>1</v>
      </c>
      <c r="C111" s="120">
        <v>3</v>
      </c>
      <c r="D111" s="121">
        <v>3</v>
      </c>
      <c r="E111" s="121">
        <v>0</v>
      </c>
      <c r="F111" s="121">
        <v>0</v>
      </c>
      <c r="G111" s="121" t="s">
        <v>520</v>
      </c>
      <c r="H111" s="121"/>
      <c r="I111" s="121" t="s">
        <v>13</v>
      </c>
      <c r="J111" s="119"/>
      <c r="K111" s="105">
        <v>0</v>
      </c>
      <c r="L111" s="105">
        <v>0</v>
      </c>
      <c r="M111" s="115" t="s">
        <v>1019</v>
      </c>
      <c r="N111" s="105">
        <v>0</v>
      </c>
      <c r="O111" s="105">
        <v>0</v>
      </c>
      <c r="P111" s="105" t="s">
        <v>985</v>
      </c>
    </row>
    <row r="112" spans="1:16" ht="30" x14ac:dyDescent="0.25">
      <c r="A112" s="120" t="s">
        <v>521</v>
      </c>
      <c r="B112" s="121">
        <v>1</v>
      </c>
      <c r="C112" s="120">
        <v>6</v>
      </c>
      <c r="D112" s="121">
        <v>6</v>
      </c>
      <c r="E112" s="121">
        <v>0</v>
      </c>
      <c r="F112" s="121">
        <v>0</v>
      </c>
      <c r="G112" s="121" t="s">
        <v>522</v>
      </c>
      <c r="H112" s="121" t="s">
        <v>523</v>
      </c>
      <c r="I112" s="121" t="s">
        <v>13</v>
      </c>
      <c r="J112" s="119"/>
      <c r="K112" s="105">
        <v>0</v>
      </c>
      <c r="L112" s="105">
        <v>0</v>
      </c>
      <c r="M112" s="115" t="s">
        <v>1019</v>
      </c>
      <c r="N112" s="105">
        <v>0</v>
      </c>
      <c r="O112" s="105">
        <v>0</v>
      </c>
      <c r="P112" s="105" t="s">
        <v>985</v>
      </c>
    </row>
    <row r="113" spans="1:16" ht="157.5" x14ac:dyDescent="0.25">
      <c r="A113" s="120" t="s">
        <v>524</v>
      </c>
      <c r="B113" s="121">
        <v>1</v>
      </c>
      <c r="C113" s="120">
        <v>20</v>
      </c>
      <c r="D113" s="121">
        <v>18</v>
      </c>
      <c r="E113" s="121">
        <v>2</v>
      </c>
      <c r="F113" s="121">
        <v>0</v>
      </c>
      <c r="G113" s="121" t="s">
        <v>525</v>
      </c>
      <c r="H113" s="129" t="s">
        <v>526</v>
      </c>
      <c r="I113" s="121" t="s">
        <v>20</v>
      </c>
      <c r="J113" s="119"/>
      <c r="K113" s="115" t="s">
        <v>1039</v>
      </c>
      <c r="L113" s="115" t="s">
        <v>1040</v>
      </c>
      <c r="M113" s="115" t="s">
        <v>1019</v>
      </c>
      <c r="N113" s="115">
        <v>0</v>
      </c>
      <c r="O113" s="115">
        <v>0</v>
      </c>
      <c r="P113" s="115" t="s">
        <v>1000</v>
      </c>
    </row>
    <row r="114" spans="1:16" ht="30" x14ac:dyDescent="0.25">
      <c r="A114" s="120" t="s">
        <v>147</v>
      </c>
      <c r="B114" s="121">
        <v>1</v>
      </c>
      <c r="C114" s="120">
        <v>14</v>
      </c>
      <c r="D114" s="121">
        <v>13</v>
      </c>
      <c r="E114" s="121">
        <v>1</v>
      </c>
      <c r="F114" s="121">
        <v>0</v>
      </c>
      <c r="G114" s="121" t="s">
        <v>527</v>
      </c>
      <c r="H114" s="121" t="s">
        <v>528</v>
      </c>
      <c r="I114" s="121" t="s">
        <v>20</v>
      </c>
      <c r="J114" s="119"/>
      <c r="K114" s="115" t="s">
        <v>1037</v>
      </c>
      <c r="L114" s="115" t="s">
        <v>1038</v>
      </c>
      <c r="M114" s="115" t="s">
        <v>1019</v>
      </c>
      <c r="N114" s="115">
        <v>0</v>
      </c>
      <c r="O114" s="115">
        <v>0</v>
      </c>
      <c r="P114" s="115" t="s">
        <v>1000</v>
      </c>
    </row>
    <row r="115" spans="1:16" ht="30" x14ac:dyDescent="0.25">
      <c r="A115" s="120" t="s">
        <v>529</v>
      </c>
      <c r="B115" s="121">
        <v>1</v>
      </c>
      <c r="C115" s="120">
        <v>5</v>
      </c>
      <c r="D115" s="121">
        <v>5</v>
      </c>
      <c r="E115" s="121">
        <v>0</v>
      </c>
      <c r="F115" s="121">
        <v>0</v>
      </c>
      <c r="G115" s="121" t="s">
        <v>530</v>
      </c>
      <c r="H115" s="121"/>
      <c r="I115" s="121" t="s">
        <v>13</v>
      </c>
      <c r="J115" s="119"/>
      <c r="K115" s="105">
        <v>0</v>
      </c>
      <c r="L115" s="105">
        <v>0</v>
      </c>
      <c r="M115" s="115" t="s">
        <v>1019</v>
      </c>
      <c r="N115" s="105">
        <v>0</v>
      </c>
      <c r="O115" s="105">
        <v>0</v>
      </c>
      <c r="P115" s="105" t="s">
        <v>985</v>
      </c>
    </row>
    <row r="116" spans="1:16" ht="75" x14ac:dyDescent="0.25">
      <c r="A116" s="122" t="s">
        <v>651</v>
      </c>
      <c r="B116" s="121" t="s">
        <v>531</v>
      </c>
      <c r="C116" s="120" t="s">
        <v>532</v>
      </c>
      <c r="D116" s="121" t="s">
        <v>533</v>
      </c>
      <c r="E116" s="121" t="s">
        <v>534</v>
      </c>
      <c r="F116" s="121" t="s">
        <v>535</v>
      </c>
      <c r="G116" s="121" t="s">
        <v>536</v>
      </c>
      <c r="H116" s="121" t="s">
        <v>537</v>
      </c>
      <c r="I116" s="121" t="s">
        <v>538</v>
      </c>
      <c r="J116" s="119"/>
      <c r="K116" s="115" t="s">
        <v>1100</v>
      </c>
      <c r="L116" s="105"/>
      <c r="M116" s="115" t="s">
        <v>1019</v>
      </c>
      <c r="N116" s="105" t="s">
        <v>1034</v>
      </c>
      <c r="O116" s="105" t="s">
        <v>1035</v>
      </c>
      <c r="P116" s="115" t="s">
        <v>1036</v>
      </c>
    </row>
    <row r="117" spans="1:16" ht="30" x14ac:dyDescent="0.25">
      <c r="A117" s="120" t="s">
        <v>539</v>
      </c>
      <c r="B117" s="121">
        <v>1</v>
      </c>
      <c r="C117" s="120">
        <v>27</v>
      </c>
      <c r="D117" s="121">
        <v>25</v>
      </c>
      <c r="E117" s="121">
        <v>2</v>
      </c>
      <c r="F117" s="121">
        <v>0</v>
      </c>
      <c r="G117" s="121" t="s">
        <v>540</v>
      </c>
      <c r="H117" s="121" t="s">
        <v>541</v>
      </c>
      <c r="I117" s="121" t="s">
        <v>13</v>
      </c>
      <c r="J117" s="119"/>
      <c r="K117" s="105" t="s">
        <v>965</v>
      </c>
      <c r="L117" s="105" t="s">
        <v>966</v>
      </c>
      <c r="M117" s="115" t="s">
        <v>1019</v>
      </c>
      <c r="N117" s="105">
        <v>0</v>
      </c>
      <c r="O117" s="105">
        <v>0</v>
      </c>
      <c r="P117" s="105" t="s">
        <v>985</v>
      </c>
    </row>
    <row r="118" spans="1:16" ht="105" x14ac:dyDescent="0.25">
      <c r="A118" s="120" t="s">
        <v>542</v>
      </c>
      <c r="B118" s="121">
        <v>7</v>
      </c>
      <c r="C118" s="120" t="s">
        <v>543</v>
      </c>
      <c r="D118" s="121" t="s">
        <v>544</v>
      </c>
      <c r="E118" s="121" t="s">
        <v>545</v>
      </c>
      <c r="F118" s="121" t="s">
        <v>546</v>
      </c>
      <c r="G118" s="121" t="s">
        <v>547</v>
      </c>
      <c r="H118" s="121" t="s">
        <v>548</v>
      </c>
      <c r="I118" s="121" t="s">
        <v>13</v>
      </c>
      <c r="J118" s="119"/>
      <c r="K118" s="115" t="s">
        <v>963</v>
      </c>
      <c r="L118" s="115" t="s">
        <v>964</v>
      </c>
      <c r="M118" s="115" t="s">
        <v>1019</v>
      </c>
      <c r="N118" s="105">
        <v>0</v>
      </c>
      <c r="O118" s="105">
        <v>0</v>
      </c>
      <c r="P118" s="105" t="s">
        <v>985</v>
      </c>
    </row>
    <row r="119" spans="1:16" ht="180" x14ac:dyDescent="0.25">
      <c r="A119" s="120" t="s">
        <v>148</v>
      </c>
      <c r="B119" s="121">
        <v>12</v>
      </c>
      <c r="C119" s="120" t="s">
        <v>149</v>
      </c>
      <c r="D119" s="121" t="s">
        <v>149</v>
      </c>
      <c r="E119" s="121" t="s">
        <v>87</v>
      </c>
      <c r="F119" s="121" t="s">
        <v>87</v>
      </c>
      <c r="G119" s="121" t="s">
        <v>150</v>
      </c>
      <c r="H119" s="121" t="s">
        <v>151</v>
      </c>
      <c r="I119" s="121" t="s">
        <v>20</v>
      </c>
      <c r="J119" s="119"/>
      <c r="K119" s="115" t="s">
        <v>1101</v>
      </c>
      <c r="L119" s="115" t="s">
        <v>1101</v>
      </c>
      <c r="M119" s="105" t="s">
        <v>985</v>
      </c>
      <c r="N119" s="115" t="s">
        <v>1101</v>
      </c>
      <c r="O119" s="115" t="s">
        <v>1101</v>
      </c>
      <c r="P119" s="105" t="s">
        <v>985</v>
      </c>
    </row>
    <row r="120" spans="1:16" ht="30" x14ac:dyDescent="0.25">
      <c r="A120" s="120" t="s">
        <v>549</v>
      </c>
      <c r="B120" s="121">
        <v>1</v>
      </c>
      <c r="C120" s="120">
        <v>12</v>
      </c>
      <c r="D120" s="121">
        <v>10</v>
      </c>
      <c r="E120" s="121">
        <v>2</v>
      </c>
      <c r="F120" s="121">
        <v>0</v>
      </c>
      <c r="G120" s="121" t="s">
        <v>550</v>
      </c>
      <c r="H120" s="121" t="s">
        <v>551</v>
      </c>
      <c r="I120" s="121" t="s">
        <v>13</v>
      </c>
      <c r="J120" s="119"/>
      <c r="K120" s="115" t="s">
        <v>1032</v>
      </c>
      <c r="L120" s="115" t="s">
        <v>1033</v>
      </c>
      <c r="M120" s="115" t="s">
        <v>1019</v>
      </c>
      <c r="N120" s="115">
        <v>0</v>
      </c>
      <c r="O120" s="115">
        <v>0</v>
      </c>
      <c r="P120" s="115" t="s">
        <v>1000</v>
      </c>
    </row>
    <row r="121" spans="1:16" ht="135" x14ac:dyDescent="0.25">
      <c r="A121" s="120" t="s">
        <v>152</v>
      </c>
      <c r="B121" s="121">
        <v>8</v>
      </c>
      <c r="C121" s="120" t="s">
        <v>153</v>
      </c>
      <c r="D121" s="121" t="s">
        <v>153</v>
      </c>
      <c r="E121" s="121" t="s">
        <v>154</v>
      </c>
      <c r="F121" s="121" t="s">
        <v>154</v>
      </c>
      <c r="G121" s="121" t="s">
        <v>155</v>
      </c>
      <c r="H121" s="121" t="s">
        <v>156</v>
      </c>
      <c r="I121" s="121" t="s">
        <v>20</v>
      </c>
      <c r="J121" s="119"/>
      <c r="K121" s="115" t="s">
        <v>1103</v>
      </c>
      <c r="L121" s="115" t="s">
        <v>1102</v>
      </c>
      <c r="M121" s="115" t="s">
        <v>1019</v>
      </c>
      <c r="N121" s="115" t="s">
        <v>1104</v>
      </c>
      <c r="O121" s="115" t="s">
        <v>1104</v>
      </c>
      <c r="P121" s="105" t="s">
        <v>985</v>
      </c>
    </row>
    <row r="122" spans="1:16" ht="60" x14ac:dyDescent="0.25">
      <c r="A122" s="120" t="s">
        <v>157</v>
      </c>
      <c r="B122" s="121">
        <v>1</v>
      </c>
      <c r="C122" s="120">
        <v>176</v>
      </c>
      <c r="D122" s="121">
        <v>175</v>
      </c>
      <c r="E122" s="121">
        <v>1</v>
      </c>
      <c r="F122" s="121">
        <v>0</v>
      </c>
      <c r="G122" s="121" t="s">
        <v>158</v>
      </c>
      <c r="H122" s="121" t="s">
        <v>159</v>
      </c>
      <c r="I122" s="121" t="s">
        <v>20</v>
      </c>
      <c r="J122" s="119"/>
      <c r="K122" s="115" t="s">
        <v>1030</v>
      </c>
      <c r="L122" s="115" t="s">
        <v>1031</v>
      </c>
      <c r="M122" s="115" t="s">
        <v>1019</v>
      </c>
      <c r="N122" s="115">
        <v>0</v>
      </c>
      <c r="O122" s="115">
        <v>0</v>
      </c>
      <c r="P122" s="115" t="s">
        <v>1000</v>
      </c>
    </row>
    <row r="123" spans="1:16" ht="75" x14ac:dyDescent="0.25">
      <c r="A123" s="120" t="s">
        <v>552</v>
      </c>
      <c r="B123" s="121">
        <v>5</v>
      </c>
      <c r="C123" s="120" t="s">
        <v>553</v>
      </c>
      <c r="D123" s="121" t="s">
        <v>553</v>
      </c>
      <c r="E123" s="121" t="s">
        <v>42</v>
      </c>
      <c r="F123" s="121" t="s">
        <v>42</v>
      </c>
      <c r="G123" s="121" t="s">
        <v>554</v>
      </c>
      <c r="H123" s="121" t="s">
        <v>555</v>
      </c>
      <c r="I123" s="121" t="s">
        <v>20</v>
      </c>
      <c r="J123" s="119"/>
      <c r="K123" s="115" t="s">
        <v>1029</v>
      </c>
      <c r="L123" s="115" t="s">
        <v>1029</v>
      </c>
      <c r="M123" s="115" t="s">
        <v>1000</v>
      </c>
      <c r="N123" s="115">
        <v>0</v>
      </c>
      <c r="O123" s="115">
        <v>0</v>
      </c>
      <c r="P123" s="115" t="s">
        <v>1000</v>
      </c>
    </row>
    <row r="124" spans="1:16" ht="60" x14ac:dyDescent="0.25">
      <c r="A124" s="120" t="s">
        <v>160</v>
      </c>
      <c r="B124" s="121" t="s">
        <v>556</v>
      </c>
      <c r="C124" s="120"/>
      <c r="D124" s="121"/>
      <c r="E124" s="121"/>
      <c r="F124" s="121"/>
      <c r="G124" s="121"/>
      <c r="H124" s="121"/>
      <c r="I124" s="121"/>
      <c r="J124" s="119"/>
      <c r="K124" s="115" t="s">
        <v>1027</v>
      </c>
      <c r="L124" s="115" t="s">
        <v>1028</v>
      </c>
      <c r="M124" s="115" t="s">
        <v>1019</v>
      </c>
      <c r="N124" s="115">
        <v>0</v>
      </c>
      <c r="O124" s="115">
        <v>0</v>
      </c>
      <c r="P124" s="115" t="s">
        <v>1000</v>
      </c>
    </row>
    <row r="125" spans="1:16" ht="300" x14ac:dyDescent="0.25">
      <c r="A125" s="120" t="s">
        <v>557</v>
      </c>
      <c r="B125" s="121">
        <v>14</v>
      </c>
      <c r="C125" s="120" t="s">
        <v>558</v>
      </c>
      <c r="D125" s="121" t="s">
        <v>558</v>
      </c>
      <c r="E125" s="121" t="s">
        <v>559</v>
      </c>
      <c r="F125" s="121" t="s">
        <v>559</v>
      </c>
      <c r="G125" s="121" t="s">
        <v>560</v>
      </c>
      <c r="H125" s="121"/>
      <c r="I125" s="121" t="s">
        <v>13</v>
      </c>
      <c r="J125" s="119"/>
      <c r="K125" s="115" t="s">
        <v>1105</v>
      </c>
      <c r="L125" s="115" t="s">
        <v>1106</v>
      </c>
      <c r="M125" s="115" t="s">
        <v>1019</v>
      </c>
      <c r="N125" s="105">
        <v>0</v>
      </c>
      <c r="O125" s="105">
        <v>0</v>
      </c>
      <c r="P125" s="105" t="s">
        <v>985</v>
      </c>
    </row>
    <row r="126" spans="1:16" ht="30" x14ac:dyDescent="0.25">
      <c r="A126" s="120" t="s">
        <v>161</v>
      </c>
      <c r="B126" s="121">
        <v>1</v>
      </c>
      <c r="C126" s="120">
        <v>18</v>
      </c>
      <c r="D126" s="121">
        <v>17</v>
      </c>
      <c r="E126" s="121">
        <v>1</v>
      </c>
      <c r="F126" s="121">
        <v>0</v>
      </c>
      <c r="G126" s="121" t="s">
        <v>162</v>
      </c>
      <c r="H126" s="121" t="s">
        <v>163</v>
      </c>
      <c r="I126" s="121" t="s">
        <v>13</v>
      </c>
      <c r="J126" s="119"/>
      <c r="K126" s="115" t="s">
        <v>1023</v>
      </c>
      <c r="L126" s="115" t="s">
        <v>1024</v>
      </c>
      <c r="M126" s="115" t="s">
        <v>1019</v>
      </c>
      <c r="N126" s="115">
        <v>0</v>
      </c>
      <c r="O126" s="115">
        <v>0</v>
      </c>
      <c r="P126" s="115" t="s">
        <v>1000</v>
      </c>
    </row>
    <row r="127" spans="1:16" ht="30" x14ac:dyDescent="0.25">
      <c r="A127" s="120" t="s">
        <v>561</v>
      </c>
      <c r="B127" s="121">
        <v>2</v>
      </c>
      <c r="C127" s="120" t="s">
        <v>48</v>
      </c>
      <c r="D127" s="121" t="s">
        <v>48</v>
      </c>
      <c r="E127" s="121" t="s">
        <v>228</v>
      </c>
      <c r="F127" s="121" t="s">
        <v>228</v>
      </c>
      <c r="G127" s="121" t="s">
        <v>562</v>
      </c>
      <c r="H127" s="121" t="s">
        <v>563</v>
      </c>
      <c r="I127" s="121" t="s">
        <v>13</v>
      </c>
      <c r="J127" s="119"/>
      <c r="K127" s="115" t="s">
        <v>1025</v>
      </c>
      <c r="L127" s="115" t="s">
        <v>1026</v>
      </c>
      <c r="M127" s="115" t="s">
        <v>1019</v>
      </c>
      <c r="N127" s="115">
        <v>0</v>
      </c>
      <c r="O127" s="115">
        <v>0</v>
      </c>
      <c r="P127" s="115" t="s">
        <v>1000</v>
      </c>
    </row>
    <row r="128" spans="1:16" ht="60" x14ac:dyDescent="0.25">
      <c r="A128" s="120" t="s">
        <v>164</v>
      </c>
      <c r="B128" s="121">
        <v>2</v>
      </c>
      <c r="C128" s="135">
        <v>44477</v>
      </c>
      <c r="D128" s="133">
        <v>44477</v>
      </c>
      <c r="E128" s="121" t="s">
        <v>228</v>
      </c>
      <c r="F128" s="121" t="s">
        <v>228</v>
      </c>
      <c r="G128" s="121" t="s">
        <v>564</v>
      </c>
      <c r="H128" s="121" t="s">
        <v>165</v>
      </c>
      <c r="I128" s="121" t="s">
        <v>13</v>
      </c>
      <c r="J128" s="119"/>
      <c r="K128" s="115" t="s">
        <v>1021</v>
      </c>
      <c r="L128" s="115" t="s">
        <v>1022</v>
      </c>
      <c r="M128" s="115" t="s">
        <v>1019</v>
      </c>
      <c r="N128" s="115">
        <v>0</v>
      </c>
      <c r="O128" s="115">
        <v>0</v>
      </c>
      <c r="P128" s="115" t="s">
        <v>1000</v>
      </c>
    </row>
    <row r="129" spans="1:16" ht="15.75" x14ac:dyDescent="0.25">
      <c r="A129" s="120" t="s">
        <v>565</v>
      </c>
      <c r="B129" s="121">
        <v>1</v>
      </c>
      <c r="C129" s="120">
        <v>2</v>
      </c>
      <c r="D129" s="121">
        <v>2</v>
      </c>
      <c r="E129" s="121">
        <v>0</v>
      </c>
      <c r="F129" s="121">
        <v>0</v>
      </c>
      <c r="G129" s="121" t="s">
        <v>566</v>
      </c>
      <c r="H129" s="121" t="s">
        <v>567</v>
      </c>
      <c r="I129" s="121" t="s">
        <v>20</v>
      </c>
      <c r="J129" s="119"/>
      <c r="K129" s="115">
        <v>0</v>
      </c>
      <c r="L129" s="115">
        <v>0</v>
      </c>
      <c r="M129" s="115" t="s">
        <v>1000</v>
      </c>
      <c r="N129" s="115">
        <v>0</v>
      </c>
      <c r="O129" s="115">
        <v>0</v>
      </c>
      <c r="P129" s="115" t="s">
        <v>1000</v>
      </c>
    </row>
    <row r="130" spans="1:16" ht="60" x14ac:dyDescent="0.25">
      <c r="A130" s="120" t="s">
        <v>568</v>
      </c>
      <c r="B130" s="121">
        <v>4</v>
      </c>
      <c r="C130" s="120" t="s">
        <v>569</v>
      </c>
      <c r="D130" s="121" t="s">
        <v>569</v>
      </c>
      <c r="E130" s="121" t="s">
        <v>108</v>
      </c>
      <c r="F130" s="121" t="s">
        <v>108</v>
      </c>
      <c r="G130" s="121" t="s">
        <v>570</v>
      </c>
      <c r="H130" s="121" t="s">
        <v>571</v>
      </c>
      <c r="I130" s="121" t="s">
        <v>13</v>
      </c>
      <c r="J130" s="119"/>
      <c r="K130" s="115" t="s">
        <v>108</v>
      </c>
      <c r="L130" s="115" t="s">
        <v>108</v>
      </c>
      <c r="M130" s="115" t="s">
        <v>1000</v>
      </c>
      <c r="N130" s="115" t="s">
        <v>1020</v>
      </c>
      <c r="O130" s="115" t="s">
        <v>1020</v>
      </c>
      <c r="P130" s="115" t="s">
        <v>1000</v>
      </c>
    </row>
    <row r="131" spans="1:16" ht="189" x14ac:dyDescent="0.25">
      <c r="A131" s="120" t="s">
        <v>166</v>
      </c>
      <c r="B131" s="121">
        <v>3</v>
      </c>
      <c r="C131" s="120" t="s">
        <v>572</v>
      </c>
      <c r="D131" s="121" t="s">
        <v>573</v>
      </c>
      <c r="E131" s="129" t="s">
        <v>574</v>
      </c>
      <c r="F131" s="121" t="s">
        <v>113</v>
      </c>
      <c r="G131" s="121" t="s">
        <v>167</v>
      </c>
      <c r="H131" s="121" t="s">
        <v>168</v>
      </c>
      <c r="I131" s="121" t="s">
        <v>13</v>
      </c>
      <c r="J131" s="119"/>
      <c r="K131" s="115" t="s">
        <v>1013</v>
      </c>
      <c r="L131" s="115" t="s">
        <v>1014</v>
      </c>
      <c r="M131" s="115" t="s">
        <v>1019</v>
      </c>
      <c r="N131" s="115" t="s">
        <v>1015</v>
      </c>
      <c r="O131" s="115" t="s">
        <v>1016</v>
      </c>
      <c r="P131" s="115" t="s">
        <v>1017</v>
      </c>
    </row>
    <row r="132" spans="1:16" ht="30" x14ac:dyDescent="0.25">
      <c r="A132" s="120" t="s">
        <v>575</v>
      </c>
      <c r="B132" s="121">
        <v>1</v>
      </c>
      <c r="C132" s="120">
        <v>5</v>
      </c>
      <c r="D132" s="121">
        <v>5</v>
      </c>
      <c r="E132" s="121">
        <v>0</v>
      </c>
      <c r="F132" s="121">
        <v>0</v>
      </c>
      <c r="G132" s="121" t="s">
        <v>576</v>
      </c>
      <c r="H132" s="121"/>
      <c r="I132" s="121" t="s">
        <v>13</v>
      </c>
      <c r="J132" s="119"/>
      <c r="K132" s="105" t="s">
        <v>967</v>
      </c>
      <c r="L132" s="105" t="s">
        <v>968</v>
      </c>
      <c r="M132" s="115" t="s">
        <v>1019</v>
      </c>
      <c r="N132" s="105">
        <v>0</v>
      </c>
      <c r="O132" s="105">
        <v>0</v>
      </c>
      <c r="P132" s="105" t="s">
        <v>985</v>
      </c>
    </row>
    <row r="133" spans="1:16" ht="15.75" x14ac:dyDescent="0.25">
      <c r="A133" s="120" t="s">
        <v>169</v>
      </c>
      <c r="B133" s="121">
        <v>1</v>
      </c>
      <c r="C133" s="120">
        <v>5</v>
      </c>
      <c r="D133" s="121">
        <v>5</v>
      </c>
      <c r="E133" s="121">
        <v>0</v>
      </c>
      <c r="F133" s="121">
        <v>0</v>
      </c>
      <c r="G133" s="121" t="s">
        <v>170</v>
      </c>
      <c r="H133" s="121" t="s">
        <v>171</v>
      </c>
      <c r="I133" s="121" t="s">
        <v>20</v>
      </c>
      <c r="J133" s="119"/>
      <c r="K133" s="115">
        <v>0</v>
      </c>
      <c r="L133" s="115">
        <v>0</v>
      </c>
      <c r="M133" s="115" t="s">
        <v>1000</v>
      </c>
      <c r="N133" s="115">
        <v>0</v>
      </c>
      <c r="O133" s="115">
        <v>0</v>
      </c>
      <c r="P133" s="115" t="s">
        <v>1000</v>
      </c>
    </row>
    <row r="134" spans="1:16" ht="75" x14ac:dyDescent="0.25">
      <c r="A134" s="120" t="s">
        <v>172</v>
      </c>
      <c r="B134" s="121">
        <v>1</v>
      </c>
      <c r="C134" s="120">
        <v>40</v>
      </c>
      <c r="D134" s="121">
        <v>30</v>
      </c>
      <c r="E134" s="121">
        <v>10</v>
      </c>
      <c r="F134" s="121">
        <v>0</v>
      </c>
      <c r="G134" s="121" t="s">
        <v>173</v>
      </c>
      <c r="H134" s="121" t="s">
        <v>174</v>
      </c>
      <c r="I134" s="121" t="s">
        <v>20</v>
      </c>
      <c r="J134" s="119"/>
      <c r="K134" s="115" t="s">
        <v>1110</v>
      </c>
      <c r="L134" s="115" t="s">
        <v>1009</v>
      </c>
      <c r="M134" s="115" t="s">
        <v>1019</v>
      </c>
      <c r="N134" s="115" t="s">
        <v>1010</v>
      </c>
      <c r="O134" s="115" t="s">
        <v>1011</v>
      </c>
      <c r="P134" s="115" t="s">
        <v>1018</v>
      </c>
    </row>
    <row r="135" spans="1:16" ht="60" x14ac:dyDescent="0.25">
      <c r="A135" s="120" t="s">
        <v>175</v>
      </c>
      <c r="B135" s="121">
        <v>1</v>
      </c>
      <c r="C135" s="120">
        <v>18</v>
      </c>
      <c r="D135" s="121">
        <v>17</v>
      </c>
      <c r="E135" s="121">
        <v>1</v>
      </c>
      <c r="F135" s="121">
        <v>0</v>
      </c>
      <c r="G135" s="121" t="s">
        <v>176</v>
      </c>
      <c r="H135" s="121"/>
      <c r="I135" s="121" t="s">
        <v>13</v>
      </c>
      <c r="J135" s="119"/>
      <c r="K135" s="105" t="s">
        <v>1152</v>
      </c>
      <c r="L135" s="115" t="s">
        <v>1153</v>
      </c>
      <c r="M135" s="115" t="s">
        <v>1154</v>
      </c>
      <c r="N135" s="105">
        <v>0</v>
      </c>
      <c r="O135" s="105">
        <v>0</v>
      </c>
      <c r="P135" s="105" t="s">
        <v>985</v>
      </c>
    </row>
    <row r="136" spans="1:16" ht="30" x14ac:dyDescent="0.25">
      <c r="A136" s="120" t="s">
        <v>579</v>
      </c>
      <c r="B136" s="121">
        <v>1</v>
      </c>
      <c r="C136" s="120">
        <v>10</v>
      </c>
      <c r="D136" s="121">
        <v>9</v>
      </c>
      <c r="E136" s="121">
        <v>1</v>
      </c>
      <c r="F136" s="121">
        <v>0</v>
      </c>
      <c r="G136" s="121" t="s">
        <v>580</v>
      </c>
      <c r="H136" s="121" t="s">
        <v>581</v>
      </c>
      <c r="I136" s="121" t="s">
        <v>13</v>
      </c>
      <c r="J136" s="119"/>
      <c r="K136" s="115" t="s">
        <v>928</v>
      </c>
      <c r="L136" s="115" t="s">
        <v>1008</v>
      </c>
      <c r="M136" s="115" t="s">
        <v>1019</v>
      </c>
      <c r="N136" s="115">
        <v>0</v>
      </c>
      <c r="O136" s="115">
        <v>0</v>
      </c>
      <c r="P136" s="115" t="s">
        <v>1000</v>
      </c>
    </row>
    <row r="137" spans="1:16" ht="75" x14ac:dyDescent="0.25">
      <c r="A137" s="120" t="s">
        <v>177</v>
      </c>
      <c r="B137" s="121">
        <v>2</v>
      </c>
      <c r="C137" s="120" t="s">
        <v>178</v>
      </c>
      <c r="D137" s="121" t="s">
        <v>178</v>
      </c>
      <c r="E137" s="121" t="s">
        <v>21</v>
      </c>
      <c r="F137" s="121" t="s">
        <v>21</v>
      </c>
      <c r="G137" s="121" t="s">
        <v>179</v>
      </c>
      <c r="H137" s="121"/>
      <c r="I137" s="121" t="s">
        <v>13</v>
      </c>
      <c r="J137" s="119"/>
      <c r="K137" s="115" t="s">
        <v>1155</v>
      </c>
      <c r="L137" s="115" t="s">
        <v>1156</v>
      </c>
      <c r="M137" s="115" t="s">
        <v>1019</v>
      </c>
      <c r="N137" s="105">
        <v>0</v>
      </c>
      <c r="O137" s="105">
        <v>0</v>
      </c>
      <c r="P137" s="105" t="s">
        <v>1151</v>
      </c>
    </row>
    <row r="138" spans="1:16" ht="45" x14ac:dyDescent="0.25">
      <c r="A138" s="120" t="s">
        <v>582</v>
      </c>
      <c r="B138" s="121">
        <v>2</v>
      </c>
      <c r="C138" s="120" t="s">
        <v>583</v>
      </c>
      <c r="D138" s="121" t="s">
        <v>583</v>
      </c>
      <c r="E138" s="121" t="s">
        <v>228</v>
      </c>
      <c r="F138" s="121" t="s">
        <v>228</v>
      </c>
      <c r="G138" s="121" t="s">
        <v>179</v>
      </c>
      <c r="H138" s="121"/>
      <c r="I138" s="121" t="s">
        <v>13</v>
      </c>
      <c r="J138" s="119"/>
      <c r="K138" s="115" t="s">
        <v>1113</v>
      </c>
      <c r="L138" s="115" t="s">
        <v>1114</v>
      </c>
      <c r="M138" s="105"/>
      <c r="N138" s="105"/>
      <c r="O138" s="105"/>
      <c r="P138" s="105"/>
    </row>
    <row r="139" spans="1:16" ht="31.5" x14ac:dyDescent="0.25">
      <c r="A139" s="122" t="s">
        <v>652</v>
      </c>
      <c r="B139" s="121" t="s">
        <v>584</v>
      </c>
      <c r="C139" s="120" t="s">
        <v>585</v>
      </c>
      <c r="D139" s="121" t="s">
        <v>586</v>
      </c>
      <c r="E139" s="121" t="s">
        <v>587</v>
      </c>
      <c r="F139" s="121" t="s">
        <v>587</v>
      </c>
      <c r="G139" s="121" t="s">
        <v>588</v>
      </c>
      <c r="H139" s="121" t="s">
        <v>589</v>
      </c>
      <c r="I139" s="121" t="s">
        <v>590</v>
      </c>
      <c r="J139" s="119"/>
      <c r="K139" s="115" t="s">
        <v>934</v>
      </c>
      <c r="L139" s="115" t="s">
        <v>1001</v>
      </c>
      <c r="M139" s="115" t="s">
        <v>988</v>
      </c>
      <c r="N139" s="115">
        <v>0</v>
      </c>
      <c r="O139" s="115">
        <v>0</v>
      </c>
      <c r="P139" s="115" t="s">
        <v>1000</v>
      </c>
    </row>
    <row r="140" spans="1:16" ht="409.5" x14ac:dyDescent="0.25">
      <c r="A140" s="120" t="s">
        <v>180</v>
      </c>
      <c r="B140" s="121">
        <v>8</v>
      </c>
      <c r="C140" s="120" t="s">
        <v>181</v>
      </c>
      <c r="D140" s="121" t="s">
        <v>182</v>
      </c>
      <c r="E140" s="121" t="s">
        <v>183</v>
      </c>
      <c r="F140" s="121" t="s">
        <v>154</v>
      </c>
      <c r="G140" s="121" t="s">
        <v>184</v>
      </c>
      <c r="H140" s="121" t="s">
        <v>185</v>
      </c>
      <c r="I140" s="121" t="s">
        <v>20</v>
      </c>
      <c r="J140" s="119"/>
      <c r="K140" s="115" t="s">
        <v>1002</v>
      </c>
      <c r="L140" s="115" t="s">
        <v>1003</v>
      </c>
      <c r="M140" s="115" t="s">
        <v>1004</v>
      </c>
      <c r="N140" s="115" t="s">
        <v>1005</v>
      </c>
      <c r="O140" s="115" t="s">
        <v>1006</v>
      </c>
      <c r="P140" s="115" t="s">
        <v>1007</v>
      </c>
    </row>
    <row r="141" spans="1:16" ht="30" x14ac:dyDescent="0.25">
      <c r="A141" s="120" t="s">
        <v>186</v>
      </c>
      <c r="B141" s="121">
        <v>1</v>
      </c>
      <c r="C141" s="120">
        <v>10</v>
      </c>
      <c r="D141" s="121">
        <v>10</v>
      </c>
      <c r="E141" s="121">
        <v>0</v>
      </c>
      <c r="F141" s="121">
        <v>0</v>
      </c>
      <c r="G141" s="121" t="s">
        <v>187</v>
      </c>
      <c r="H141" s="121" t="s">
        <v>591</v>
      </c>
      <c r="I141" s="121" t="s">
        <v>20</v>
      </c>
      <c r="J141" s="119"/>
      <c r="K141" s="115" t="s">
        <v>998</v>
      </c>
      <c r="L141" s="115" t="s">
        <v>999</v>
      </c>
      <c r="M141" s="115" t="s">
        <v>988</v>
      </c>
      <c r="N141" s="115">
        <v>0</v>
      </c>
      <c r="O141" s="115">
        <v>0</v>
      </c>
      <c r="P141" s="115" t="s">
        <v>1000</v>
      </c>
    </row>
    <row r="142" spans="1:16" ht="30" x14ac:dyDescent="0.25">
      <c r="A142" s="120" t="s">
        <v>592</v>
      </c>
      <c r="B142" s="121">
        <v>1</v>
      </c>
      <c r="C142" s="120">
        <v>5</v>
      </c>
      <c r="D142" s="121">
        <v>5</v>
      </c>
      <c r="E142" s="121">
        <v>0</v>
      </c>
      <c r="F142" s="121">
        <v>0</v>
      </c>
      <c r="G142" s="121" t="s">
        <v>593</v>
      </c>
      <c r="H142" s="121" t="s">
        <v>594</v>
      </c>
      <c r="I142" s="121" t="s">
        <v>13</v>
      </c>
      <c r="J142" s="119"/>
      <c r="K142" s="105" t="s">
        <v>934</v>
      </c>
      <c r="L142" s="105" t="s">
        <v>969</v>
      </c>
      <c r="M142" s="115" t="s">
        <v>988</v>
      </c>
      <c r="N142" s="105">
        <v>0</v>
      </c>
      <c r="O142" s="105">
        <v>0</v>
      </c>
      <c r="P142" s="105" t="s">
        <v>985</v>
      </c>
    </row>
    <row r="143" spans="1:16" ht="105" x14ac:dyDescent="0.25">
      <c r="A143" s="120" t="s">
        <v>595</v>
      </c>
      <c r="B143" s="115">
        <v>1</v>
      </c>
      <c r="C143" s="115">
        <v>20</v>
      </c>
      <c r="D143" s="115">
        <v>16</v>
      </c>
      <c r="E143" s="115">
        <v>4</v>
      </c>
      <c r="F143" s="115">
        <v>0</v>
      </c>
      <c r="G143" s="115" t="s">
        <v>1063</v>
      </c>
      <c r="H143" s="115" t="s">
        <v>449</v>
      </c>
      <c r="I143" s="115" t="s">
        <v>606</v>
      </c>
      <c r="J143" s="136"/>
      <c r="K143" s="115" t="s">
        <v>1259</v>
      </c>
      <c r="L143" s="115" t="s">
        <v>1260</v>
      </c>
      <c r="M143" s="115" t="s">
        <v>1261</v>
      </c>
      <c r="N143" s="105" t="s">
        <v>928</v>
      </c>
      <c r="O143" s="105" t="s">
        <v>1262</v>
      </c>
      <c r="P143" s="115" t="s">
        <v>1233</v>
      </c>
    </row>
    <row r="144" spans="1:16" ht="90" x14ac:dyDescent="0.25">
      <c r="A144" s="120" t="s">
        <v>188</v>
      </c>
      <c r="B144" s="121">
        <v>1</v>
      </c>
      <c r="C144" s="120">
        <v>71</v>
      </c>
      <c r="D144" s="121">
        <v>71</v>
      </c>
      <c r="E144" s="121">
        <v>0</v>
      </c>
      <c r="F144" s="121">
        <v>0</v>
      </c>
      <c r="G144" s="121" t="s">
        <v>189</v>
      </c>
      <c r="H144" s="121" t="s">
        <v>190</v>
      </c>
      <c r="I144" s="121" t="s">
        <v>20</v>
      </c>
      <c r="J144" s="136"/>
      <c r="K144" s="115" t="s">
        <v>994</v>
      </c>
      <c r="L144" s="115" t="s">
        <v>995</v>
      </c>
      <c r="M144" s="115" t="s">
        <v>988</v>
      </c>
      <c r="N144" s="115" t="s">
        <v>996</v>
      </c>
      <c r="O144" s="115" t="s">
        <v>997</v>
      </c>
      <c r="P144" s="115" t="s">
        <v>991</v>
      </c>
    </row>
    <row r="145" spans="1:16" ht="15.75" x14ac:dyDescent="0.25">
      <c r="A145" s="120" t="s">
        <v>597</v>
      </c>
      <c r="B145" s="121" t="s">
        <v>598</v>
      </c>
      <c r="C145" s="120" t="s">
        <v>599</v>
      </c>
      <c r="D145" s="121" t="s">
        <v>599</v>
      </c>
      <c r="E145" s="121" t="s">
        <v>600</v>
      </c>
      <c r="F145" s="121" t="s">
        <v>600</v>
      </c>
      <c r="G145" s="121" t="s">
        <v>601</v>
      </c>
      <c r="H145" s="121" t="s">
        <v>602</v>
      </c>
      <c r="I145" s="121" t="s">
        <v>603</v>
      </c>
      <c r="J145" s="136"/>
      <c r="K145" s="105">
        <v>0</v>
      </c>
      <c r="L145" s="105">
        <v>0</v>
      </c>
      <c r="M145" s="105"/>
      <c r="N145" s="105">
        <v>0</v>
      </c>
      <c r="O145" s="105">
        <v>0</v>
      </c>
      <c r="P145" s="105" t="s">
        <v>985</v>
      </c>
    </row>
    <row r="146" spans="1:16" ht="15.75" x14ac:dyDescent="0.25">
      <c r="A146" s="120" t="s">
        <v>604</v>
      </c>
      <c r="B146" s="121">
        <v>1</v>
      </c>
      <c r="C146" s="120">
        <v>1</v>
      </c>
      <c r="D146" s="121">
        <v>1</v>
      </c>
      <c r="E146" s="121">
        <v>0</v>
      </c>
      <c r="F146" s="121">
        <v>0</v>
      </c>
      <c r="G146" s="129" t="s">
        <v>605</v>
      </c>
      <c r="H146" s="121"/>
      <c r="I146" s="121" t="s">
        <v>606</v>
      </c>
      <c r="J146" s="136"/>
      <c r="K146" s="105">
        <v>0</v>
      </c>
      <c r="L146" s="105">
        <v>0</v>
      </c>
      <c r="M146" s="105"/>
      <c r="N146" s="105">
        <v>0</v>
      </c>
      <c r="O146" s="105">
        <v>0</v>
      </c>
      <c r="P146" s="105" t="s">
        <v>985</v>
      </c>
    </row>
    <row r="147" spans="1:16" ht="15.75" x14ac:dyDescent="0.25">
      <c r="A147" s="120" t="s">
        <v>607</v>
      </c>
      <c r="B147" s="121">
        <v>1</v>
      </c>
      <c r="C147" s="120">
        <v>1</v>
      </c>
      <c r="D147" s="121">
        <v>1</v>
      </c>
      <c r="E147" s="121">
        <v>0</v>
      </c>
      <c r="F147" s="121">
        <v>0</v>
      </c>
      <c r="G147" s="121" t="s">
        <v>608</v>
      </c>
      <c r="H147" s="121"/>
      <c r="I147" s="121" t="s">
        <v>13</v>
      </c>
      <c r="J147" s="136"/>
      <c r="K147" s="105">
        <v>0</v>
      </c>
      <c r="L147" s="105">
        <v>0</v>
      </c>
      <c r="M147" s="105"/>
      <c r="N147" s="105">
        <v>0</v>
      </c>
      <c r="O147" s="105">
        <v>0</v>
      </c>
      <c r="P147" s="105" t="s">
        <v>985</v>
      </c>
    </row>
    <row r="148" spans="1:16" ht="15.75" x14ac:dyDescent="0.25">
      <c r="A148" s="120" t="s">
        <v>609</v>
      </c>
      <c r="B148" s="121">
        <v>1</v>
      </c>
      <c r="C148" s="120">
        <v>4</v>
      </c>
      <c r="D148" s="121">
        <v>4</v>
      </c>
      <c r="E148" s="121">
        <v>0</v>
      </c>
      <c r="F148" s="121">
        <v>0</v>
      </c>
      <c r="G148" s="121" t="s">
        <v>610</v>
      </c>
      <c r="H148" s="121"/>
      <c r="I148" s="121" t="s">
        <v>13</v>
      </c>
      <c r="J148" s="136"/>
      <c r="K148" s="105">
        <v>0</v>
      </c>
      <c r="L148" s="105">
        <v>0</v>
      </c>
      <c r="M148" s="105"/>
      <c r="N148" s="105">
        <v>0</v>
      </c>
      <c r="O148" s="105">
        <v>0</v>
      </c>
      <c r="P148" s="105" t="s">
        <v>985</v>
      </c>
    </row>
    <row r="149" spans="1:16" ht="409.5" x14ac:dyDescent="0.25">
      <c r="A149" s="120" t="s">
        <v>191</v>
      </c>
      <c r="B149" s="121">
        <v>6</v>
      </c>
      <c r="C149" s="120" t="s">
        <v>611</v>
      </c>
      <c r="D149" s="121" t="s">
        <v>192</v>
      </c>
      <c r="E149" s="121" t="s">
        <v>193</v>
      </c>
      <c r="F149" s="121" t="s">
        <v>194</v>
      </c>
      <c r="G149" s="121" t="s">
        <v>195</v>
      </c>
      <c r="H149" s="121"/>
      <c r="I149" s="121" t="s">
        <v>20</v>
      </c>
      <c r="J149" s="136"/>
      <c r="K149" s="115" t="s">
        <v>1115</v>
      </c>
      <c r="L149" s="115" t="s">
        <v>1116</v>
      </c>
      <c r="M149" s="115" t="s">
        <v>1117</v>
      </c>
      <c r="N149" s="115" t="s">
        <v>992</v>
      </c>
      <c r="O149" s="115" t="s">
        <v>993</v>
      </c>
      <c r="P149" s="115" t="s">
        <v>991</v>
      </c>
    </row>
    <row r="150" spans="1:16" ht="75" x14ac:dyDescent="0.25">
      <c r="A150" s="120" t="s">
        <v>196</v>
      </c>
      <c r="B150" s="121">
        <v>5</v>
      </c>
      <c r="C150" s="120" t="s">
        <v>197</v>
      </c>
      <c r="D150" s="121" t="s">
        <v>198</v>
      </c>
      <c r="E150" s="121" t="s">
        <v>199</v>
      </c>
      <c r="F150" s="121" t="s">
        <v>42</v>
      </c>
      <c r="G150" s="121" t="s">
        <v>200</v>
      </c>
      <c r="H150" s="121" t="s">
        <v>201</v>
      </c>
      <c r="I150" s="121" t="s">
        <v>20</v>
      </c>
      <c r="J150" s="136"/>
      <c r="K150" s="115" t="s">
        <v>986</v>
      </c>
      <c r="L150" s="115" t="s">
        <v>987</v>
      </c>
      <c r="M150" s="115" t="s">
        <v>988</v>
      </c>
      <c r="N150" s="115" t="s">
        <v>989</v>
      </c>
      <c r="O150" s="115" t="s">
        <v>990</v>
      </c>
      <c r="P150" s="115" t="s">
        <v>991</v>
      </c>
    </row>
    <row r="151" spans="1:16" x14ac:dyDescent="0.25">
      <c r="J151" s="17"/>
      <c r="K151" s="17"/>
      <c r="L151" s="17"/>
      <c r="M151" s="17"/>
      <c r="N151" s="17"/>
      <c r="O151" s="17"/>
      <c r="P151" s="17"/>
    </row>
    <row r="152" spans="1:16" ht="75" x14ac:dyDescent="0.25">
      <c r="A152" s="26" t="s">
        <v>1272</v>
      </c>
      <c r="J152" s="17"/>
      <c r="K152" s="17"/>
      <c r="L152" s="17"/>
      <c r="M152" s="17"/>
      <c r="N152" s="17"/>
      <c r="O152" s="17"/>
      <c r="P152" s="17"/>
    </row>
    <row r="153" spans="1:16" x14ac:dyDescent="0.25">
      <c r="A153" s="50">
        <v>145</v>
      </c>
      <c r="J153" s="17"/>
      <c r="K153" s="17"/>
      <c r="L153" s="17"/>
      <c r="M153" s="17"/>
      <c r="N153" s="17"/>
      <c r="O153" s="17"/>
      <c r="P153" s="17"/>
    </row>
    <row r="154" spans="1:16" x14ac:dyDescent="0.25">
      <c r="J154" s="17"/>
      <c r="K154" s="17"/>
      <c r="L154" s="17"/>
      <c r="M154" s="17"/>
      <c r="N154" s="17"/>
      <c r="O154" s="17"/>
      <c r="P154" s="17"/>
    </row>
    <row r="155" spans="1:16" x14ac:dyDescent="0.25">
      <c r="J155" s="17"/>
      <c r="K155" s="17"/>
      <c r="L155" s="17"/>
      <c r="M155" s="17"/>
      <c r="N155" s="17"/>
      <c r="O155" s="17"/>
      <c r="P155" s="17"/>
    </row>
    <row r="156" spans="1:16" x14ac:dyDescent="0.25">
      <c r="J156" s="17"/>
      <c r="K156" s="17"/>
      <c r="L156" s="17"/>
      <c r="M156" s="17"/>
      <c r="N156" s="17"/>
      <c r="O156" s="17"/>
      <c r="P156" s="17"/>
    </row>
    <row r="157" spans="1:16" x14ac:dyDescent="0.25">
      <c r="J157" s="17"/>
      <c r="K157" s="17"/>
      <c r="L157" s="17"/>
      <c r="M157" s="17"/>
      <c r="N157" s="17"/>
      <c r="O157" s="17"/>
      <c r="P157" s="17"/>
    </row>
    <row r="158" spans="1:16" x14ac:dyDescent="0.25">
      <c r="J158" s="17"/>
      <c r="K158" s="17"/>
      <c r="L158" s="17"/>
      <c r="M158" s="17"/>
      <c r="N158" s="17"/>
      <c r="O158" s="17"/>
      <c r="P158" s="17"/>
    </row>
    <row r="159" spans="1:16" x14ac:dyDescent="0.25">
      <c r="J159" s="17"/>
      <c r="K159" s="17"/>
      <c r="L159" s="17"/>
      <c r="M159" s="17"/>
      <c r="N159" s="17"/>
      <c r="O159" s="17"/>
      <c r="P159" s="17"/>
    </row>
    <row r="160" spans="1:16" x14ac:dyDescent="0.25">
      <c r="J160" s="17"/>
      <c r="K160" s="17"/>
      <c r="L160" s="17"/>
      <c r="M160" s="17"/>
      <c r="N160" s="17"/>
      <c r="O160" s="17"/>
      <c r="P160" s="17"/>
    </row>
    <row r="161" spans="10:16" x14ac:dyDescent="0.25">
      <c r="J161" s="17"/>
      <c r="K161" s="17"/>
      <c r="L161" s="17"/>
      <c r="M161" s="17"/>
      <c r="N161" s="17"/>
      <c r="O161" s="17"/>
      <c r="P161" s="17"/>
    </row>
    <row r="162" spans="10:16" x14ac:dyDescent="0.25">
      <c r="J162" s="17"/>
      <c r="K162" s="17"/>
      <c r="L162" s="17"/>
      <c r="M162" s="17"/>
      <c r="N162" s="17"/>
      <c r="O162" s="17"/>
      <c r="P162" s="17"/>
    </row>
    <row r="163" spans="10:16" x14ac:dyDescent="0.25">
      <c r="J163" s="17"/>
      <c r="K163" s="17"/>
      <c r="L163" s="17"/>
      <c r="M163" s="17"/>
      <c r="N163" s="17"/>
      <c r="O163" s="17"/>
      <c r="P163" s="17"/>
    </row>
    <row r="164" spans="10:16" x14ac:dyDescent="0.25">
      <c r="J164" s="17"/>
      <c r="K164" s="17"/>
      <c r="L164" s="17"/>
      <c r="M164" s="17"/>
      <c r="N164" s="17"/>
      <c r="O164" s="17"/>
      <c r="P164" s="17"/>
    </row>
    <row r="165" spans="10:16" x14ac:dyDescent="0.25">
      <c r="J165" s="17"/>
      <c r="K165" s="17"/>
      <c r="L165" s="17"/>
      <c r="M165" s="17"/>
      <c r="N165" s="17"/>
      <c r="O165" s="17"/>
      <c r="P165" s="17"/>
    </row>
    <row r="166" spans="10:16" x14ac:dyDescent="0.25">
      <c r="J166" s="17"/>
      <c r="K166" s="17"/>
      <c r="L166" s="17"/>
      <c r="M166" s="17"/>
      <c r="N166" s="17"/>
      <c r="O166" s="17"/>
      <c r="P166" s="17"/>
    </row>
    <row r="167" spans="10:16" x14ac:dyDescent="0.25">
      <c r="J167" s="17"/>
      <c r="K167" s="17"/>
      <c r="L167" s="17"/>
      <c r="M167" s="17"/>
      <c r="N167" s="17"/>
      <c r="O167" s="17"/>
      <c r="P167" s="17"/>
    </row>
    <row r="168" spans="10:16" x14ac:dyDescent="0.25">
      <c r="J168" s="17"/>
      <c r="K168" s="17"/>
      <c r="L168" s="17"/>
      <c r="M168" s="17"/>
      <c r="N168" s="17"/>
      <c r="O168" s="17"/>
      <c r="P168" s="17"/>
    </row>
    <row r="169" spans="10:16" x14ac:dyDescent="0.25">
      <c r="J169" s="17"/>
      <c r="K169" s="17"/>
      <c r="L169" s="17"/>
      <c r="M169" s="17"/>
      <c r="N169" s="17"/>
      <c r="O169" s="17"/>
      <c r="P169" s="17"/>
    </row>
    <row r="170" spans="10:16" x14ac:dyDescent="0.25">
      <c r="J170" s="17"/>
      <c r="K170" s="17"/>
      <c r="L170" s="17"/>
      <c r="M170" s="17"/>
      <c r="N170" s="17"/>
      <c r="O170" s="17"/>
      <c r="P170" s="17"/>
    </row>
    <row r="171" spans="10:16" x14ac:dyDescent="0.25">
      <c r="J171" s="17"/>
      <c r="K171" s="17"/>
      <c r="L171" s="17"/>
      <c r="M171" s="17"/>
      <c r="N171" s="17"/>
      <c r="O171" s="17"/>
      <c r="P171" s="17"/>
    </row>
    <row r="172" spans="10:16" x14ac:dyDescent="0.25">
      <c r="J172" s="17"/>
      <c r="K172" s="17"/>
      <c r="L172" s="17"/>
      <c r="M172" s="17"/>
      <c r="N172" s="17"/>
      <c r="O172" s="17"/>
      <c r="P172" s="17"/>
    </row>
    <row r="173" spans="10:16" x14ac:dyDescent="0.25">
      <c r="J173" s="17"/>
      <c r="K173" s="17"/>
      <c r="L173" s="17"/>
      <c r="M173" s="17"/>
      <c r="N173" s="17"/>
      <c r="O173" s="17"/>
      <c r="P173" s="17"/>
    </row>
    <row r="174" spans="10:16" x14ac:dyDescent="0.25">
      <c r="J174" s="17"/>
      <c r="K174" s="17"/>
      <c r="L174" s="17"/>
      <c r="M174" s="17"/>
      <c r="N174" s="17"/>
      <c r="O174" s="17"/>
      <c r="P174" s="17"/>
    </row>
    <row r="175" spans="10:16" x14ac:dyDescent="0.25">
      <c r="J175" s="17"/>
      <c r="K175" s="17"/>
      <c r="L175" s="17"/>
      <c r="M175" s="17"/>
      <c r="N175" s="17"/>
      <c r="O175" s="17"/>
      <c r="P175" s="17"/>
    </row>
    <row r="176" spans="10:16" x14ac:dyDescent="0.25">
      <c r="J176" s="17"/>
      <c r="K176" s="17"/>
      <c r="L176" s="17"/>
      <c r="M176" s="17"/>
      <c r="N176" s="17"/>
      <c r="O176" s="17"/>
      <c r="P176" s="17"/>
    </row>
    <row r="177" spans="10:16" x14ac:dyDescent="0.25">
      <c r="J177" s="17"/>
      <c r="K177" s="17"/>
      <c r="L177" s="17"/>
      <c r="M177" s="17"/>
      <c r="N177" s="17"/>
      <c r="O177" s="17"/>
      <c r="P177" s="17"/>
    </row>
    <row r="178" spans="10:16" x14ac:dyDescent="0.25">
      <c r="J178" s="17"/>
      <c r="K178" s="17"/>
      <c r="L178" s="17"/>
      <c r="M178" s="17"/>
      <c r="N178" s="17"/>
      <c r="O178" s="17"/>
      <c r="P178" s="17"/>
    </row>
    <row r="179" spans="10:16" x14ac:dyDescent="0.25">
      <c r="J179" s="17"/>
      <c r="K179" s="17"/>
      <c r="L179" s="17"/>
      <c r="M179" s="17"/>
      <c r="N179" s="17"/>
      <c r="O179" s="17"/>
      <c r="P179" s="17"/>
    </row>
    <row r="180" spans="10:16" x14ac:dyDescent="0.25">
      <c r="J180" s="17"/>
      <c r="K180" s="17"/>
      <c r="L180" s="17"/>
      <c r="M180" s="17"/>
      <c r="N180" s="17"/>
      <c r="O180" s="17"/>
      <c r="P180" s="17"/>
    </row>
    <row r="181" spans="10:16" x14ac:dyDescent="0.25">
      <c r="J181" s="17"/>
      <c r="K181" s="17"/>
      <c r="L181" s="17"/>
      <c r="M181" s="17"/>
      <c r="N181" s="17"/>
      <c r="O181" s="17"/>
      <c r="P181" s="17"/>
    </row>
    <row r="182" spans="10:16" x14ac:dyDescent="0.25">
      <c r="J182" s="17"/>
      <c r="K182" s="17"/>
      <c r="L182" s="17"/>
      <c r="M182" s="17"/>
      <c r="N182" s="17"/>
      <c r="O182" s="17"/>
      <c r="P182" s="17"/>
    </row>
    <row r="183" spans="10:16" x14ac:dyDescent="0.25">
      <c r="J183" s="17"/>
      <c r="K183" s="17"/>
      <c r="L183" s="17"/>
      <c r="M183" s="17"/>
      <c r="N183" s="17"/>
      <c r="O183" s="17"/>
      <c r="P183" s="17"/>
    </row>
    <row r="184" spans="10:16" x14ac:dyDescent="0.25">
      <c r="J184" s="17"/>
      <c r="K184" s="17"/>
      <c r="L184" s="17"/>
      <c r="M184" s="17"/>
      <c r="N184" s="17"/>
      <c r="O184" s="17"/>
      <c r="P184" s="17"/>
    </row>
    <row r="185" spans="10:16" x14ac:dyDescent="0.25">
      <c r="J185" s="17"/>
      <c r="K185" s="17"/>
      <c r="L185" s="17"/>
      <c r="M185" s="17"/>
      <c r="N185" s="17"/>
      <c r="O185" s="17"/>
      <c r="P185" s="17"/>
    </row>
    <row r="186" spans="10:16" x14ac:dyDescent="0.25">
      <c r="J186" s="17"/>
      <c r="K186" s="17"/>
      <c r="L186" s="17"/>
      <c r="M186" s="17"/>
      <c r="N186" s="17"/>
      <c r="O186" s="17"/>
      <c r="P186" s="17"/>
    </row>
    <row r="187" spans="10:16" x14ac:dyDescent="0.25">
      <c r="J187" s="17"/>
      <c r="K187" s="17"/>
      <c r="L187" s="17"/>
      <c r="M187" s="17"/>
      <c r="N187" s="17"/>
      <c r="O187" s="17"/>
      <c r="P187" s="17"/>
    </row>
    <row r="188" spans="10:16" x14ac:dyDescent="0.25">
      <c r="J188" s="17"/>
      <c r="K188" s="17"/>
      <c r="L188" s="17"/>
      <c r="M188" s="17"/>
      <c r="N188" s="17"/>
      <c r="O188" s="17"/>
      <c r="P188" s="17"/>
    </row>
    <row r="189" spans="10:16" x14ac:dyDescent="0.25">
      <c r="J189" s="17"/>
      <c r="K189" s="17"/>
      <c r="L189" s="17"/>
      <c r="M189" s="17"/>
      <c r="N189" s="17"/>
      <c r="O189" s="17"/>
      <c r="P189" s="17"/>
    </row>
    <row r="190" spans="10:16" x14ac:dyDescent="0.25">
      <c r="J190" s="17"/>
      <c r="K190" s="17"/>
      <c r="L190" s="17"/>
      <c r="M190" s="17"/>
      <c r="N190" s="17"/>
      <c r="O190" s="17"/>
      <c r="P190" s="17"/>
    </row>
    <row r="191" spans="10:16" x14ac:dyDescent="0.25">
      <c r="J191" s="17"/>
      <c r="K191" s="17"/>
      <c r="L191" s="17"/>
      <c r="M191" s="17"/>
      <c r="N191" s="17"/>
      <c r="O191" s="17"/>
      <c r="P191" s="17"/>
    </row>
    <row r="192" spans="10:16" x14ac:dyDescent="0.25">
      <c r="J192" s="17"/>
      <c r="K192" s="17"/>
      <c r="L192" s="17"/>
      <c r="M192" s="17"/>
      <c r="N192" s="17"/>
      <c r="O192" s="17"/>
      <c r="P192" s="17"/>
    </row>
    <row r="193" spans="10:16" x14ac:dyDescent="0.25">
      <c r="J193" s="17"/>
      <c r="K193" s="17"/>
      <c r="L193" s="17"/>
      <c r="M193" s="17"/>
      <c r="N193" s="17"/>
      <c r="O193" s="17"/>
      <c r="P193" s="17"/>
    </row>
    <row r="194" spans="10:16" x14ac:dyDescent="0.25">
      <c r="J194" s="17"/>
      <c r="K194" s="17"/>
      <c r="L194" s="17"/>
      <c r="M194" s="17"/>
      <c r="N194" s="17"/>
      <c r="O194" s="17"/>
      <c r="P194" s="17"/>
    </row>
    <row r="195" spans="10:16" x14ac:dyDescent="0.25">
      <c r="J195" s="17"/>
      <c r="K195" s="17"/>
      <c r="L195" s="17"/>
      <c r="M195" s="17"/>
      <c r="N195" s="17"/>
      <c r="O195" s="17"/>
      <c r="P195" s="17"/>
    </row>
    <row r="196" spans="10:16" x14ac:dyDescent="0.25">
      <c r="J196" s="17"/>
      <c r="K196" s="17"/>
      <c r="L196" s="17"/>
      <c r="M196" s="17"/>
      <c r="N196" s="17"/>
      <c r="O196" s="17"/>
      <c r="P196" s="17"/>
    </row>
    <row r="197" spans="10:16" x14ac:dyDescent="0.25">
      <c r="J197" s="17"/>
      <c r="K197" s="17"/>
      <c r="L197" s="17"/>
      <c r="M197" s="17"/>
      <c r="N197" s="17"/>
      <c r="O197" s="17"/>
      <c r="P197" s="17"/>
    </row>
    <row r="198" spans="10:16" x14ac:dyDescent="0.25">
      <c r="J198" s="17"/>
      <c r="K198" s="17"/>
      <c r="L198" s="17"/>
      <c r="M198" s="17"/>
      <c r="N198" s="17"/>
      <c r="O198" s="17"/>
      <c r="P198" s="17"/>
    </row>
    <row r="199" spans="10:16" x14ac:dyDescent="0.25">
      <c r="J199" s="17"/>
      <c r="K199" s="17"/>
      <c r="L199" s="17"/>
      <c r="M199" s="17"/>
      <c r="N199" s="17"/>
      <c r="O199" s="17"/>
      <c r="P199" s="17"/>
    </row>
    <row r="200" spans="10:16" x14ac:dyDescent="0.25">
      <c r="J200" s="17"/>
      <c r="K200" s="17"/>
      <c r="L200" s="17"/>
      <c r="M200" s="17"/>
      <c r="N200" s="17"/>
      <c r="O200" s="17"/>
      <c r="P200" s="17"/>
    </row>
    <row r="201" spans="10:16" x14ac:dyDescent="0.25">
      <c r="J201" s="17"/>
      <c r="K201" s="17"/>
      <c r="L201" s="17"/>
      <c r="M201" s="17"/>
      <c r="N201" s="17"/>
      <c r="O201" s="17"/>
      <c r="P201" s="17"/>
    </row>
    <row r="202" spans="10:16" x14ac:dyDescent="0.25">
      <c r="J202" s="17"/>
      <c r="K202" s="17"/>
      <c r="L202" s="17"/>
      <c r="M202" s="17"/>
      <c r="N202" s="17"/>
      <c r="O202" s="17"/>
      <c r="P202" s="17"/>
    </row>
    <row r="203" spans="10:16" x14ac:dyDescent="0.25">
      <c r="J203" s="17"/>
      <c r="K203" s="17"/>
      <c r="L203" s="17"/>
      <c r="M203" s="17"/>
      <c r="N203" s="17"/>
      <c r="O203" s="17"/>
      <c r="P203" s="17"/>
    </row>
    <row r="204" spans="10:16" x14ac:dyDescent="0.25">
      <c r="J204" s="17"/>
      <c r="K204" s="17"/>
      <c r="L204" s="17"/>
      <c r="M204" s="17"/>
      <c r="N204" s="17"/>
      <c r="O204" s="17"/>
      <c r="P204" s="17"/>
    </row>
    <row r="205" spans="10:16" x14ac:dyDescent="0.25">
      <c r="J205" s="17"/>
      <c r="K205" s="17"/>
      <c r="L205" s="17"/>
      <c r="M205" s="17"/>
      <c r="N205" s="17"/>
      <c r="O205" s="17"/>
      <c r="P205" s="17"/>
    </row>
    <row r="206" spans="10:16" x14ac:dyDescent="0.25">
      <c r="J206" s="17"/>
      <c r="K206" s="17"/>
      <c r="L206" s="17"/>
      <c r="M206" s="17"/>
      <c r="N206" s="17"/>
      <c r="O206" s="17"/>
      <c r="P206" s="17"/>
    </row>
    <row r="207" spans="10:16" x14ac:dyDescent="0.25">
      <c r="J207" s="17"/>
      <c r="K207" s="17"/>
      <c r="L207" s="17"/>
      <c r="M207" s="17"/>
      <c r="N207" s="17"/>
      <c r="O207" s="17"/>
      <c r="P207" s="17"/>
    </row>
    <row r="208" spans="10:16" x14ac:dyDescent="0.25">
      <c r="J208" s="17"/>
      <c r="K208" s="17"/>
      <c r="L208" s="17"/>
      <c r="M208" s="17"/>
      <c r="N208" s="17"/>
      <c r="O208" s="17"/>
      <c r="P208" s="17"/>
    </row>
    <row r="209" spans="10:16" x14ac:dyDescent="0.25">
      <c r="J209" s="17"/>
      <c r="K209" s="17"/>
      <c r="L209" s="17"/>
      <c r="M209" s="17"/>
      <c r="N209" s="17"/>
      <c r="O209" s="17"/>
      <c r="P209" s="17"/>
    </row>
    <row r="210" spans="10:16" x14ac:dyDescent="0.25">
      <c r="J210" s="17"/>
      <c r="K210" s="17"/>
      <c r="L210" s="17"/>
      <c r="M210" s="17"/>
      <c r="N210" s="17"/>
      <c r="O210" s="17"/>
      <c r="P210" s="17"/>
    </row>
    <row r="211" spans="10:16" x14ac:dyDescent="0.25">
      <c r="J211" s="17"/>
      <c r="K211" s="17"/>
      <c r="L211" s="17"/>
      <c r="M211" s="17"/>
      <c r="N211" s="17"/>
      <c r="O211" s="17"/>
      <c r="P211" s="17"/>
    </row>
    <row r="212" spans="10:16" x14ac:dyDescent="0.25">
      <c r="J212" s="17"/>
      <c r="K212" s="17"/>
      <c r="L212" s="17"/>
      <c r="M212" s="17"/>
      <c r="N212" s="17"/>
      <c r="O212" s="17"/>
      <c r="P212" s="17"/>
    </row>
    <row r="213" spans="10:16" x14ac:dyDescent="0.25">
      <c r="J213" s="17"/>
      <c r="K213" s="17"/>
      <c r="L213" s="17"/>
      <c r="M213" s="17"/>
      <c r="N213" s="17"/>
      <c r="O213" s="17"/>
      <c r="P213" s="17"/>
    </row>
    <row r="214" spans="10:16" x14ac:dyDescent="0.25">
      <c r="J214" s="17"/>
      <c r="K214" s="17"/>
      <c r="L214" s="17"/>
      <c r="M214" s="17"/>
      <c r="N214" s="17"/>
      <c r="O214" s="17"/>
      <c r="P214" s="17"/>
    </row>
    <row r="215" spans="10:16" x14ac:dyDescent="0.25">
      <c r="J215" s="17"/>
      <c r="K215" s="17"/>
      <c r="L215" s="17"/>
      <c r="M215" s="17"/>
      <c r="N215" s="17"/>
      <c r="O215" s="17"/>
      <c r="P215" s="17"/>
    </row>
    <row r="216" spans="10:16" x14ac:dyDescent="0.25">
      <c r="J216" s="17"/>
      <c r="K216" s="17"/>
      <c r="L216" s="17"/>
      <c r="M216" s="17"/>
      <c r="N216" s="17"/>
      <c r="O216" s="17"/>
      <c r="P216" s="17"/>
    </row>
    <row r="217" spans="10:16" x14ac:dyDescent="0.25">
      <c r="J217" s="17"/>
      <c r="K217" s="17"/>
      <c r="L217" s="17"/>
      <c r="M217" s="17"/>
      <c r="N217" s="17"/>
      <c r="O217" s="17"/>
      <c r="P217" s="17"/>
    </row>
    <row r="218" spans="10:16" x14ac:dyDescent="0.25">
      <c r="J218" s="17"/>
      <c r="K218" s="17"/>
      <c r="L218" s="17"/>
      <c r="M218" s="17"/>
      <c r="N218" s="17"/>
      <c r="O218" s="17"/>
      <c r="P218" s="17"/>
    </row>
    <row r="219" spans="10:16" x14ac:dyDescent="0.25">
      <c r="J219" s="17"/>
      <c r="K219" s="17"/>
      <c r="L219" s="17"/>
      <c r="M219" s="17"/>
      <c r="N219" s="17"/>
      <c r="O219" s="17"/>
      <c r="P219" s="17"/>
    </row>
    <row r="220" spans="10:16" x14ac:dyDescent="0.25">
      <c r="J220" s="17"/>
      <c r="K220" s="17"/>
      <c r="L220" s="17"/>
      <c r="M220" s="17"/>
      <c r="N220" s="17"/>
      <c r="O220" s="17"/>
      <c r="P220" s="17"/>
    </row>
    <row r="221" spans="10:16" x14ac:dyDescent="0.25">
      <c r="J221" s="17"/>
      <c r="K221" s="17"/>
      <c r="L221" s="17"/>
      <c r="M221" s="17"/>
      <c r="N221" s="17"/>
      <c r="O221" s="17"/>
      <c r="P221" s="17"/>
    </row>
    <row r="222" spans="10:16" x14ac:dyDescent="0.25">
      <c r="J222" s="17"/>
      <c r="K222" s="17"/>
      <c r="L222" s="17"/>
      <c r="M222" s="17"/>
      <c r="N222" s="17"/>
      <c r="O222" s="17"/>
      <c r="P222" s="17"/>
    </row>
    <row r="223" spans="10:16" x14ac:dyDescent="0.25">
      <c r="J223" s="17"/>
      <c r="K223" s="17"/>
      <c r="L223" s="17"/>
      <c r="M223" s="17"/>
      <c r="N223" s="17"/>
      <c r="O223" s="17"/>
      <c r="P223" s="17"/>
    </row>
    <row r="224" spans="10:16" x14ac:dyDescent="0.25">
      <c r="J224" s="17"/>
      <c r="K224" s="17"/>
      <c r="L224" s="17"/>
      <c r="M224" s="17"/>
      <c r="N224" s="17"/>
      <c r="O224" s="17"/>
      <c r="P224" s="17"/>
    </row>
    <row r="225" spans="10:16" x14ac:dyDescent="0.25">
      <c r="J225" s="17"/>
      <c r="K225" s="17"/>
      <c r="L225" s="17"/>
      <c r="M225" s="17"/>
      <c r="N225" s="17"/>
      <c r="O225" s="17"/>
      <c r="P225" s="17"/>
    </row>
    <row r="226" spans="10:16" x14ac:dyDescent="0.25">
      <c r="J226" s="17"/>
      <c r="K226" s="17"/>
      <c r="L226" s="17"/>
      <c r="M226" s="17"/>
      <c r="N226" s="17"/>
      <c r="O226" s="17"/>
      <c r="P226" s="17"/>
    </row>
    <row r="227" spans="10:16" x14ac:dyDescent="0.25">
      <c r="J227" s="17"/>
      <c r="K227" s="17"/>
      <c r="L227" s="17"/>
      <c r="M227" s="17"/>
      <c r="N227" s="17"/>
      <c r="O227" s="17"/>
      <c r="P227" s="17"/>
    </row>
    <row r="228" spans="10:16" x14ac:dyDescent="0.25">
      <c r="J228" s="17"/>
      <c r="K228" s="17"/>
      <c r="L228" s="17"/>
      <c r="M228" s="17"/>
      <c r="N228" s="17"/>
      <c r="O228" s="17"/>
      <c r="P228" s="17"/>
    </row>
    <row r="229" spans="10:16" x14ac:dyDescent="0.25">
      <c r="J229" s="17"/>
      <c r="K229" s="17"/>
      <c r="L229" s="17"/>
      <c r="M229" s="17"/>
      <c r="N229" s="17"/>
      <c r="O229" s="17"/>
      <c r="P229" s="17"/>
    </row>
    <row r="230" spans="10:16" x14ac:dyDescent="0.25">
      <c r="J230" s="17"/>
      <c r="K230" s="17"/>
      <c r="L230" s="17"/>
      <c r="M230" s="17"/>
      <c r="N230" s="17"/>
      <c r="O230" s="17"/>
      <c r="P230" s="17"/>
    </row>
    <row r="231" spans="10:16" x14ac:dyDescent="0.25">
      <c r="J231" s="17"/>
      <c r="K231" s="17"/>
      <c r="L231" s="17"/>
      <c r="M231" s="17"/>
      <c r="N231" s="17"/>
      <c r="O231" s="17"/>
      <c r="P231" s="17"/>
    </row>
    <row r="232" spans="10:16" x14ac:dyDescent="0.25">
      <c r="J232" s="17"/>
      <c r="K232" s="17"/>
      <c r="L232" s="17"/>
      <c r="M232" s="17"/>
      <c r="N232" s="17"/>
      <c r="O232" s="17"/>
      <c r="P232" s="17"/>
    </row>
    <row r="233" spans="10:16" x14ac:dyDescent="0.25">
      <c r="J233" s="17"/>
      <c r="K233" s="17"/>
      <c r="L233" s="17"/>
      <c r="M233" s="17"/>
      <c r="N233" s="17"/>
      <c r="O233" s="17"/>
      <c r="P233" s="17"/>
    </row>
    <row r="234" spans="10:16" x14ac:dyDescent="0.25">
      <c r="J234" s="17"/>
      <c r="K234" s="17"/>
      <c r="L234" s="17"/>
      <c r="M234" s="17"/>
      <c r="N234" s="17"/>
      <c r="O234" s="17"/>
      <c r="P234" s="17"/>
    </row>
    <row r="235" spans="10:16" x14ac:dyDescent="0.25">
      <c r="J235" s="17"/>
      <c r="K235" s="17"/>
      <c r="L235" s="17"/>
      <c r="M235" s="17"/>
      <c r="N235" s="17"/>
      <c r="O235" s="17"/>
      <c r="P235" s="17"/>
    </row>
    <row r="236" spans="10:16" x14ac:dyDescent="0.25">
      <c r="J236" s="17"/>
      <c r="K236" s="17"/>
      <c r="L236" s="17"/>
      <c r="M236" s="17"/>
      <c r="N236" s="17"/>
      <c r="O236" s="17"/>
      <c r="P236" s="17"/>
    </row>
    <row r="237" spans="10:16" x14ac:dyDescent="0.25">
      <c r="J237" s="17"/>
      <c r="K237" s="17"/>
      <c r="L237" s="17"/>
      <c r="M237" s="17"/>
      <c r="N237" s="17"/>
      <c r="O237" s="17"/>
      <c r="P237" s="17"/>
    </row>
    <row r="238" spans="10:16" x14ac:dyDescent="0.25">
      <c r="J238" s="17"/>
      <c r="K238" s="17"/>
      <c r="L238" s="17"/>
      <c r="M238" s="17"/>
      <c r="N238" s="17"/>
      <c r="O238" s="17"/>
      <c r="P238" s="17"/>
    </row>
    <row r="239" spans="10:16" x14ac:dyDescent="0.25">
      <c r="J239" s="17"/>
      <c r="K239" s="17"/>
      <c r="L239" s="17"/>
      <c r="M239" s="17"/>
      <c r="N239" s="17"/>
      <c r="O239" s="17"/>
      <c r="P239" s="17"/>
    </row>
    <row r="240" spans="10:16" x14ac:dyDescent="0.25">
      <c r="J240" s="17"/>
      <c r="K240" s="17"/>
      <c r="L240" s="17"/>
      <c r="M240" s="17"/>
      <c r="N240" s="17"/>
      <c r="O240" s="17"/>
      <c r="P240" s="17"/>
    </row>
    <row r="241" spans="10:16" x14ac:dyDescent="0.25">
      <c r="J241" s="17"/>
      <c r="K241" s="17"/>
      <c r="L241" s="17"/>
      <c r="M241" s="17"/>
      <c r="N241" s="17"/>
      <c r="O241" s="17"/>
      <c r="P241" s="17"/>
    </row>
    <row r="242" spans="10:16" x14ac:dyDescent="0.25">
      <c r="J242" s="17"/>
      <c r="K242" s="17"/>
      <c r="L242" s="17"/>
      <c r="M242" s="17"/>
      <c r="N242" s="17"/>
      <c r="O242" s="17"/>
      <c r="P242" s="17"/>
    </row>
    <row r="243" spans="10:16" x14ac:dyDescent="0.25">
      <c r="J243" s="17"/>
      <c r="K243" s="17"/>
      <c r="L243" s="17"/>
      <c r="M243" s="17"/>
      <c r="N243" s="17"/>
      <c r="O243" s="17"/>
      <c r="P243" s="17"/>
    </row>
    <row r="244" spans="10:16" x14ac:dyDescent="0.25">
      <c r="J244" s="17"/>
      <c r="K244" s="17"/>
      <c r="L244" s="17"/>
      <c r="M244" s="17"/>
      <c r="N244" s="17"/>
      <c r="O244" s="17"/>
      <c r="P244" s="17"/>
    </row>
    <row r="245" spans="10:16" x14ac:dyDescent="0.25">
      <c r="J245" s="17"/>
      <c r="K245" s="17"/>
      <c r="L245" s="17"/>
      <c r="M245" s="17"/>
      <c r="N245" s="17"/>
      <c r="O245" s="17"/>
      <c r="P245" s="17"/>
    </row>
    <row r="246" spans="10:16" x14ac:dyDescent="0.25">
      <c r="J246" s="17"/>
      <c r="K246" s="17"/>
      <c r="L246" s="17"/>
      <c r="M246" s="17"/>
      <c r="N246" s="17"/>
      <c r="O246" s="17"/>
      <c r="P246" s="17"/>
    </row>
    <row r="247" spans="10:16" x14ac:dyDescent="0.25">
      <c r="J247" s="17"/>
      <c r="K247" s="17"/>
      <c r="L247" s="17"/>
      <c r="M247" s="17"/>
      <c r="N247" s="17"/>
      <c r="O247" s="17"/>
      <c r="P247" s="17"/>
    </row>
    <row r="248" spans="10:16" x14ac:dyDescent="0.25">
      <c r="J248" s="17"/>
      <c r="K248" s="17"/>
      <c r="L248" s="17"/>
      <c r="M248" s="17"/>
      <c r="N248" s="17"/>
      <c r="O248" s="17"/>
      <c r="P248" s="17"/>
    </row>
    <row r="249" spans="10:16" x14ac:dyDescent="0.25">
      <c r="J249" s="17"/>
      <c r="K249" s="17"/>
      <c r="L249" s="17"/>
      <c r="M249" s="17"/>
      <c r="N249" s="17"/>
      <c r="O249" s="17"/>
      <c r="P249" s="17"/>
    </row>
    <row r="250" spans="10:16" x14ac:dyDescent="0.25">
      <c r="J250" s="17"/>
      <c r="K250" s="17"/>
      <c r="L250" s="17"/>
      <c r="M250" s="17"/>
      <c r="N250" s="17"/>
      <c r="O250" s="17"/>
      <c r="P250" s="17"/>
    </row>
    <row r="251" spans="10:16" x14ac:dyDescent="0.25">
      <c r="J251" s="17"/>
      <c r="K251" s="17"/>
      <c r="L251" s="17"/>
      <c r="M251" s="17"/>
      <c r="N251" s="17"/>
      <c r="O251" s="17"/>
      <c r="P251" s="17"/>
    </row>
    <row r="252" spans="10:16" x14ac:dyDescent="0.25">
      <c r="J252" s="17"/>
      <c r="K252" s="17"/>
      <c r="L252" s="17"/>
      <c r="M252" s="17"/>
      <c r="N252" s="17"/>
      <c r="O252" s="17"/>
      <c r="P252" s="17"/>
    </row>
    <row r="253" spans="10:16" x14ac:dyDescent="0.25">
      <c r="J253" s="17"/>
      <c r="K253" s="17"/>
      <c r="L253" s="17"/>
      <c r="M253" s="17"/>
      <c r="N253" s="17"/>
      <c r="O253" s="17"/>
      <c r="P253" s="17"/>
    </row>
    <row r="254" spans="10:16" x14ac:dyDescent="0.25">
      <c r="J254" s="17"/>
      <c r="K254" s="17"/>
      <c r="L254" s="17"/>
      <c r="M254" s="17"/>
      <c r="N254" s="17"/>
      <c r="O254" s="17"/>
      <c r="P254" s="17"/>
    </row>
    <row r="255" spans="10:16" x14ac:dyDescent="0.25">
      <c r="J255" s="17"/>
      <c r="K255" s="17"/>
      <c r="L255" s="17"/>
      <c r="M255" s="17"/>
      <c r="N255" s="17"/>
      <c r="O255" s="17"/>
      <c r="P255" s="17"/>
    </row>
    <row r="256" spans="10:16" x14ac:dyDescent="0.25">
      <c r="J256" s="17"/>
      <c r="K256" s="17"/>
      <c r="L256" s="17"/>
      <c r="M256" s="17"/>
      <c r="N256" s="17"/>
      <c r="O256" s="17"/>
      <c r="P256" s="17"/>
    </row>
    <row r="257" spans="10:16" x14ac:dyDescent="0.25">
      <c r="J257" s="17"/>
      <c r="K257" s="17"/>
      <c r="L257" s="17"/>
      <c r="M257" s="17"/>
      <c r="N257" s="17"/>
      <c r="O257" s="17"/>
      <c r="P257" s="17"/>
    </row>
    <row r="258" spans="10:16" x14ac:dyDescent="0.25">
      <c r="J258" s="17"/>
      <c r="K258" s="17"/>
      <c r="L258" s="17"/>
      <c r="M258" s="17"/>
      <c r="N258" s="17"/>
      <c r="O258" s="17"/>
      <c r="P258" s="17"/>
    </row>
    <row r="259" spans="10:16" x14ac:dyDescent="0.25">
      <c r="J259" s="17"/>
      <c r="K259" s="17"/>
      <c r="L259" s="17"/>
      <c r="M259" s="17"/>
      <c r="N259" s="17"/>
      <c r="O259" s="17"/>
      <c r="P259" s="17"/>
    </row>
    <row r="260" spans="10:16" x14ac:dyDescent="0.25">
      <c r="J260" s="17"/>
      <c r="K260" s="17"/>
      <c r="L260" s="17"/>
      <c r="M260" s="17"/>
      <c r="N260" s="17"/>
      <c r="O260" s="17"/>
      <c r="P260" s="17"/>
    </row>
    <row r="261" spans="10:16" x14ac:dyDescent="0.25">
      <c r="J261" s="17"/>
      <c r="K261" s="17"/>
      <c r="L261" s="17"/>
      <c r="M261" s="17"/>
      <c r="N261" s="17"/>
      <c r="O261" s="17"/>
      <c r="P261" s="17"/>
    </row>
    <row r="262" spans="10:16" x14ac:dyDescent="0.25">
      <c r="J262" s="17"/>
      <c r="K262" s="17"/>
      <c r="L262" s="17"/>
      <c r="M262" s="17"/>
      <c r="N262" s="17"/>
      <c r="O262" s="17"/>
      <c r="P262" s="17"/>
    </row>
    <row r="263" spans="10:16" x14ac:dyDescent="0.25">
      <c r="J263" s="17"/>
      <c r="K263" s="17"/>
      <c r="L263" s="17"/>
      <c r="M263" s="17"/>
      <c r="N263" s="17"/>
      <c r="O263" s="17"/>
      <c r="P263" s="17"/>
    </row>
    <row r="264" spans="10:16" x14ac:dyDescent="0.25">
      <c r="J264" s="17"/>
      <c r="K264" s="17"/>
      <c r="L264" s="17"/>
      <c r="M264" s="17"/>
      <c r="N264" s="17"/>
      <c r="O264" s="17"/>
      <c r="P264" s="17"/>
    </row>
    <row r="265" spans="10:16" x14ac:dyDescent="0.25">
      <c r="J265" s="17"/>
      <c r="K265" s="17"/>
      <c r="L265" s="17"/>
      <c r="M265" s="17"/>
      <c r="N265" s="17"/>
      <c r="O265" s="17"/>
      <c r="P265" s="17"/>
    </row>
    <row r="266" spans="10:16" x14ac:dyDescent="0.25">
      <c r="J266" s="17"/>
      <c r="K266" s="17"/>
      <c r="L266" s="17"/>
      <c r="M266" s="17"/>
      <c r="N266" s="17"/>
      <c r="O266" s="17"/>
      <c r="P266" s="17"/>
    </row>
    <row r="267" spans="10:16" x14ac:dyDescent="0.25">
      <c r="J267" s="17"/>
      <c r="K267" s="17"/>
      <c r="L267" s="17"/>
      <c r="M267" s="17"/>
      <c r="N267" s="17"/>
      <c r="O267" s="17"/>
      <c r="P267" s="17"/>
    </row>
    <row r="268" spans="10:16" x14ac:dyDescent="0.25">
      <c r="J268" s="17"/>
      <c r="K268" s="17"/>
      <c r="L268" s="17"/>
      <c r="M268" s="17"/>
      <c r="N268" s="17"/>
      <c r="O268" s="17"/>
      <c r="P268" s="17"/>
    </row>
    <row r="269" spans="10:16" x14ac:dyDescent="0.25">
      <c r="J269" s="17"/>
      <c r="K269" s="17"/>
      <c r="L269" s="17"/>
      <c r="M269" s="17"/>
      <c r="N269" s="17"/>
      <c r="O269" s="17"/>
      <c r="P269" s="17"/>
    </row>
    <row r="270" spans="10:16" x14ac:dyDescent="0.25">
      <c r="J270" s="17"/>
      <c r="K270" s="17"/>
      <c r="L270" s="17"/>
      <c r="M270" s="17"/>
      <c r="N270" s="17"/>
      <c r="O270" s="17"/>
      <c r="P270" s="17"/>
    </row>
    <row r="271" spans="10:16" x14ac:dyDescent="0.25">
      <c r="J271" s="17"/>
      <c r="K271" s="17"/>
      <c r="L271" s="17"/>
      <c r="M271" s="17"/>
      <c r="N271" s="17"/>
      <c r="O271" s="17"/>
      <c r="P271" s="17"/>
    </row>
    <row r="272" spans="10:16" x14ac:dyDescent="0.25">
      <c r="J272" s="17"/>
      <c r="K272" s="17"/>
      <c r="L272" s="17"/>
      <c r="M272" s="17"/>
      <c r="N272" s="17"/>
      <c r="O272" s="17"/>
      <c r="P272" s="17"/>
    </row>
    <row r="273" spans="10:16" x14ac:dyDescent="0.25">
      <c r="J273" s="17"/>
      <c r="K273" s="17"/>
      <c r="L273" s="17"/>
      <c r="M273" s="17"/>
      <c r="N273" s="17"/>
      <c r="O273" s="17"/>
      <c r="P273" s="17"/>
    </row>
    <row r="274" spans="10:16" x14ac:dyDescent="0.25">
      <c r="J274" s="17"/>
      <c r="K274" s="17"/>
      <c r="L274" s="17"/>
      <c r="M274" s="17"/>
      <c r="N274" s="17"/>
      <c r="O274" s="17"/>
      <c r="P274" s="17"/>
    </row>
    <row r="275" spans="10:16" x14ac:dyDescent="0.25">
      <c r="J275" s="17"/>
      <c r="K275" s="17"/>
      <c r="L275" s="17"/>
      <c r="M275" s="17"/>
      <c r="N275" s="17"/>
      <c r="O275" s="17"/>
      <c r="P275" s="17"/>
    </row>
    <row r="276" spans="10:16" x14ac:dyDescent="0.25">
      <c r="J276" s="17"/>
      <c r="K276" s="17"/>
      <c r="L276" s="17"/>
      <c r="M276" s="17"/>
      <c r="N276" s="17"/>
      <c r="O276" s="17"/>
      <c r="P276" s="17"/>
    </row>
    <row r="277" spans="10:16" x14ac:dyDescent="0.25">
      <c r="J277" s="17"/>
      <c r="K277" s="17"/>
      <c r="L277" s="17"/>
      <c r="M277" s="17"/>
      <c r="N277" s="17"/>
      <c r="O277" s="17"/>
      <c r="P277" s="17"/>
    </row>
    <row r="278" spans="10:16" x14ac:dyDescent="0.25">
      <c r="J278" s="17"/>
      <c r="K278" s="17"/>
      <c r="L278" s="17"/>
      <c r="M278" s="17"/>
      <c r="N278" s="17"/>
      <c r="O278" s="17"/>
      <c r="P278" s="17"/>
    </row>
    <row r="279" spans="10:16" x14ac:dyDescent="0.25">
      <c r="J279" s="17"/>
      <c r="K279" s="17"/>
      <c r="L279" s="17"/>
      <c r="M279" s="17"/>
      <c r="N279" s="17"/>
      <c r="O279" s="17"/>
      <c r="P279" s="17"/>
    </row>
    <row r="280" spans="10:16" x14ac:dyDescent="0.25">
      <c r="J280" s="17"/>
      <c r="K280" s="17"/>
      <c r="L280" s="17"/>
      <c r="M280" s="17"/>
      <c r="N280" s="17"/>
      <c r="O280" s="17"/>
      <c r="P280" s="17"/>
    </row>
    <row r="281" spans="10:16" x14ac:dyDescent="0.25">
      <c r="J281" s="17"/>
      <c r="K281" s="17"/>
      <c r="L281" s="17"/>
      <c r="M281" s="17"/>
      <c r="N281" s="17"/>
      <c r="O281" s="17"/>
      <c r="P281" s="17"/>
    </row>
    <row r="282" spans="10:16" x14ac:dyDescent="0.25">
      <c r="J282" s="17"/>
      <c r="K282" s="17"/>
      <c r="L282" s="17"/>
      <c r="M282" s="17"/>
      <c r="N282" s="17"/>
      <c r="O282" s="17"/>
      <c r="P282" s="17"/>
    </row>
    <row r="283" spans="10:16" x14ac:dyDescent="0.25">
      <c r="J283" s="17"/>
      <c r="K283" s="17"/>
      <c r="L283" s="17"/>
      <c r="M283" s="17"/>
      <c r="N283" s="17"/>
      <c r="O283" s="17"/>
      <c r="P283" s="17"/>
    </row>
    <row r="284" spans="10:16" x14ac:dyDescent="0.25">
      <c r="J284" s="17"/>
      <c r="K284" s="17"/>
      <c r="L284" s="17"/>
      <c r="M284" s="17"/>
      <c r="N284" s="17"/>
      <c r="O284" s="17"/>
      <c r="P284" s="17"/>
    </row>
    <row r="285" spans="10:16" x14ac:dyDescent="0.25">
      <c r="J285" s="17"/>
      <c r="K285" s="17"/>
      <c r="L285" s="17"/>
      <c r="M285" s="17"/>
      <c r="N285" s="17"/>
      <c r="O285" s="17"/>
      <c r="P285" s="17"/>
    </row>
    <row r="286" spans="10:16" x14ac:dyDescent="0.25">
      <c r="J286" s="17"/>
      <c r="K286" s="17"/>
      <c r="L286" s="17"/>
      <c r="M286" s="17"/>
      <c r="N286" s="17"/>
      <c r="O286" s="17"/>
      <c r="P286" s="17"/>
    </row>
    <row r="287" spans="10:16" x14ac:dyDescent="0.25">
      <c r="J287" s="17"/>
      <c r="K287" s="17"/>
      <c r="L287" s="17"/>
      <c r="M287" s="17"/>
      <c r="N287" s="17"/>
      <c r="O287" s="17"/>
      <c r="P287" s="17"/>
    </row>
    <row r="288" spans="10:16" x14ac:dyDescent="0.25">
      <c r="J288" s="17"/>
      <c r="K288" s="17"/>
      <c r="L288" s="17"/>
      <c r="M288" s="17"/>
      <c r="N288" s="17"/>
      <c r="O288" s="17"/>
      <c r="P288" s="17"/>
    </row>
    <row r="289" spans="10:16" x14ac:dyDescent="0.25">
      <c r="J289" s="17"/>
      <c r="K289" s="17"/>
      <c r="L289" s="17"/>
      <c r="M289" s="17"/>
      <c r="N289" s="17"/>
      <c r="O289" s="17"/>
      <c r="P289" s="17"/>
    </row>
    <row r="290" spans="10:16" x14ac:dyDescent="0.25">
      <c r="J290" s="17"/>
      <c r="K290" s="17"/>
      <c r="L290" s="17"/>
      <c r="M290" s="17"/>
      <c r="N290" s="17"/>
      <c r="O290" s="17"/>
      <c r="P290" s="17"/>
    </row>
    <row r="291" spans="10:16" x14ac:dyDescent="0.25">
      <c r="J291" s="17"/>
      <c r="K291" s="17"/>
      <c r="L291" s="17"/>
      <c r="M291" s="17"/>
      <c r="N291" s="17"/>
      <c r="O291" s="17"/>
      <c r="P291" s="17"/>
    </row>
    <row r="292" spans="10:16" x14ac:dyDescent="0.25">
      <c r="J292" s="17"/>
      <c r="K292" s="17"/>
      <c r="L292" s="17"/>
      <c r="M292" s="17"/>
      <c r="N292" s="17"/>
      <c r="O292" s="17"/>
      <c r="P292" s="17"/>
    </row>
    <row r="293" spans="10:16" x14ac:dyDescent="0.25">
      <c r="J293" s="17"/>
      <c r="K293" s="17"/>
      <c r="L293" s="17"/>
      <c r="M293" s="17"/>
      <c r="N293" s="17"/>
      <c r="O293" s="17"/>
      <c r="P293" s="17"/>
    </row>
    <row r="294" spans="10:16" x14ac:dyDescent="0.25">
      <c r="J294" s="17"/>
      <c r="K294" s="17"/>
      <c r="L294" s="17"/>
      <c r="M294" s="17"/>
      <c r="N294" s="17"/>
      <c r="O294" s="17"/>
      <c r="P294" s="17"/>
    </row>
    <row r="295" spans="10:16" x14ac:dyDescent="0.25">
      <c r="J295" s="17"/>
      <c r="K295" s="17"/>
      <c r="L295" s="17"/>
      <c r="M295" s="17"/>
      <c r="N295" s="17"/>
      <c r="O295" s="17"/>
      <c r="P295" s="17"/>
    </row>
    <row r="296" spans="10:16" x14ac:dyDescent="0.25">
      <c r="J296" s="17"/>
      <c r="K296" s="17"/>
      <c r="L296" s="17"/>
      <c r="M296" s="17"/>
      <c r="N296" s="17"/>
      <c r="O296" s="17"/>
      <c r="P296" s="17"/>
    </row>
    <row r="297" spans="10:16" x14ac:dyDescent="0.25">
      <c r="J297" s="17"/>
      <c r="K297" s="17"/>
      <c r="L297" s="17"/>
      <c r="M297" s="17"/>
      <c r="N297" s="17"/>
      <c r="O297" s="17"/>
      <c r="P297" s="17"/>
    </row>
    <row r="298" spans="10:16" x14ac:dyDescent="0.25">
      <c r="J298" s="17"/>
      <c r="K298" s="17"/>
      <c r="L298" s="17"/>
      <c r="M298" s="17"/>
      <c r="N298" s="17"/>
      <c r="O298" s="17"/>
      <c r="P298" s="17"/>
    </row>
    <row r="299" spans="10:16" x14ac:dyDescent="0.25">
      <c r="J299" s="17"/>
      <c r="K299" s="17"/>
      <c r="L299" s="17"/>
      <c r="M299" s="17"/>
      <c r="N299" s="17"/>
      <c r="O299" s="17"/>
      <c r="P299" s="17"/>
    </row>
    <row r="300" spans="10:16" x14ac:dyDescent="0.25">
      <c r="J300" s="17"/>
      <c r="K300" s="17"/>
      <c r="L300" s="17"/>
      <c r="M300" s="17"/>
      <c r="N300" s="17"/>
      <c r="O300" s="17"/>
      <c r="P300" s="17"/>
    </row>
    <row r="301" spans="10:16" x14ac:dyDescent="0.25">
      <c r="J301" s="17"/>
      <c r="K301" s="17"/>
      <c r="L301" s="17"/>
      <c r="M301" s="17"/>
      <c r="N301" s="17"/>
      <c r="O301" s="17"/>
      <c r="P301" s="17"/>
    </row>
    <row r="302" spans="10:16" x14ac:dyDescent="0.25">
      <c r="J302" s="17"/>
      <c r="K302" s="17"/>
      <c r="L302" s="17"/>
      <c r="M302" s="17"/>
      <c r="N302" s="17"/>
      <c r="O302" s="17"/>
      <c r="P302" s="17"/>
    </row>
    <row r="303" spans="10:16" x14ac:dyDescent="0.25">
      <c r="J303" s="17"/>
      <c r="K303" s="17"/>
      <c r="L303" s="17"/>
      <c r="M303" s="17"/>
      <c r="N303" s="17"/>
      <c r="O303" s="17"/>
      <c r="P303" s="17"/>
    </row>
    <row r="304" spans="10:16" x14ac:dyDescent="0.25">
      <c r="J304" s="17"/>
      <c r="K304" s="17"/>
      <c r="L304" s="17"/>
      <c r="M304" s="17"/>
      <c r="N304" s="17"/>
      <c r="O304" s="17"/>
      <c r="P304" s="17"/>
    </row>
    <row r="305" spans="10:16" x14ac:dyDescent="0.25">
      <c r="J305" s="17"/>
      <c r="K305" s="17"/>
      <c r="L305" s="17"/>
      <c r="M305" s="17"/>
      <c r="N305" s="17"/>
      <c r="O305" s="17"/>
      <c r="P305" s="17"/>
    </row>
    <row r="306" spans="10:16" x14ac:dyDescent="0.25">
      <c r="J306" s="17"/>
      <c r="K306" s="17"/>
      <c r="L306" s="17"/>
      <c r="M306" s="17"/>
      <c r="N306" s="17"/>
      <c r="O306" s="17"/>
      <c r="P306" s="17"/>
    </row>
    <row r="307" spans="10:16" x14ac:dyDescent="0.25">
      <c r="J307" s="17"/>
      <c r="K307" s="17"/>
      <c r="L307" s="17"/>
      <c r="M307" s="17"/>
      <c r="N307" s="17"/>
      <c r="O307" s="17"/>
      <c r="P307" s="17"/>
    </row>
    <row r="308" spans="10:16" x14ac:dyDescent="0.25">
      <c r="J308" s="17"/>
      <c r="K308" s="17"/>
      <c r="L308" s="17"/>
      <c r="M308" s="17"/>
      <c r="N308" s="17"/>
      <c r="O308" s="17"/>
      <c r="P308" s="17"/>
    </row>
    <row r="309" spans="10:16" x14ac:dyDescent="0.25">
      <c r="J309" s="17"/>
      <c r="K309" s="17"/>
      <c r="L309" s="17"/>
      <c r="M309" s="17"/>
      <c r="N309" s="17"/>
      <c r="O309" s="17"/>
      <c r="P309" s="17"/>
    </row>
    <row r="310" spans="10:16" x14ac:dyDescent="0.25">
      <c r="J310" s="17"/>
      <c r="K310" s="17"/>
      <c r="L310" s="17"/>
      <c r="M310" s="17"/>
      <c r="N310" s="17"/>
      <c r="O310" s="17"/>
      <c r="P310" s="17"/>
    </row>
    <row r="311" spans="10:16" x14ac:dyDescent="0.25">
      <c r="J311" s="17"/>
      <c r="K311" s="17"/>
      <c r="L311" s="17"/>
      <c r="M311" s="17"/>
      <c r="N311" s="17"/>
      <c r="O311" s="17"/>
      <c r="P311" s="17"/>
    </row>
    <row r="312" spans="10:16" x14ac:dyDescent="0.25">
      <c r="J312" s="17"/>
      <c r="K312" s="17"/>
      <c r="L312" s="17"/>
      <c r="M312" s="17"/>
      <c r="N312" s="17"/>
      <c r="O312" s="17"/>
      <c r="P312" s="17"/>
    </row>
    <row r="313" spans="10:16" x14ac:dyDescent="0.25">
      <c r="J313" s="17"/>
      <c r="K313" s="17"/>
      <c r="L313" s="17"/>
      <c r="M313" s="17"/>
      <c r="N313" s="17"/>
      <c r="O313" s="17"/>
      <c r="P313" s="17"/>
    </row>
    <row r="314" spans="10:16" x14ac:dyDescent="0.25">
      <c r="J314" s="17"/>
      <c r="K314" s="17"/>
      <c r="L314" s="17"/>
      <c r="M314" s="17"/>
      <c r="N314" s="17"/>
      <c r="O314" s="17"/>
      <c r="P314" s="17"/>
    </row>
    <row r="315" spans="10:16" x14ac:dyDescent="0.25">
      <c r="J315" s="17"/>
      <c r="K315" s="17"/>
      <c r="L315" s="17"/>
      <c r="M315" s="17"/>
      <c r="N315" s="17"/>
      <c r="O315" s="17"/>
      <c r="P315" s="17"/>
    </row>
    <row r="316" spans="10:16" x14ac:dyDescent="0.25">
      <c r="J316" s="17"/>
      <c r="K316" s="17"/>
      <c r="L316" s="17"/>
      <c r="M316" s="17"/>
      <c r="N316" s="17"/>
      <c r="O316" s="17"/>
      <c r="P316" s="17"/>
    </row>
    <row r="317" spans="10:16" x14ac:dyDescent="0.25">
      <c r="J317" s="17"/>
      <c r="K317" s="17"/>
      <c r="L317" s="17"/>
      <c r="M317" s="17"/>
      <c r="N317" s="17"/>
      <c r="O317" s="17"/>
      <c r="P317" s="17"/>
    </row>
    <row r="318" spans="10:16" x14ac:dyDescent="0.25">
      <c r="J318" s="17"/>
      <c r="K318" s="17"/>
      <c r="L318" s="17"/>
      <c r="M318" s="17"/>
      <c r="N318" s="17"/>
      <c r="O318" s="17"/>
      <c r="P318" s="17"/>
    </row>
    <row r="319" spans="10:16" x14ac:dyDescent="0.25">
      <c r="J319" s="17"/>
      <c r="K319" s="17"/>
      <c r="L319" s="17"/>
      <c r="M319" s="17"/>
      <c r="N319" s="17"/>
      <c r="O319" s="17"/>
      <c r="P319" s="17"/>
    </row>
    <row r="320" spans="10:16" x14ac:dyDescent="0.25">
      <c r="J320" s="17"/>
      <c r="K320" s="17"/>
      <c r="L320" s="17"/>
      <c r="M320" s="17"/>
      <c r="N320" s="17"/>
      <c r="O320" s="17"/>
      <c r="P320" s="17"/>
    </row>
    <row r="321" spans="10:16" x14ac:dyDescent="0.25">
      <c r="J321" s="17"/>
      <c r="K321" s="17"/>
      <c r="L321" s="17"/>
      <c r="M321" s="17"/>
      <c r="N321" s="17"/>
      <c r="O321" s="17"/>
      <c r="P321" s="17"/>
    </row>
    <row r="322" spans="10:16" x14ac:dyDescent="0.25">
      <c r="J322" s="17"/>
      <c r="K322" s="17"/>
      <c r="L322" s="17"/>
      <c r="M322" s="17"/>
      <c r="N322" s="17"/>
      <c r="O322" s="17"/>
      <c r="P322" s="17"/>
    </row>
    <row r="323" spans="10:16" x14ac:dyDescent="0.25">
      <c r="J323" s="17"/>
      <c r="K323" s="17"/>
      <c r="L323" s="17"/>
      <c r="M323" s="17"/>
      <c r="N323" s="17"/>
      <c r="O323" s="17"/>
      <c r="P323" s="17"/>
    </row>
    <row r="324" spans="10:16" x14ac:dyDescent="0.25">
      <c r="J324" s="17"/>
      <c r="K324" s="17"/>
      <c r="L324" s="17"/>
      <c r="M324" s="17"/>
      <c r="N324" s="17"/>
      <c r="O324" s="17"/>
      <c r="P324" s="17"/>
    </row>
    <row r="325" spans="10:16" x14ac:dyDescent="0.25">
      <c r="J325" s="17"/>
      <c r="K325" s="17"/>
      <c r="L325" s="17"/>
      <c r="M325" s="17"/>
      <c r="N325" s="17"/>
      <c r="O325" s="17"/>
      <c r="P325" s="17"/>
    </row>
    <row r="326" spans="10:16" x14ac:dyDescent="0.25">
      <c r="J326" s="17"/>
      <c r="K326" s="17"/>
      <c r="L326" s="17"/>
      <c r="M326" s="17"/>
      <c r="N326" s="17"/>
      <c r="O326" s="17"/>
      <c r="P326" s="17"/>
    </row>
    <row r="327" spans="10:16" x14ac:dyDescent="0.25">
      <c r="J327" s="17"/>
      <c r="K327" s="17"/>
      <c r="L327" s="17"/>
      <c r="M327" s="17"/>
      <c r="N327" s="17"/>
      <c r="O327" s="17"/>
      <c r="P327" s="17"/>
    </row>
    <row r="328" spans="10:16" x14ac:dyDescent="0.25">
      <c r="J328" s="17"/>
      <c r="K328" s="17"/>
      <c r="L328" s="17"/>
      <c r="M328" s="17"/>
      <c r="N328" s="17"/>
      <c r="O328" s="17"/>
      <c r="P328" s="17"/>
    </row>
    <row r="329" spans="10:16" x14ac:dyDescent="0.25">
      <c r="J329" s="17"/>
      <c r="K329" s="17"/>
      <c r="L329" s="17"/>
      <c r="M329" s="17"/>
      <c r="N329" s="17"/>
      <c r="O329" s="17"/>
      <c r="P329" s="17"/>
    </row>
    <row r="330" spans="10:16" x14ac:dyDescent="0.25">
      <c r="J330" s="17"/>
      <c r="K330" s="17"/>
      <c r="L330" s="17"/>
      <c r="M330" s="17"/>
      <c r="N330" s="17"/>
      <c r="O330" s="17"/>
      <c r="P330" s="17"/>
    </row>
    <row r="331" spans="10:16" x14ac:dyDescent="0.25">
      <c r="J331" s="17"/>
      <c r="K331" s="17"/>
      <c r="L331" s="17"/>
      <c r="M331" s="17"/>
      <c r="N331" s="17"/>
      <c r="O331" s="17"/>
      <c r="P331" s="17"/>
    </row>
    <row r="332" spans="10:16" x14ac:dyDescent="0.25">
      <c r="J332" s="17"/>
      <c r="K332" s="17"/>
      <c r="L332" s="17"/>
      <c r="M332" s="17"/>
      <c r="N332" s="17"/>
      <c r="O332" s="17"/>
      <c r="P332" s="17"/>
    </row>
    <row r="333" spans="10:16" x14ac:dyDescent="0.25">
      <c r="J333" s="17"/>
      <c r="K333" s="17"/>
      <c r="L333" s="17"/>
      <c r="M333" s="17"/>
      <c r="N333" s="17"/>
      <c r="O333" s="17"/>
      <c r="P333" s="17"/>
    </row>
    <row r="334" spans="10:16" x14ac:dyDescent="0.25">
      <c r="J334" s="17"/>
      <c r="K334" s="17"/>
      <c r="L334" s="17"/>
      <c r="M334" s="17"/>
      <c r="N334" s="17"/>
      <c r="O334" s="17"/>
      <c r="P334" s="17"/>
    </row>
    <row r="335" spans="10:16" x14ac:dyDescent="0.25">
      <c r="J335" s="17"/>
      <c r="K335" s="17"/>
      <c r="L335" s="17"/>
      <c r="M335" s="17"/>
      <c r="N335" s="17"/>
      <c r="O335" s="17"/>
      <c r="P335" s="17"/>
    </row>
    <row r="336" spans="10:16" x14ac:dyDescent="0.25">
      <c r="J336" s="17"/>
      <c r="K336" s="17"/>
      <c r="L336" s="17"/>
      <c r="M336" s="17"/>
      <c r="N336" s="17"/>
      <c r="O336" s="17"/>
      <c r="P336" s="17"/>
    </row>
    <row r="337" spans="10:16" x14ac:dyDescent="0.25">
      <c r="J337" s="17"/>
      <c r="K337" s="17"/>
      <c r="L337" s="17"/>
      <c r="M337" s="17"/>
      <c r="N337" s="17"/>
      <c r="O337" s="17"/>
      <c r="P337" s="17"/>
    </row>
    <row r="338" spans="10:16" x14ac:dyDescent="0.25">
      <c r="J338" s="17"/>
      <c r="K338" s="17"/>
      <c r="L338" s="17"/>
      <c r="M338" s="17"/>
      <c r="N338" s="17"/>
      <c r="O338" s="17"/>
      <c r="P338" s="17"/>
    </row>
    <row r="339" spans="10:16" x14ac:dyDescent="0.25">
      <c r="J339" s="17"/>
      <c r="K339" s="17"/>
      <c r="L339" s="17"/>
      <c r="M339" s="17"/>
      <c r="N339" s="17"/>
      <c r="O339" s="17"/>
      <c r="P339" s="17"/>
    </row>
    <row r="340" spans="10:16" x14ac:dyDescent="0.25">
      <c r="J340" s="17"/>
      <c r="K340" s="17"/>
      <c r="L340" s="17"/>
      <c r="M340" s="17"/>
      <c r="N340" s="17"/>
      <c r="O340" s="17"/>
      <c r="P340" s="17"/>
    </row>
    <row r="341" spans="10:16" x14ac:dyDescent="0.25">
      <c r="J341" s="17"/>
      <c r="K341" s="17"/>
      <c r="L341" s="17"/>
      <c r="M341" s="17"/>
      <c r="N341" s="17"/>
      <c r="O341" s="17"/>
      <c r="P341" s="17"/>
    </row>
    <row r="342" spans="10:16" x14ac:dyDescent="0.25">
      <c r="J342" s="17"/>
      <c r="K342" s="17"/>
      <c r="L342" s="17"/>
      <c r="M342" s="17"/>
      <c r="N342" s="17"/>
      <c r="O342" s="17"/>
      <c r="P342" s="17"/>
    </row>
    <row r="343" spans="10:16" x14ac:dyDescent="0.25">
      <c r="J343" s="17"/>
      <c r="K343" s="17"/>
      <c r="L343" s="17"/>
      <c r="M343" s="17"/>
      <c r="N343" s="17"/>
      <c r="O343" s="17"/>
      <c r="P343" s="17"/>
    </row>
    <row r="344" spans="10:16" x14ac:dyDescent="0.25">
      <c r="J344" s="17"/>
      <c r="K344" s="17"/>
      <c r="L344" s="17"/>
      <c r="M344" s="17"/>
      <c r="N344" s="17"/>
      <c r="O344" s="17"/>
      <c r="P344" s="17"/>
    </row>
    <row r="345" spans="10:16" x14ac:dyDescent="0.25">
      <c r="J345" s="17"/>
      <c r="K345" s="17"/>
      <c r="L345" s="17"/>
      <c r="M345" s="17"/>
      <c r="N345" s="17"/>
      <c r="O345" s="17"/>
      <c r="P345" s="17"/>
    </row>
    <row r="346" spans="10:16" x14ac:dyDescent="0.25">
      <c r="J346" s="17"/>
      <c r="K346" s="17"/>
      <c r="L346" s="17"/>
      <c r="M346" s="17"/>
      <c r="N346" s="17"/>
      <c r="O346" s="17"/>
      <c r="P346" s="17"/>
    </row>
    <row r="347" spans="10:16" x14ac:dyDescent="0.25">
      <c r="J347" s="17"/>
      <c r="K347" s="17"/>
      <c r="L347" s="17"/>
      <c r="M347" s="17"/>
      <c r="N347" s="17"/>
      <c r="O347" s="17"/>
      <c r="P347" s="17"/>
    </row>
    <row r="348" spans="10:16" x14ac:dyDescent="0.25">
      <c r="J348" s="17"/>
      <c r="K348" s="17"/>
      <c r="L348" s="17"/>
      <c r="M348" s="17"/>
      <c r="N348" s="17"/>
      <c r="O348" s="17"/>
      <c r="P348" s="17"/>
    </row>
    <row r="349" spans="10:16" x14ac:dyDescent="0.25">
      <c r="J349" s="17"/>
      <c r="K349" s="17"/>
      <c r="L349" s="17"/>
      <c r="M349" s="17"/>
      <c r="N349" s="17"/>
      <c r="O349" s="17"/>
      <c r="P349" s="17"/>
    </row>
    <row r="350" spans="10:16" x14ac:dyDescent="0.25">
      <c r="J350" s="17"/>
      <c r="K350" s="17"/>
      <c r="L350" s="17"/>
      <c r="M350" s="17"/>
      <c r="N350" s="17"/>
      <c r="O350" s="17"/>
      <c r="P350" s="17"/>
    </row>
    <row r="351" spans="10:16" x14ac:dyDescent="0.25">
      <c r="J351" s="17"/>
      <c r="K351" s="17"/>
      <c r="L351" s="17"/>
      <c r="M351" s="17"/>
      <c r="N351" s="17"/>
      <c r="O351" s="17"/>
      <c r="P351" s="17"/>
    </row>
    <row r="352" spans="10:16" x14ac:dyDescent="0.25">
      <c r="J352" s="17"/>
      <c r="K352" s="17"/>
      <c r="L352" s="17"/>
      <c r="M352" s="17"/>
      <c r="N352" s="17"/>
      <c r="O352" s="17"/>
      <c r="P352" s="17"/>
    </row>
    <row r="353" spans="10:16" x14ac:dyDescent="0.25">
      <c r="J353" s="17"/>
      <c r="K353" s="17"/>
      <c r="L353" s="17"/>
      <c r="M353" s="17"/>
      <c r="N353" s="17"/>
      <c r="O353" s="17"/>
      <c r="P353" s="17"/>
    </row>
    <row r="354" spans="10:16" x14ac:dyDescent="0.25">
      <c r="J354" s="17"/>
      <c r="K354" s="17"/>
      <c r="L354" s="17"/>
      <c r="M354" s="17"/>
      <c r="N354" s="17"/>
      <c r="O354" s="17"/>
      <c r="P354" s="17"/>
    </row>
    <row r="355" spans="10:16" x14ac:dyDescent="0.25">
      <c r="J355" s="17"/>
      <c r="K355" s="17"/>
      <c r="L355" s="17"/>
      <c r="M355" s="17"/>
      <c r="N355" s="17"/>
      <c r="O355" s="17"/>
      <c r="P355" s="17"/>
    </row>
    <row r="356" spans="10:16" x14ac:dyDescent="0.25">
      <c r="J356" s="17"/>
      <c r="K356" s="17"/>
      <c r="L356" s="17"/>
      <c r="M356" s="17"/>
      <c r="N356" s="17"/>
      <c r="O356" s="17"/>
      <c r="P356" s="17"/>
    </row>
    <row r="357" spans="10:16" x14ac:dyDescent="0.25">
      <c r="J357" s="17"/>
      <c r="K357" s="17"/>
      <c r="L357" s="17"/>
      <c r="M357" s="17"/>
      <c r="N357" s="17"/>
      <c r="O357" s="17"/>
      <c r="P357" s="17"/>
    </row>
    <row r="358" spans="10:16" x14ac:dyDescent="0.25">
      <c r="J358" s="17"/>
      <c r="K358" s="17"/>
      <c r="L358" s="17"/>
      <c r="M358" s="17"/>
      <c r="N358" s="17"/>
      <c r="O358" s="17"/>
      <c r="P358" s="17"/>
    </row>
    <row r="359" spans="10:16" x14ac:dyDescent="0.25">
      <c r="J359" s="17"/>
      <c r="K359" s="17"/>
      <c r="L359" s="17"/>
      <c r="M359" s="17"/>
      <c r="N359" s="17"/>
      <c r="O359" s="17"/>
      <c r="P359" s="17"/>
    </row>
    <row r="360" spans="10:16" x14ac:dyDescent="0.25">
      <c r="J360" s="17"/>
      <c r="K360" s="17"/>
      <c r="L360" s="17"/>
      <c r="M360" s="17"/>
      <c r="N360" s="17"/>
      <c r="O360" s="17"/>
      <c r="P360" s="17"/>
    </row>
    <row r="361" spans="10:16" x14ac:dyDescent="0.25">
      <c r="J361" s="17"/>
      <c r="K361" s="17"/>
      <c r="L361" s="17"/>
      <c r="M361" s="17"/>
      <c r="N361" s="17"/>
      <c r="O361" s="17"/>
      <c r="P361" s="17"/>
    </row>
    <row r="362" spans="10:16" x14ac:dyDescent="0.25">
      <c r="J362" s="17"/>
      <c r="K362" s="17"/>
      <c r="L362" s="17"/>
      <c r="M362" s="17"/>
      <c r="N362" s="17"/>
      <c r="O362" s="17"/>
      <c r="P362" s="17"/>
    </row>
    <row r="363" spans="10:16" x14ac:dyDescent="0.25">
      <c r="J363" s="17"/>
      <c r="K363" s="17"/>
      <c r="L363" s="17"/>
      <c r="M363" s="17"/>
      <c r="N363" s="17"/>
      <c r="O363" s="17"/>
      <c r="P363" s="17"/>
    </row>
    <row r="364" spans="10:16" x14ac:dyDescent="0.25">
      <c r="J364" s="17"/>
      <c r="K364" s="17"/>
      <c r="L364" s="17"/>
      <c r="M364" s="17"/>
      <c r="N364" s="17"/>
      <c r="O364" s="17"/>
      <c r="P364" s="17"/>
    </row>
    <row r="365" spans="10:16" x14ac:dyDescent="0.25">
      <c r="J365" s="17"/>
      <c r="K365" s="17"/>
      <c r="L365" s="17"/>
      <c r="M365" s="17"/>
      <c r="N365" s="17"/>
      <c r="O365" s="17"/>
      <c r="P365" s="17"/>
    </row>
    <row r="366" spans="10:16" x14ac:dyDescent="0.25">
      <c r="J366" s="17"/>
      <c r="K366" s="17"/>
      <c r="L366" s="17"/>
      <c r="M366" s="17"/>
      <c r="N366" s="17"/>
      <c r="O366" s="17"/>
      <c r="P366" s="17"/>
    </row>
    <row r="367" spans="10:16" x14ac:dyDescent="0.25">
      <c r="J367" s="17"/>
      <c r="K367" s="17"/>
      <c r="L367" s="17"/>
      <c r="M367" s="17"/>
      <c r="N367" s="17"/>
      <c r="O367" s="17"/>
      <c r="P367" s="17"/>
    </row>
    <row r="368" spans="10:16" x14ac:dyDescent="0.25">
      <c r="J368" s="17"/>
      <c r="K368" s="17"/>
      <c r="L368" s="17"/>
      <c r="M368" s="17"/>
      <c r="N368" s="17"/>
      <c r="O368" s="17"/>
      <c r="P368" s="17"/>
    </row>
    <row r="369" spans="10:16" x14ac:dyDescent="0.25">
      <c r="J369" s="17"/>
      <c r="K369" s="17"/>
      <c r="L369" s="17"/>
      <c r="M369" s="17"/>
      <c r="N369" s="17"/>
      <c r="O369" s="17"/>
      <c r="P369" s="17"/>
    </row>
    <row r="370" spans="10:16" x14ac:dyDescent="0.25">
      <c r="J370" s="17"/>
      <c r="K370" s="17"/>
      <c r="L370" s="17"/>
      <c r="M370" s="17"/>
      <c r="N370" s="17"/>
      <c r="O370" s="17"/>
      <c r="P370" s="17"/>
    </row>
    <row r="371" spans="10:16" x14ac:dyDescent="0.25">
      <c r="J371" s="17"/>
      <c r="K371" s="17"/>
      <c r="L371" s="17"/>
      <c r="M371" s="17"/>
      <c r="N371" s="17"/>
      <c r="O371" s="17"/>
      <c r="P371" s="17"/>
    </row>
    <row r="372" spans="10:16" x14ac:dyDescent="0.25">
      <c r="J372" s="17"/>
      <c r="K372" s="17"/>
      <c r="L372" s="17"/>
      <c r="M372" s="17"/>
      <c r="N372" s="17"/>
      <c r="O372" s="17"/>
      <c r="P372" s="17"/>
    </row>
    <row r="373" spans="10:16" x14ac:dyDescent="0.25">
      <c r="J373" s="17"/>
      <c r="K373" s="17"/>
      <c r="L373" s="17"/>
      <c r="M373" s="17"/>
      <c r="N373" s="17"/>
      <c r="O373" s="17"/>
      <c r="P373" s="17"/>
    </row>
    <row r="374" spans="10:16" x14ac:dyDescent="0.25">
      <c r="J374" s="17"/>
      <c r="K374" s="17"/>
      <c r="L374" s="17"/>
      <c r="M374" s="17"/>
      <c r="N374" s="17"/>
      <c r="O374" s="17"/>
      <c r="P374" s="17"/>
    </row>
    <row r="375" spans="10:16" x14ac:dyDescent="0.25">
      <c r="J375" s="17"/>
      <c r="K375" s="17"/>
      <c r="L375" s="17"/>
      <c r="M375" s="17"/>
      <c r="N375" s="17"/>
      <c r="O375" s="17"/>
      <c r="P375" s="17"/>
    </row>
    <row r="376" spans="10:16" x14ac:dyDescent="0.25">
      <c r="J376" s="17"/>
      <c r="K376" s="17"/>
      <c r="L376" s="17"/>
      <c r="M376" s="17"/>
      <c r="N376" s="17"/>
      <c r="O376" s="17"/>
      <c r="P376" s="17"/>
    </row>
    <row r="377" spans="10:16" x14ac:dyDescent="0.25">
      <c r="J377" s="17"/>
      <c r="K377" s="17"/>
      <c r="L377" s="17"/>
      <c r="M377" s="17"/>
      <c r="N377" s="17"/>
      <c r="O377" s="17"/>
      <c r="P377" s="17"/>
    </row>
    <row r="378" spans="10:16" x14ac:dyDescent="0.25">
      <c r="J378" s="17"/>
      <c r="K378" s="17"/>
      <c r="L378" s="17"/>
      <c r="M378" s="17"/>
      <c r="N378" s="17"/>
      <c r="O378" s="17"/>
      <c r="P378" s="17"/>
    </row>
    <row r="379" spans="10:16" x14ac:dyDescent="0.25">
      <c r="J379" s="17"/>
      <c r="K379" s="17"/>
      <c r="L379" s="17"/>
      <c r="M379" s="17"/>
      <c r="N379" s="17"/>
      <c r="O379" s="17"/>
      <c r="P379" s="17"/>
    </row>
    <row r="380" spans="10:16" x14ac:dyDescent="0.25">
      <c r="J380" s="17"/>
      <c r="K380" s="17"/>
      <c r="L380" s="17"/>
      <c r="M380" s="17"/>
      <c r="N380" s="17"/>
      <c r="O380" s="17"/>
      <c r="P380" s="17"/>
    </row>
    <row r="381" spans="10:16" x14ac:dyDescent="0.25">
      <c r="J381" s="17"/>
      <c r="K381" s="17"/>
      <c r="L381" s="17"/>
      <c r="M381" s="17"/>
      <c r="N381" s="17"/>
      <c r="O381" s="17"/>
      <c r="P381" s="17"/>
    </row>
    <row r="382" spans="10:16" x14ac:dyDescent="0.25">
      <c r="J382" s="17"/>
      <c r="K382" s="17"/>
      <c r="L382" s="17"/>
      <c r="M382" s="17"/>
      <c r="N382" s="17"/>
      <c r="O382" s="17"/>
      <c r="P382" s="17"/>
    </row>
    <row r="383" spans="10:16" x14ac:dyDescent="0.25">
      <c r="J383" s="17"/>
      <c r="K383" s="17"/>
      <c r="L383" s="17"/>
      <c r="M383" s="17"/>
      <c r="N383" s="17"/>
      <c r="O383" s="17"/>
      <c r="P383" s="17"/>
    </row>
    <row r="384" spans="10:16" x14ac:dyDescent="0.25">
      <c r="J384" s="17"/>
      <c r="K384" s="17"/>
      <c r="L384" s="17"/>
      <c r="M384" s="17"/>
      <c r="N384" s="17"/>
      <c r="O384" s="17"/>
      <c r="P384" s="17"/>
    </row>
    <row r="385" spans="10:16" x14ac:dyDescent="0.25">
      <c r="J385" s="17"/>
      <c r="K385" s="17"/>
      <c r="L385" s="17"/>
      <c r="M385" s="17"/>
      <c r="N385" s="17"/>
      <c r="O385" s="17"/>
      <c r="P385" s="17"/>
    </row>
    <row r="386" spans="10:16" x14ac:dyDescent="0.25">
      <c r="J386" s="17"/>
      <c r="K386" s="17"/>
      <c r="L386" s="17"/>
      <c r="M386" s="17"/>
      <c r="N386" s="17"/>
      <c r="O386" s="17"/>
      <c r="P386" s="17"/>
    </row>
    <row r="387" spans="10:16" x14ac:dyDescent="0.25">
      <c r="J387" s="17"/>
      <c r="K387" s="17"/>
      <c r="L387" s="17"/>
      <c r="M387" s="17"/>
      <c r="N387" s="17"/>
      <c r="O387" s="17"/>
      <c r="P387" s="17"/>
    </row>
    <row r="388" spans="10:16" x14ac:dyDescent="0.25">
      <c r="J388" s="17"/>
      <c r="K388" s="17"/>
      <c r="L388" s="17"/>
      <c r="M388" s="17"/>
      <c r="N388" s="17"/>
      <c r="O388" s="17"/>
      <c r="P388" s="17"/>
    </row>
    <row r="389" spans="10:16" x14ac:dyDescent="0.25">
      <c r="J389" s="17"/>
      <c r="K389" s="17"/>
      <c r="L389" s="17"/>
      <c r="M389" s="17"/>
      <c r="N389" s="17"/>
      <c r="O389" s="17"/>
      <c r="P389" s="17"/>
    </row>
    <row r="390" spans="10:16" x14ac:dyDescent="0.25">
      <c r="J390" s="17"/>
      <c r="K390" s="17"/>
      <c r="L390" s="17"/>
      <c r="M390" s="17"/>
      <c r="N390" s="17"/>
      <c r="O390" s="17"/>
      <c r="P390" s="17"/>
    </row>
    <row r="391" spans="10:16" x14ac:dyDescent="0.25">
      <c r="J391" s="17"/>
      <c r="K391" s="17"/>
      <c r="L391" s="17"/>
      <c r="M391" s="17"/>
      <c r="N391" s="17"/>
      <c r="O391" s="17"/>
      <c r="P391" s="17"/>
    </row>
    <row r="392" spans="10:16" x14ac:dyDescent="0.25">
      <c r="J392" s="17"/>
      <c r="K392" s="17"/>
      <c r="L392" s="17"/>
      <c r="M392" s="17"/>
      <c r="N392" s="17"/>
      <c r="O392" s="17"/>
      <c r="P392" s="17"/>
    </row>
    <row r="393" spans="10:16" x14ac:dyDescent="0.25">
      <c r="J393" s="17"/>
      <c r="K393" s="17"/>
      <c r="L393" s="17"/>
      <c r="M393" s="17"/>
      <c r="N393" s="17"/>
      <c r="O393" s="17"/>
      <c r="P393" s="17"/>
    </row>
    <row r="394" spans="10:16" x14ac:dyDescent="0.25">
      <c r="J394" s="17"/>
      <c r="K394" s="17"/>
      <c r="L394" s="17"/>
      <c r="M394" s="17"/>
      <c r="N394" s="17"/>
      <c r="O394" s="17"/>
      <c r="P394" s="17"/>
    </row>
    <row r="395" spans="10:16" x14ac:dyDescent="0.25">
      <c r="J395" s="17"/>
      <c r="K395" s="17"/>
      <c r="L395" s="17"/>
      <c r="M395" s="17"/>
      <c r="N395" s="17"/>
      <c r="O395" s="17"/>
      <c r="P395" s="17"/>
    </row>
    <row r="396" spans="10:16" x14ac:dyDescent="0.25">
      <c r="J396" s="17"/>
      <c r="K396" s="17"/>
      <c r="L396" s="17"/>
      <c r="M396" s="17"/>
      <c r="N396" s="17"/>
      <c r="O396" s="17"/>
      <c r="P396" s="17"/>
    </row>
    <row r="397" spans="10:16" x14ac:dyDescent="0.25">
      <c r="J397" s="17"/>
      <c r="K397" s="17"/>
      <c r="L397" s="17"/>
      <c r="M397" s="17"/>
      <c r="N397" s="17"/>
      <c r="O397" s="17"/>
      <c r="P397" s="17"/>
    </row>
    <row r="398" spans="10:16" x14ac:dyDescent="0.25">
      <c r="J398" s="17"/>
      <c r="K398" s="17"/>
      <c r="L398" s="17"/>
      <c r="M398" s="17"/>
      <c r="N398" s="17"/>
      <c r="O398" s="17"/>
      <c r="P398" s="17"/>
    </row>
    <row r="399" spans="10:16" x14ac:dyDescent="0.25">
      <c r="J399" s="17"/>
      <c r="K399" s="17"/>
      <c r="L399" s="17"/>
      <c r="M399" s="17"/>
      <c r="N399" s="17"/>
      <c r="O399" s="17"/>
      <c r="P399" s="17"/>
    </row>
    <row r="400" spans="10:16" x14ac:dyDescent="0.25">
      <c r="J400" s="17"/>
      <c r="K400" s="17"/>
      <c r="L400" s="17"/>
      <c r="M400" s="17"/>
      <c r="N400" s="17"/>
      <c r="O400" s="17"/>
      <c r="P400" s="17"/>
    </row>
    <row r="401" spans="10:16" x14ac:dyDescent="0.25">
      <c r="J401" s="17"/>
      <c r="K401" s="17"/>
      <c r="L401" s="17"/>
      <c r="M401" s="17"/>
      <c r="N401" s="17"/>
      <c r="O401" s="17"/>
      <c r="P401" s="17"/>
    </row>
    <row r="402" spans="10:16" x14ac:dyDescent="0.25">
      <c r="J402" s="17"/>
      <c r="K402" s="17"/>
      <c r="L402" s="17"/>
      <c r="M402" s="17"/>
      <c r="N402" s="17"/>
      <c r="O402" s="17"/>
      <c r="P402" s="17"/>
    </row>
    <row r="403" spans="10:16" x14ac:dyDescent="0.25">
      <c r="J403" s="17"/>
      <c r="K403" s="17"/>
      <c r="L403" s="17"/>
      <c r="M403" s="17"/>
      <c r="N403" s="17"/>
      <c r="O403" s="17"/>
      <c r="P403" s="17"/>
    </row>
    <row r="404" spans="10:16" x14ac:dyDescent="0.25">
      <c r="J404" s="17"/>
      <c r="K404" s="17"/>
      <c r="L404" s="17"/>
      <c r="M404" s="17"/>
      <c r="N404" s="17"/>
      <c r="O404" s="17"/>
      <c r="P404" s="17"/>
    </row>
    <row r="405" spans="10:16" x14ac:dyDescent="0.25">
      <c r="J405" s="17"/>
      <c r="K405" s="17"/>
      <c r="L405" s="17"/>
      <c r="M405" s="17"/>
      <c r="N405" s="17"/>
      <c r="O405" s="17"/>
      <c r="P405" s="17"/>
    </row>
    <row r="406" spans="10:16" x14ac:dyDescent="0.25">
      <c r="J406" s="17"/>
      <c r="K406" s="17"/>
      <c r="L406" s="17"/>
      <c r="M406" s="17"/>
      <c r="N406" s="17"/>
      <c r="O406" s="17"/>
      <c r="P406" s="17"/>
    </row>
    <row r="407" spans="10:16" x14ac:dyDescent="0.25">
      <c r="J407" s="17"/>
      <c r="K407" s="17"/>
      <c r="L407" s="17"/>
      <c r="M407" s="17"/>
      <c r="N407" s="17"/>
      <c r="O407" s="17"/>
      <c r="P407" s="17"/>
    </row>
    <row r="408" spans="10:16" x14ac:dyDescent="0.25">
      <c r="J408" s="17"/>
      <c r="K408" s="17"/>
      <c r="L408" s="17"/>
      <c r="M408" s="17"/>
      <c r="N408" s="17"/>
      <c r="O408" s="17"/>
      <c r="P408" s="17"/>
    </row>
    <row r="409" spans="10:16" x14ac:dyDescent="0.25">
      <c r="J409" s="17"/>
      <c r="K409" s="17"/>
      <c r="L409" s="17"/>
      <c r="M409" s="17"/>
      <c r="N409" s="17"/>
      <c r="O409" s="17"/>
      <c r="P409" s="17"/>
    </row>
    <row r="410" spans="10:16" x14ac:dyDescent="0.25">
      <c r="J410" s="17"/>
      <c r="K410" s="17"/>
      <c r="L410" s="17"/>
      <c r="M410" s="17"/>
      <c r="N410" s="17"/>
      <c r="O410" s="17"/>
      <c r="P410" s="17"/>
    </row>
    <row r="411" spans="10:16" x14ac:dyDescent="0.25">
      <c r="J411" s="17"/>
      <c r="K411" s="17"/>
      <c r="L411" s="17"/>
      <c r="M411" s="17"/>
      <c r="N411" s="17"/>
      <c r="O411" s="17"/>
      <c r="P411" s="17"/>
    </row>
    <row r="412" spans="10:16" x14ac:dyDescent="0.25">
      <c r="J412" s="17"/>
      <c r="K412" s="17"/>
      <c r="L412" s="17"/>
      <c r="M412" s="17"/>
      <c r="N412" s="17"/>
      <c r="O412" s="17"/>
      <c r="P412" s="17"/>
    </row>
    <row r="413" spans="10:16" x14ac:dyDescent="0.25">
      <c r="J413" s="17"/>
      <c r="K413" s="17"/>
      <c r="L413" s="17"/>
      <c r="M413" s="17"/>
      <c r="N413" s="17"/>
      <c r="O413" s="17"/>
      <c r="P413" s="17"/>
    </row>
    <row r="414" spans="10:16" x14ac:dyDescent="0.25">
      <c r="J414" s="17"/>
      <c r="K414" s="17"/>
      <c r="L414" s="17"/>
      <c r="M414" s="17"/>
      <c r="N414" s="17"/>
      <c r="O414" s="17"/>
      <c r="P414" s="17"/>
    </row>
    <row r="415" spans="10:16" x14ac:dyDescent="0.25">
      <c r="J415" s="17"/>
      <c r="K415" s="17"/>
      <c r="L415" s="17"/>
      <c r="M415" s="17"/>
      <c r="N415" s="17"/>
      <c r="O415" s="17"/>
      <c r="P415" s="17"/>
    </row>
    <row r="416" spans="10:16" x14ac:dyDescent="0.25">
      <c r="J416" s="17"/>
      <c r="K416" s="17"/>
      <c r="L416" s="17"/>
      <c r="M416" s="17"/>
      <c r="N416" s="17"/>
      <c r="O416" s="17"/>
      <c r="P416" s="17"/>
    </row>
    <row r="417" spans="10:16" x14ac:dyDescent="0.25">
      <c r="J417" s="17"/>
      <c r="K417" s="17"/>
      <c r="L417" s="17"/>
      <c r="M417" s="17"/>
      <c r="N417" s="17"/>
      <c r="O417" s="17"/>
      <c r="P417" s="17"/>
    </row>
    <row r="418" spans="10:16" x14ac:dyDescent="0.25">
      <c r="J418" s="17"/>
      <c r="K418" s="17"/>
      <c r="L418" s="17"/>
      <c r="M418" s="17"/>
      <c r="N418" s="17"/>
      <c r="O418" s="17"/>
      <c r="P418" s="17"/>
    </row>
    <row r="419" spans="10:16" x14ac:dyDescent="0.25">
      <c r="J419" s="17"/>
      <c r="K419" s="17"/>
      <c r="L419" s="17"/>
      <c r="M419" s="17"/>
      <c r="N419" s="17"/>
      <c r="O419" s="17"/>
      <c r="P419" s="17"/>
    </row>
    <row r="420" spans="10:16" x14ac:dyDescent="0.25">
      <c r="J420" s="17"/>
      <c r="K420" s="17"/>
      <c r="L420" s="17"/>
      <c r="M420" s="17"/>
      <c r="N420" s="17"/>
      <c r="O420" s="17"/>
      <c r="P420" s="17"/>
    </row>
    <row r="421" spans="10:16" x14ac:dyDescent="0.25">
      <c r="J421" s="17"/>
      <c r="K421" s="17"/>
      <c r="L421" s="17"/>
      <c r="M421" s="17"/>
      <c r="N421" s="17"/>
      <c r="O421" s="17"/>
      <c r="P421" s="17"/>
    </row>
    <row r="422" spans="10:16" x14ac:dyDescent="0.25">
      <c r="J422" s="17"/>
      <c r="K422" s="17"/>
      <c r="L422" s="17"/>
      <c r="M422" s="17"/>
      <c r="N422" s="17"/>
      <c r="O422" s="17"/>
      <c r="P422" s="17"/>
    </row>
    <row r="423" spans="10:16" x14ac:dyDescent="0.25">
      <c r="J423" s="17"/>
      <c r="K423" s="17"/>
      <c r="L423" s="17"/>
      <c r="M423" s="17"/>
      <c r="N423" s="17"/>
      <c r="O423" s="17"/>
      <c r="P423" s="17"/>
    </row>
    <row r="424" spans="10:16" x14ac:dyDescent="0.25">
      <c r="J424" s="17"/>
      <c r="K424" s="17"/>
      <c r="L424" s="17"/>
      <c r="M424" s="17"/>
      <c r="N424" s="17"/>
      <c r="O424" s="17"/>
      <c r="P424" s="17"/>
    </row>
    <row r="425" spans="10:16" x14ac:dyDescent="0.25">
      <c r="J425" s="17"/>
      <c r="K425" s="17"/>
      <c r="L425" s="17"/>
      <c r="M425" s="17"/>
      <c r="N425" s="17"/>
      <c r="O425" s="17"/>
      <c r="P425" s="17"/>
    </row>
    <row r="426" spans="10:16" x14ac:dyDescent="0.25">
      <c r="J426" s="17"/>
      <c r="K426" s="17"/>
      <c r="L426" s="17"/>
      <c r="M426" s="17"/>
      <c r="N426" s="17"/>
      <c r="O426" s="17"/>
      <c r="P426" s="17"/>
    </row>
    <row r="427" spans="10:16" x14ac:dyDescent="0.25">
      <c r="J427" s="17"/>
      <c r="K427" s="17"/>
      <c r="L427" s="17"/>
      <c r="M427" s="17"/>
      <c r="N427" s="17"/>
      <c r="O427" s="17"/>
      <c r="P427" s="17"/>
    </row>
    <row r="428" spans="10:16" x14ac:dyDescent="0.25">
      <c r="J428" s="17"/>
      <c r="K428" s="17"/>
      <c r="L428" s="17"/>
      <c r="M428" s="17"/>
      <c r="N428" s="17"/>
      <c r="O428" s="17"/>
      <c r="P428" s="17"/>
    </row>
    <row r="429" spans="10:16" x14ac:dyDescent="0.25">
      <c r="J429" s="17"/>
      <c r="K429" s="17"/>
      <c r="L429" s="17"/>
      <c r="M429" s="17"/>
      <c r="N429" s="17"/>
      <c r="O429" s="17"/>
      <c r="P429" s="17"/>
    </row>
    <row r="430" spans="10:16" x14ac:dyDescent="0.25">
      <c r="J430" s="17"/>
      <c r="K430" s="17"/>
      <c r="L430" s="17"/>
      <c r="M430" s="17"/>
      <c r="N430" s="17"/>
      <c r="O430" s="17"/>
      <c r="P430" s="17"/>
    </row>
    <row r="431" spans="10:16" x14ac:dyDescent="0.25">
      <c r="J431" s="17"/>
      <c r="K431" s="17"/>
      <c r="L431" s="17"/>
      <c r="M431" s="17"/>
      <c r="N431" s="17"/>
      <c r="O431" s="17"/>
      <c r="P431" s="17"/>
    </row>
    <row r="432" spans="10:16" x14ac:dyDescent="0.25">
      <c r="J432" s="17"/>
      <c r="K432" s="17"/>
      <c r="L432" s="17"/>
      <c r="M432" s="17"/>
      <c r="N432" s="17"/>
      <c r="O432" s="17"/>
      <c r="P432" s="17"/>
    </row>
    <row r="433" spans="10:16" x14ac:dyDescent="0.25">
      <c r="J433" s="17"/>
      <c r="K433" s="17"/>
      <c r="L433" s="17"/>
      <c r="M433" s="17"/>
      <c r="N433" s="17"/>
      <c r="O433" s="17"/>
      <c r="P433" s="17"/>
    </row>
    <row r="434" spans="10:16" x14ac:dyDescent="0.25">
      <c r="J434" s="17"/>
      <c r="K434" s="17"/>
      <c r="L434" s="17"/>
      <c r="M434" s="17"/>
      <c r="N434" s="17"/>
      <c r="O434" s="17"/>
      <c r="P434" s="17"/>
    </row>
    <row r="435" spans="10:16" x14ac:dyDescent="0.25">
      <c r="J435" s="17"/>
      <c r="K435" s="17"/>
      <c r="L435" s="17"/>
      <c r="M435" s="17"/>
      <c r="N435" s="17"/>
      <c r="O435" s="17"/>
      <c r="P435" s="17"/>
    </row>
    <row r="436" spans="10:16" x14ac:dyDescent="0.25">
      <c r="J436" s="17"/>
      <c r="K436" s="17"/>
      <c r="L436" s="17"/>
      <c r="M436" s="17"/>
      <c r="N436" s="17"/>
      <c r="O436" s="17"/>
      <c r="P436" s="17"/>
    </row>
    <row r="437" spans="10:16" x14ac:dyDescent="0.25">
      <c r="J437" s="17"/>
      <c r="K437" s="17"/>
      <c r="L437" s="17"/>
      <c r="M437" s="17"/>
      <c r="N437" s="17"/>
      <c r="O437" s="17"/>
      <c r="P437" s="17"/>
    </row>
    <row r="438" spans="10:16" x14ac:dyDescent="0.25">
      <c r="J438" s="17"/>
      <c r="K438" s="17"/>
      <c r="L438" s="17"/>
      <c r="M438" s="17"/>
      <c r="N438" s="17"/>
      <c r="O438" s="17"/>
      <c r="P438" s="17"/>
    </row>
    <row r="439" spans="10:16" x14ac:dyDescent="0.25">
      <c r="J439" s="17"/>
      <c r="K439" s="17"/>
      <c r="L439" s="17"/>
      <c r="M439" s="17"/>
      <c r="N439" s="17"/>
      <c r="O439" s="17"/>
      <c r="P439" s="17"/>
    </row>
    <row r="440" spans="10:16" x14ac:dyDescent="0.25">
      <c r="J440" s="17"/>
      <c r="K440" s="17"/>
      <c r="L440" s="17"/>
      <c r="M440" s="17"/>
      <c r="N440" s="17"/>
      <c r="O440" s="17"/>
      <c r="P440" s="17"/>
    </row>
    <row r="441" spans="10:16" x14ac:dyDescent="0.25">
      <c r="J441" s="17"/>
      <c r="K441" s="17"/>
      <c r="L441" s="17"/>
      <c r="M441" s="17"/>
      <c r="N441" s="17"/>
      <c r="O441" s="17"/>
      <c r="P441" s="17"/>
    </row>
    <row r="442" spans="10:16" x14ac:dyDescent="0.25">
      <c r="J442" s="17"/>
      <c r="K442" s="17"/>
      <c r="L442" s="17"/>
      <c r="M442" s="17"/>
      <c r="N442" s="17"/>
      <c r="O442" s="17"/>
      <c r="P442" s="17"/>
    </row>
    <row r="443" spans="10:16" x14ac:dyDescent="0.25">
      <c r="J443" s="17"/>
      <c r="K443" s="17"/>
      <c r="L443" s="17"/>
      <c r="M443" s="17"/>
      <c r="N443" s="17"/>
      <c r="O443" s="17"/>
      <c r="P443" s="17"/>
    </row>
    <row r="444" spans="10:16" x14ac:dyDescent="0.25">
      <c r="J444" s="17"/>
      <c r="K444" s="17"/>
      <c r="L444" s="17"/>
      <c r="M444" s="17"/>
      <c r="N444" s="17"/>
      <c r="O444" s="17"/>
      <c r="P444" s="17"/>
    </row>
    <row r="445" spans="10:16" x14ac:dyDescent="0.25">
      <c r="J445" s="17"/>
      <c r="K445" s="17"/>
      <c r="L445" s="17"/>
      <c r="M445" s="17"/>
      <c r="N445" s="17"/>
      <c r="O445" s="17"/>
      <c r="P445" s="17"/>
    </row>
    <row r="446" spans="10:16" x14ac:dyDescent="0.25">
      <c r="J446" s="17"/>
      <c r="K446" s="17"/>
      <c r="L446" s="17"/>
      <c r="M446" s="17"/>
      <c r="N446" s="17"/>
      <c r="O446" s="17"/>
      <c r="P446" s="17"/>
    </row>
    <row r="447" spans="10:16" x14ac:dyDescent="0.25">
      <c r="J447" s="17"/>
      <c r="K447" s="17"/>
      <c r="L447" s="17"/>
      <c r="M447" s="17"/>
      <c r="N447" s="17"/>
      <c r="O447" s="17"/>
      <c r="P447" s="17"/>
    </row>
    <row r="448" spans="10:16" x14ac:dyDescent="0.25">
      <c r="J448" s="17"/>
      <c r="K448" s="17"/>
      <c r="L448" s="17"/>
      <c r="M448" s="17"/>
      <c r="N448" s="17"/>
      <c r="O448" s="17"/>
      <c r="P448" s="17"/>
    </row>
    <row r="449" spans="10:16" x14ac:dyDescent="0.25">
      <c r="J449" s="17"/>
      <c r="K449" s="17"/>
      <c r="L449" s="17"/>
      <c r="M449" s="17"/>
      <c r="N449" s="17"/>
      <c r="O449" s="17"/>
      <c r="P449" s="17"/>
    </row>
    <row r="450" spans="10:16" x14ac:dyDescent="0.25">
      <c r="J450" s="17"/>
      <c r="K450" s="17"/>
      <c r="L450" s="17"/>
      <c r="M450" s="17"/>
      <c r="N450" s="17"/>
      <c r="O450" s="17"/>
      <c r="P450" s="17"/>
    </row>
    <row r="451" spans="10:16" x14ac:dyDescent="0.25">
      <c r="J451" s="17"/>
      <c r="K451" s="17"/>
      <c r="L451" s="17"/>
      <c r="M451" s="17"/>
      <c r="N451" s="17"/>
      <c r="O451" s="17"/>
      <c r="P451" s="17"/>
    </row>
    <row r="452" spans="10:16" x14ac:dyDescent="0.25">
      <c r="J452" s="17"/>
      <c r="K452" s="17"/>
      <c r="L452" s="17"/>
      <c r="M452" s="17"/>
      <c r="N452" s="17"/>
      <c r="O452" s="17"/>
      <c r="P452" s="17"/>
    </row>
    <row r="453" spans="10:16" x14ac:dyDescent="0.25">
      <c r="J453" s="17"/>
      <c r="K453" s="17"/>
      <c r="L453" s="17"/>
      <c r="M453" s="17"/>
      <c r="N453" s="17"/>
      <c r="O453" s="17"/>
      <c r="P453" s="17"/>
    </row>
    <row r="454" spans="10:16" x14ac:dyDescent="0.25">
      <c r="J454" s="17"/>
      <c r="K454" s="17"/>
      <c r="L454" s="17"/>
      <c r="M454" s="17"/>
      <c r="N454" s="17"/>
      <c r="O454" s="17"/>
      <c r="P454" s="17"/>
    </row>
    <row r="455" spans="10:16" x14ac:dyDescent="0.25">
      <c r="J455" s="17"/>
      <c r="K455" s="17"/>
      <c r="L455" s="17"/>
      <c r="M455" s="17"/>
      <c r="N455" s="17"/>
      <c r="O455" s="17"/>
      <c r="P455" s="17"/>
    </row>
    <row r="456" spans="10:16" x14ac:dyDescent="0.25">
      <c r="J456" s="17"/>
      <c r="K456" s="17"/>
      <c r="L456" s="17"/>
      <c r="M456" s="17"/>
      <c r="N456" s="17"/>
      <c r="O456" s="17"/>
      <c r="P456" s="17"/>
    </row>
    <row r="457" spans="10:16" x14ac:dyDescent="0.25">
      <c r="J457" s="17"/>
      <c r="K457" s="17"/>
      <c r="L457" s="17"/>
      <c r="M457" s="17"/>
      <c r="N457" s="17"/>
      <c r="O457" s="17"/>
      <c r="P457" s="17"/>
    </row>
    <row r="458" spans="10:16" x14ac:dyDescent="0.25">
      <c r="J458" s="17"/>
      <c r="K458" s="17"/>
      <c r="L458" s="17"/>
      <c r="M458" s="17"/>
      <c r="N458" s="17"/>
      <c r="O458" s="17"/>
      <c r="P458" s="17"/>
    </row>
    <row r="459" spans="10:16" x14ac:dyDescent="0.25">
      <c r="J459" s="17"/>
      <c r="K459" s="17"/>
      <c r="L459" s="17"/>
      <c r="M459" s="17"/>
      <c r="N459" s="17"/>
      <c r="O459" s="17"/>
      <c r="P459" s="17"/>
    </row>
    <row r="460" spans="10:16" x14ac:dyDescent="0.25">
      <c r="J460" s="17"/>
      <c r="K460" s="17"/>
      <c r="L460" s="17"/>
      <c r="M460" s="17"/>
      <c r="N460" s="17"/>
      <c r="O460" s="17"/>
      <c r="P460" s="17"/>
    </row>
    <row r="461" spans="10:16" x14ac:dyDescent="0.25">
      <c r="J461" s="17"/>
      <c r="K461" s="17"/>
      <c r="L461" s="17"/>
      <c r="M461" s="17"/>
      <c r="N461" s="17"/>
      <c r="O461" s="17"/>
      <c r="P461" s="17"/>
    </row>
    <row r="462" spans="10:16" x14ac:dyDescent="0.25">
      <c r="J462" s="17"/>
      <c r="K462" s="17"/>
      <c r="L462" s="17"/>
      <c r="M462" s="17"/>
      <c r="N462" s="17"/>
      <c r="O462" s="17"/>
      <c r="P462" s="17"/>
    </row>
    <row r="463" spans="10:16" x14ac:dyDescent="0.25">
      <c r="J463" s="17"/>
      <c r="K463" s="17"/>
      <c r="L463" s="17"/>
      <c r="M463" s="17"/>
      <c r="N463" s="17"/>
      <c r="O463" s="17"/>
      <c r="P463" s="17"/>
    </row>
    <row r="464" spans="10:16" x14ac:dyDescent="0.25">
      <c r="J464" s="17"/>
      <c r="K464" s="17"/>
      <c r="L464" s="17"/>
      <c r="M464" s="17"/>
      <c r="N464" s="17"/>
      <c r="O464" s="17"/>
      <c r="P464" s="17"/>
    </row>
    <row r="465" spans="10:16" x14ac:dyDescent="0.25">
      <c r="J465" s="17"/>
      <c r="K465" s="17"/>
      <c r="L465" s="17"/>
      <c r="M465" s="17"/>
      <c r="N465" s="17"/>
      <c r="O465" s="17"/>
      <c r="P465" s="17"/>
    </row>
    <row r="466" spans="10:16" x14ac:dyDescent="0.25">
      <c r="J466" s="17"/>
      <c r="K466" s="17"/>
      <c r="L466" s="17"/>
      <c r="M466" s="17"/>
      <c r="N466" s="17"/>
      <c r="O466" s="17"/>
      <c r="P466" s="17"/>
    </row>
    <row r="467" spans="10:16" x14ac:dyDescent="0.25">
      <c r="J467" s="17"/>
      <c r="K467" s="17"/>
      <c r="L467" s="17"/>
      <c r="M467" s="17"/>
      <c r="N467" s="17"/>
      <c r="O467" s="17"/>
      <c r="P467" s="17"/>
    </row>
    <row r="468" spans="10:16" x14ac:dyDescent="0.25">
      <c r="J468" s="17"/>
      <c r="K468" s="17"/>
      <c r="L468" s="17"/>
      <c r="M468" s="17"/>
      <c r="N468" s="17"/>
      <c r="O468" s="17"/>
      <c r="P468" s="17"/>
    </row>
    <row r="469" spans="10:16" x14ac:dyDescent="0.25">
      <c r="J469" s="17"/>
      <c r="K469" s="17"/>
      <c r="L469" s="17"/>
      <c r="M469" s="17"/>
      <c r="N469" s="17"/>
      <c r="O469" s="17"/>
      <c r="P469" s="17"/>
    </row>
    <row r="470" spans="10:16" x14ac:dyDescent="0.25">
      <c r="J470" s="17"/>
      <c r="K470" s="17"/>
      <c r="L470" s="17"/>
      <c r="M470" s="17"/>
      <c r="N470" s="17"/>
      <c r="O470" s="17"/>
      <c r="P470" s="17"/>
    </row>
    <row r="471" spans="10:16" x14ac:dyDescent="0.25">
      <c r="J471" s="17"/>
      <c r="K471" s="17"/>
      <c r="L471" s="17"/>
      <c r="M471" s="17"/>
      <c r="N471" s="17"/>
      <c r="O471" s="17"/>
      <c r="P471" s="17"/>
    </row>
    <row r="472" spans="10:16" x14ac:dyDescent="0.25">
      <c r="J472" s="17"/>
      <c r="K472" s="17"/>
      <c r="L472" s="17"/>
      <c r="M472" s="17"/>
      <c r="N472" s="17"/>
      <c r="O472" s="17"/>
      <c r="P472" s="17"/>
    </row>
    <row r="473" spans="10:16" x14ac:dyDescent="0.25">
      <c r="J473" s="17"/>
      <c r="K473" s="17"/>
      <c r="L473" s="17"/>
      <c r="M473" s="17"/>
      <c r="N473" s="17"/>
      <c r="O473" s="17"/>
      <c r="P473" s="17"/>
    </row>
    <row r="474" spans="10:16" x14ac:dyDescent="0.25">
      <c r="J474" s="17"/>
      <c r="K474" s="17"/>
      <c r="L474" s="17"/>
      <c r="M474" s="17"/>
      <c r="N474" s="17"/>
      <c r="O474" s="17"/>
      <c r="P474" s="17"/>
    </row>
    <row r="475" spans="10:16" x14ac:dyDescent="0.25">
      <c r="J475" s="17"/>
      <c r="K475" s="17"/>
      <c r="L475" s="17"/>
      <c r="M475" s="17"/>
      <c r="N475" s="17"/>
      <c r="O475" s="17"/>
      <c r="P475" s="17"/>
    </row>
    <row r="476" spans="10:16" x14ac:dyDescent="0.25">
      <c r="J476" s="17"/>
      <c r="K476" s="17"/>
      <c r="L476" s="17"/>
      <c r="M476" s="17"/>
      <c r="N476" s="17"/>
      <c r="O476" s="17"/>
      <c r="P476" s="17"/>
    </row>
    <row r="477" spans="10:16" x14ac:dyDescent="0.25">
      <c r="J477" s="17"/>
      <c r="K477" s="17"/>
      <c r="L477" s="17"/>
      <c r="M477" s="17"/>
      <c r="N477" s="17"/>
      <c r="O477" s="17"/>
      <c r="P477" s="17"/>
    </row>
    <row r="478" spans="10:16" x14ac:dyDescent="0.25">
      <c r="J478" s="17"/>
      <c r="K478" s="17"/>
      <c r="L478" s="17"/>
      <c r="M478" s="17"/>
      <c r="N478" s="17"/>
      <c r="O478" s="17"/>
      <c r="P478" s="17"/>
    </row>
    <row r="479" spans="10:16" x14ac:dyDescent="0.25">
      <c r="J479" s="17"/>
      <c r="K479" s="17"/>
      <c r="L479" s="17"/>
      <c r="M479" s="17"/>
      <c r="N479" s="17"/>
      <c r="O479" s="17"/>
      <c r="P479" s="17"/>
    </row>
    <row r="480" spans="10:16" x14ac:dyDescent="0.25">
      <c r="J480" s="17"/>
      <c r="K480" s="17"/>
      <c r="L480" s="17"/>
      <c r="M480" s="17"/>
      <c r="N480" s="17"/>
      <c r="O480" s="17"/>
      <c r="P480" s="17"/>
    </row>
    <row r="481" spans="10:16" x14ac:dyDescent="0.25">
      <c r="J481" s="17"/>
      <c r="K481" s="17"/>
      <c r="L481" s="17"/>
      <c r="M481" s="17"/>
      <c r="N481" s="17"/>
      <c r="O481" s="17"/>
      <c r="P481" s="17"/>
    </row>
    <row r="482" spans="10:16" x14ac:dyDescent="0.25">
      <c r="J482" s="17"/>
      <c r="K482" s="17"/>
      <c r="L482" s="17"/>
      <c r="M482" s="17"/>
      <c r="N482" s="17"/>
      <c r="O482" s="17"/>
      <c r="P482" s="17"/>
    </row>
    <row r="483" spans="10:16" x14ac:dyDescent="0.25">
      <c r="J483" s="17"/>
      <c r="K483" s="17"/>
      <c r="L483" s="17"/>
      <c r="M483" s="17"/>
      <c r="N483" s="17"/>
      <c r="O483" s="17"/>
      <c r="P483" s="17"/>
    </row>
    <row r="484" spans="10:16" x14ac:dyDescent="0.25">
      <c r="J484" s="17"/>
      <c r="K484" s="17"/>
      <c r="L484" s="17"/>
      <c r="M484" s="17"/>
      <c r="N484" s="17"/>
      <c r="O484" s="17"/>
      <c r="P484" s="17"/>
    </row>
    <row r="485" spans="10:16" x14ac:dyDescent="0.25">
      <c r="J485" s="17"/>
      <c r="K485" s="17"/>
      <c r="L485" s="17"/>
      <c r="M485" s="17"/>
      <c r="N485" s="17"/>
      <c r="O485" s="17"/>
      <c r="P485" s="17"/>
    </row>
    <row r="486" spans="10:16" x14ac:dyDescent="0.25">
      <c r="J486" s="17"/>
      <c r="K486" s="17"/>
      <c r="L486" s="17"/>
      <c r="M486" s="17"/>
      <c r="N486" s="17"/>
      <c r="O486" s="17"/>
      <c r="P486" s="17"/>
    </row>
    <row r="487" spans="10:16" x14ac:dyDescent="0.25">
      <c r="J487" s="17"/>
      <c r="K487" s="17"/>
      <c r="L487" s="17"/>
      <c r="M487" s="17"/>
      <c r="N487" s="17"/>
      <c r="O487" s="17"/>
      <c r="P487" s="17"/>
    </row>
    <row r="488" spans="10:16" x14ac:dyDescent="0.25">
      <c r="J488" s="17"/>
      <c r="K488" s="17"/>
      <c r="L488" s="17"/>
      <c r="M488" s="17"/>
      <c r="N488" s="17"/>
      <c r="O488" s="17"/>
      <c r="P488" s="17"/>
    </row>
    <row r="489" spans="10:16" x14ac:dyDescent="0.25">
      <c r="J489" s="17"/>
      <c r="K489" s="17"/>
      <c r="L489" s="17"/>
      <c r="M489" s="17"/>
      <c r="N489" s="17"/>
      <c r="O489" s="17"/>
      <c r="P489" s="17"/>
    </row>
    <row r="490" spans="10:16" x14ac:dyDescent="0.25">
      <c r="J490" s="17"/>
      <c r="K490" s="17"/>
      <c r="L490" s="17"/>
      <c r="M490" s="17"/>
      <c r="N490" s="17"/>
      <c r="O490" s="17"/>
      <c r="P490" s="17"/>
    </row>
    <row r="491" spans="10:16" x14ac:dyDescent="0.25">
      <c r="J491" s="17"/>
      <c r="K491" s="17"/>
      <c r="L491" s="17"/>
      <c r="M491" s="17"/>
      <c r="N491" s="17"/>
      <c r="O491" s="17"/>
      <c r="P491" s="17"/>
    </row>
    <row r="492" spans="10:16" x14ac:dyDescent="0.25">
      <c r="J492" s="17"/>
      <c r="K492" s="17"/>
      <c r="L492" s="17"/>
      <c r="M492" s="17"/>
      <c r="N492" s="17"/>
      <c r="O492" s="17"/>
      <c r="P492" s="17"/>
    </row>
    <row r="493" spans="10:16" x14ac:dyDescent="0.25">
      <c r="J493" s="17"/>
      <c r="K493" s="17"/>
      <c r="L493" s="17"/>
      <c r="M493" s="17"/>
      <c r="N493" s="17"/>
      <c r="O493" s="17"/>
      <c r="P493" s="17"/>
    </row>
    <row r="494" spans="10:16" x14ac:dyDescent="0.25">
      <c r="J494" s="17"/>
      <c r="K494" s="17"/>
      <c r="L494" s="17"/>
      <c r="M494" s="17"/>
      <c r="N494" s="17"/>
      <c r="O494" s="17"/>
      <c r="P494" s="17"/>
    </row>
    <row r="495" spans="10:16" x14ac:dyDescent="0.25">
      <c r="J495" s="17"/>
      <c r="K495" s="17"/>
      <c r="L495" s="17"/>
      <c r="M495" s="17"/>
      <c r="N495" s="17"/>
      <c r="O495" s="17"/>
      <c r="P495" s="17"/>
    </row>
    <row r="496" spans="10:16" x14ac:dyDescent="0.25">
      <c r="J496" s="17"/>
      <c r="K496" s="17"/>
      <c r="L496" s="17"/>
      <c r="M496" s="17"/>
      <c r="N496" s="17"/>
      <c r="O496" s="17"/>
      <c r="P496" s="17"/>
    </row>
    <row r="497" spans="10:16" x14ac:dyDescent="0.25">
      <c r="J497" s="17"/>
      <c r="K497" s="17"/>
      <c r="L497" s="17"/>
      <c r="M497" s="17"/>
      <c r="N497" s="17"/>
      <c r="O497" s="17"/>
      <c r="P497" s="17"/>
    </row>
    <row r="498" spans="10:16" x14ac:dyDescent="0.25">
      <c r="J498" s="17"/>
      <c r="K498" s="17"/>
      <c r="L498" s="17"/>
      <c r="M498" s="17"/>
      <c r="N498" s="17"/>
      <c r="O498" s="17"/>
      <c r="P498" s="17"/>
    </row>
    <row r="499" spans="10:16" x14ac:dyDescent="0.25">
      <c r="J499" s="17"/>
      <c r="K499" s="17"/>
      <c r="L499" s="17"/>
      <c r="M499" s="17"/>
      <c r="N499" s="17"/>
      <c r="O499" s="17"/>
      <c r="P499" s="17"/>
    </row>
    <row r="500" spans="10:16" x14ac:dyDescent="0.25">
      <c r="J500" s="17"/>
      <c r="K500" s="17"/>
      <c r="L500" s="17"/>
      <c r="M500" s="17"/>
      <c r="N500" s="17"/>
      <c r="O500" s="17"/>
      <c r="P500" s="17"/>
    </row>
    <row r="501" spans="10:16" x14ac:dyDescent="0.25">
      <c r="J501" s="17"/>
      <c r="K501" s="17"/>
      <c r="L501" s="17"/>
      <c r="M501" s="17"/>
      <c r="N501" s="17"/>
      <c r="O501" s="17"/>
      <c r="P501" s="17"/>
    </row>
    <row r="502" spans="10:16" x14ac:dyDescent="0.25">
      <c r="J502" s="17"/>
      <c r="K502" s="17"/>
      <c r="L502" s="17"/>
      <c r="M502" s="17"/>
      <c r="N502" s="17"/>
      <c r="O502" s="17"/>
      <c r="P502" s="17"/>
    </row>
    <row r="503" spans="10:16" x14ac:dyDescent="0.25">
      <c r="J503" s="17"/>
      <c r="K503" s="17"/>
      <c r="L503" s="17"/>
      <c r="M503" s="17"/>
      <c r="N503" s="17"/>
      <c r="O503" s="17"/>
      <c r="P503" s="17"/>
    </row>
    <row r="504" spans="10:16" x14ac:dyDescent="0.25">
      <c r="J504" s="17"/>
      <c r="K504" s="17"/>
      <c r="L504" s="17"/>
      <c r="M504" s="17"/>
      <c r="N504" s="17"/>
      <c r="O504" s="17"/>
      <c r="P504" s="17"/>
    </row>
    <row r="505" spans="10:16" x14ac:dyDescent="0.25">
      <c r="J505" s="17"/>
      <c r="K505" s="17"/>
      <c r="L505" s="17"/>
      <c r="M505" s="17"/>
      <c r="N505" s="17"/>
      <c r="O505" s="17"/>
      <c r="P505" s="17"/>
    </row>
    <row r="506" spans="10:16" x14ac:dyDescent="0.25">
      <c r="J506" s="17"/>
      <c r="K506" s="17"/>
      <c r="L506" s="17"/>
      <c r="M506" s="17"/>
      <c r="N506" s="17"/>
      <c r="O506" s="17"/>
      <c r="P506" s="17"/>
    </row>
    <row r="507" spans="10:16" x14ac:dyDescent="0.25">
      <c r="J507" s="17"/>
      <c r="K507" s="17"/>
      <c r="L507" s="17"/>
      <c r="M507" s="17"/>
      <c r="N507" s="17"/>
      <c r="O507" s="17"/>
      <c r="P507" s="17"/>
    </row>
    <row r="508" spans="10:16" x14ac:dyDescent="0.25">
      <c r="J508" s="17"/>
      <c r="K508" s="17"/>
      <c r="L508" s="17"/>
      <c r="M508" s="17"/>
      <c r="N508" s="17"/>
      <c r="O508" s="17"/>
      <c r="P508" s="17"/>
    </row>
    <row r="509" spans="10:16" x14ac:dyDescent="0.25">
      <c r="J509" s="17"/>
      <c r="K509" s="17"/>
      <c r="L509" s="17"/>
      <c r="M509" s="17"/>
      <c r="N509" s="17"/>
      <c r="O509" s="17"/>
      <c r="P509" s="17"/>
    </row>
    <row r="510" spans="10:16" x14ac:dyDescent="0.25">
      <c r="J510" s="17"/>
      <c r="K510" s="17"/>
      <c r="L510" s="17"/>
      <c r="M510" s="17"/>
      <c r="N510" s="17"/>
      <c r="O510" s="17"/>
      <c r="P510" s="17"/>
    </row>
    <row r="511" spans="10:16" x14ac:dyDescent="0.25">
      <c r="J511" s="17"/>
      <c r="K511" s="17"/>
      <c r="L511" s="17"/>
      <c r="M511" s="17"/>
      <c r="N511" s="17"/>
      <c r="O511" s="17"/>
      <c r="P511" s="17"/>
    </row>
    <row r="512" spans="10:16" x14ac:dyDescent="0.25">
      <c r="J512" s="17"/>
      <c r="K512" s="17"/>
      <c r="L512" s="17"/>
      <c r="M512" s="17"/>
      <c r="N512" s="17"/>
      <c r="O512" s="17"/>
      <c r="P512" s="17"/>
    </row>
    <row r="513" spans="10:16" x14ac:dyDescent="0.25">
      <c r="J513" s="17"/>
      <c r="K513" s="17"/>
      <c r="L513" s="17"/>
      <c r="M513" s="17"/>
      <c r="N513" s="17"/>
      <c r="O513" s="17"/>
      <c r="P513" s="17"/>
    </row>
    <row r="514" spans="10:16" x14ac:dyDescent="0.25">
      <c r="J514" s="17"/>
      <c r="K514" s="17"/>
      <c r="L514" s="17"/>
      <c r="M514" s="17"/>
      <c r="N514" s="17"/>
      <c r="O514" s="17"/>
      <c r="P514" s="17"/>
    </row>
    <row r="515" spans="10:16" x14ac:dyDescent="0.25">
      <c r="J515" s="17"/>
      <c r="K515" s="17"/>
      <c r="L515" s="17"/>
      <c r="M515" s="17"/>
      <c r="N515" s="17"/>
      <c r="O515" s="17"/>
      <c r="P515" s="17"/>
    </row>
    <row r="516" spans="10:16" x14ac:dyDescent="0.25">
      <c r="J516" s="17"/>
      <c r="K516" s="17"/>
      <c r="L516" s="17"/>
      <c r="M516" s="17"/>
      <c r="N516" s="17"/>
      <c r="O516" s="17"/>
      <c r="P516" s="17"/>
    </row>
    <row r="517" spans="10:16" x14ac:dyDescent="0.25">
      <c r="J517" s="17"/>
      <c r="K517" s="17"/>
      <c r="L517" s="17"/>
      <c r="M517" s="17"/>
      <c r="N517" s="17"/>
      <c r="O517" s="17"/>
      <c r="P517" s="17"/>
    </row>
    <row r="518" spans="10:16" x14ac:dyDescent="0.25">
      <c r="J518" s="17"/>
      <c r="K518" s="17"/>
      <c r="L518" s="17"/>
      <c r="M518" s="17"/>
      <c r="N518" s="17"/>
      <c r="O518" s="17"/>
      <c r="P518" s="17"/>
    </row>
    <row r="519" spans="10:16" x14ac:dyDescent="0.25">
      <c r="J519" s="17"/>
      <c r="K519" s="17"/>
      <c r="L519" s="17"/>
      <c r="M519" s="17"/>
      <c r="N519" s="17"/>
      <c r="O519" s="17"/>
      <c r="P519" s="17"/>
    </row>
    <row r="520" spans="10:16" x14ac:dyDescent="0.25">
      <c r="J520" s="17"/>
      <c r="K520" s="17"/>
      <c r="L520" s="17"/>
      <c r="M520" s="17"/>
      <c r="N520" s="17"/>
      <c r="O520" s="17"/>
      <c r="P520" s="17"/>
    </row>
    <row r="521" spans="10:16" x14ac:dyDescent="0.25">
      <c r="J521" s="17"/>
      <c r="K521" s="17"/>
      <c r="L521" s="17"/>
      <c r="M521" s="17"/>
      <c r="N521" s="17"/>
      <c r="O521" s="17"/>
      <c r="P521" s="17"/>
    </row>
    <row r="522" spans="10:16" x14ac:dyDescent="0.25">
      <c r="J522" s="17"/>
      <c r="K522" s="17"/>
      <c r="L522" s="17"/>
      <c r="M522" s="17"/>
      <c r="N522" s="17"/>
      <c r="O522" s="17"/>
      <c r="P522" s="17"/>
    </row>
    <row r="523" spans="10:16" x14ac:dyDescent="0.25">
      <c r="J523" s="17"/>
      <c r="K523" s="17"/>
      <c r="L523" s="17"/>
      <c r="M523" s="17"/>
      <c r="N523" s="17"/>
      <c r="O523" s="17"/>
      <c r="P523" s="17"/>
    </row>
    <row r="524" spans="10:16" x14ac:dyDescent="0.25">
      <c r="J524" s="17"/>
      <c r="K524" s="17"/>
      <c r="L524" s="17"/>
      <c r="M524" s="17"/>
      <c r="N524" s="17"/>
      <c r="O524" s="17"/>
      <c r="P524" s="17"/>
    </row>
    <row r="525" spans="10:16" x14ac:dyDescent="0.25">
      <c r="J525" s="17"/>
      <c r="K525" s="17"/>
      <c r="L525" s="17"/>
      <c r="M525" s="17"/>
      <c r="N525" s="17"/>
      <c r="O525" s="17"/>
      <c r="P525" s="17"/>
    </row>
    <row r="526" spans="10:16" x14ac:dyDescent="0.25">
      <c r="J526" s="17"/>
      <c r="K526" s="17"/>
      <c r="L526" s="17"/>
      <c r="M526" s="17"/>
      <c r="N526" s="17"/>
      <c r="O526" s="17"/>
      <c r="P526" s="17"/>
    </row>
    <row r="527" spans="10:16" x14ac:dyDescent="0.25">
      <c r="J527" s="17"/>
      <c r="K527" s="17"/>
      <c r="L527" s="17"/>
      <c r="M527" s="17"/>
      <c r="N527" s="17"/>
      <c r="O527" s="17"/>
      <c r="P527" s="17"/>
    </row>
    <row r="528" spans="10:16" x14ac:dyDescent="0.25">
      <c r="J528" s="17"/>
      <c r="K528" s="17"/>
      <c r="L528" s="17"/>
      <c r="M528" s="17"/>
      <c r="N528" s="17"/>
      <c r="O528" s="17"/>
      <c r="P528" s="17"/>
    </row>
    <row r="529" spans="10:16" x14ac:dyDescent="0.25">
      <c r="J529" s="17"/>
      <c r="K529" s="17"/>
      <c r="L529" s="17"/>
      <c r="M529" s="17"/>
      <c r="N529" s="17"/>
      <c r="O529" s="17"/>
      <c r="P529" s="17"/>
    </row>
    <row r="530" spans="10:16" x14ac:dyDescent="0.25">
      <c r="J530" s="17"/>
      <c r="K530" s="17"/>
      <c r="L530" s="17"/>
      <c r="M530" s="17"/>
      <c r="N530" s="17"/>
      <c r="O530" s="17"/>
      <c r="P530" s="17"/>
    </row>
    <row r="531" spans="10:16" x14ac:dyDescent="0.25">
      <c r="J531" s="17"/>
      <c r="K531" s="17"/>
      <c r="L531" s="17"/>
      <c r="M531" s="17"/>
      <c r="N531" s="17"/>
      <c r="O531" s="17"/>
      <c r="P531" s="17"/>
    </row>
    <row r="532" spans="10:16" x14ac:dyDescent="0.25">
      <c r="J532" s="17"/>
      <c r="K532" s="17"/>
      <c r="L532" s="17"/>
      <c r="M532" s="17"/>
      <c r="N532" s="17"/>
      <c r="O532" s="17"/>
      <c r="P532" s="17"/>
    </row>
    <row r="533" spans="10:16" x14ac:dyDescent="0.25">
      <c r="J533" s="17"/>
      <c r="K533" s="17"/>
      <c r="L533" s="17"/>
      <c r="M533" s="17"/>
      <c r="N533" s="17"/>
      <c r="O533" s="17"/>
      <c r="P533" s="17"/>
    </row>
    <row r="534" spans="10:16" x14ac:dyDescent="0.25">
      <c r="J534" s="17"/>
      <c r="K534" s="17"/>
      <c r="L534" s="17"/>
      <c r="M534" s="17"/>
      <c r="N534" s="17"/>
      <c r="O534" s="17"/>
      <c r="P534" s="17"/>
    </row>
    <row r="535" spans="10:16" x14ac:dyDescent="0.25">
      <c r="J535" s="17"/>
      <c r="K535" s="17"/>
      <c r="L535" s="17"/>
      <c r="M535" s="17"/>
      <c r="N535" s="17"/>
      <c r="O535" s="17"/>
      <c r="P535" s="17"/>
    </row>
    <row r="536" spans="10:16" x14ac:dyDescent="0.25">
      <c r="J536" s="17"/>
      <c r="K536" s="17"/>
      <c r="L536" s="17"/>
      <c r="M536" s="17"/>
      <c r="N536" s="17"/>
      <c r="O536" s="17"/>
      <c r="P536" s="17"/>
    </row>
    <row r="537" spans="10:16" x14ac:dyDescent="0.25">
      <c r="J537" s="17"/>
      <c r="K537" s="17"/>
      <c r="L537" s="17"/>
      <c r="M537" s="17"/>
      <c r="N537" s="17"/>
      <c r="O537" s="17"/>
      <c r="P537" s="17"/>
    </row>
    <row r="538" spans="10:16" x14ac:dyDescent="0.25">
      <c r="J538" s="17"/>
      <c r="K538" s="17"/>
      <c r="L538" s="17"/>
      <c r="M538" s="17"/>
      <c r="N538" s="17"/>
      <c r="O538" s="17"/>
      <c r="P538" s="17"/>
    </row>
    <row r="539" spans="10:16" x14ac:dyDescent="0.25">
      <c r="J539" s="17"/>
      <c r="K539" s="17"/>
      <c r="L539" s="17"/>
      <c r="M539" s="17"/>
      <c r="N539" s="17"/>
      <c r="O539" s="17"/>
      <c r="P539" s="17"/>
    </row>
    <row r="540" spans="10:16" x14ac:dyDescent="0.25">
      <c r="J540" s="17"/>
      <c r="K540" s="17"/>
      <c r="L540" s="17"/>
      <c r="M540" s="17"/>
      <c r="N540" s="17"/>
      <c r="O540" s="17"/>
      <c r="P540" s="17"/>
    </row>
    <row r="541" spans="10:16" x14ac:dyDescent="0.25">
      <c r="J541" s="17"/>
      <c r="K541" s="17"/>
      <c r="L541" s="17"/>
      <c r="M541" s="17"/>
      <c r="N541" s="17"/>
      <c r="O541" s="17"/>
      <c r="P541" s="17"/>
    </row>
    <row r="542" spans="10:16" x14ac:dyDescent="0.25">
      <c r="J542" s="17"/>
      <c r="K542" s="17"/>
      <c r="L542" s="17"/>
      <c r="M542" s="17"/>
      <c r="N542" s="17"/>
      <c r="O542" s="17"/>
      <c r="P542" s="17"/>
    </row>
    <row r="543" spans="10:16" x14ac:dyDescent="0.25">
      <c r="J543" s="17"/>
      <c r="K543" s="17"/>
      <c r="L543" s="17"/>
      <c r="M543" s="17"/>
      <c r="N543" s="17"/>
      <c r="O543" s="17"/>
      <c r="P543" s="17"/>
    </row>
    <row r="544" spans="10:16" x14ac:dyDescent="0.25">
      <c r="J544" s="17"/>
      <c r="K544" s="17"/>
      <c r="L544" s="17"/>
      <c r="M544" s="17"/>
      <c r="N544" s="17"/>
      <c r="O544" s="17"/>
      <c r="P544" s="17"/>
    </row>
    <row r="545" spans="10:16" x14ac:dyDescent="0.25">
      <c r="J545" s="17"/>
      <c r="K545" s="17"/>
      <c r="L545" s="17"/>
      <c r="M545" s="17"/>
      <c r="N545" s="17"/>
      <c r="O545" s="17"/>
      <c r="P545" s="17"/>
    </row>
    <row r="546" spans="10:16" x14ac:dyDescent="0.25">
      <c r="J546" s="17"/>
      <c r="K546" s="17"/>
      <c r="L546" s="17"/>
      <c r="M546" s="17"/>
      <c r="N546" s="17"/>
      <c r="O546" s="17"/>
      <c r="P546" s="17"/>
    </row>
    <row r="547" spans="10:16" x14ac:dyDescent="0.25">
      <c r="J547" s="17"/>
      <c r="K547" s="17"/>
      <c r="L547" s="17"/>
      <c r="M547" s="17"/>
      <c r="N547" s="17"/>
      <c r="O547" s="17"/>
      <c r="P547" s="17"/>
    </row>
    <row r="548" spans="10:16" x14ac:dyDescent="0.25">
      <c r="J548" s="17"/>
      <c r="K548" s="17"/>
      <c r="L548" s="17"/>
      <c r="M548" s="17"/>
      <c r="N548" s="17"/>
      <c r="O548" s="17"/>
      <c r="P548" s="17"/>
    </row>
    <row r="549" spans="10:16" x14ac:dyDescent="0.25">
      <c r="J549" s="17"/>
      <c r="K549" s="17"/>
      <c r="L549" s="17"/>
      <c r="M549" s="17"/>
      <c r="N549" s="17"/>
      <c r="O549" s="17"/>
      <c r="P549" s="17"/>
    </row>
    <row r="550" spans="10:16" x14ac:dyDescent="0.25">
      <c r="J550" s="17"/>
      <c r="K550" s="17"/>
      <c r="L550" s="17"/>
      <c r="M550" s="17"/>
      <c r="N550" s="17"/>
      <c r="O550" s="17"/>
      <c r="P550" s="17"/>
    </row>
    <row r="551" spans="10:16" x14ac:dyDescent="0.25">
      <c r="J551" s="17"/>
      <c r="K551" s="17"/>
      <c r="L551" s="17"/>
      <c r="M551" s="17"/>
      <c r="N551" s="17"/>
      <c r="O551" s="17"/>
      <c r="P551" s="17"/>
    </row>
    <row r="552" spans="10:16" x14ac:dyDescent="0.25">
      <c r="J552" s="17"/>
      <c r="K552" s="17"/>
      <c r="L552" s="17"/>
      <c r="M552" s="17"/>
      <c r="N552" s="17"/>
      <c r="O552" s="17"/>
      <c r="P552" s="17"/>
    </row>
    <row r="553" spans="10:16" x14ac:dyDescent="0.25">
      <c r="J553" s="17"/>
      <c r="K553" s="17"/>
      <c r="L553" s="17"/>
      <c r="M553" s="17"/>
      <c r="N553" s="17"/>
      <c r="O553" s="17"/>
      <c r="P553" s="17"/>
    </row>
    <row r="554" spans="10:16" x14ac:dyDescent="0.25">
      <c r="J554" s="17"/>
      <c r="K554" s="17"/>
      <c r="L554" s="17"/>
      <c r="M554" s="17"/>
      <c r="N554" s="17"/>
      <c r="O554" s="17"/>
      <c r="P554" s="17"/>
    </row>
    <row r="555" spans="10:16" x14ac:dyDescent="0.25">
      <c r="J555" s="17"/>
      <c r="K555" s="17"/>
      <c r="L555" s="17"/>
      <c r="M555" s="17"/>
      <c r="N555" s="17"/>
      <c r="O555" s="17"/>
      <c r="P555" s="17"/>
    </row>
    <row r="556" spans="10:16" x14ac:dyDescent="0.25">
      <c r="J556" s="17"/>
      <c r="K556" s="17"/>
      <c r="L556" s="17"/>
      <c r="M556" s="17"/>
      <c r="N556" s="17"/>
      <c r="O556" s="17"/>
      <c r="P556" s="17"/>
    </row>
    <row r="557" spans="10:16" x14ac:dyDescent="0.25">
      <c r="J557" s="17"/>
      <c r="K557" s="17"/>
      <c r="L557" s="17"/>
      <c r="M557" s="17"/>
      <c r="N557" s="17"/>
      <c r="O557" s="17"/>
      <c r="P557" s="17"/>
    </row>
    <row r="558" spans="10:16" x14ac:dyDescent="0.25">
      <c r="J558" s="17"/>
      <c r="K558" s="17"/>
      <c r="L558" s="17"/>
      <c r="M558" s="17"/>
      <c r="N558" s="17"/>
      <c r="O558" s="17"/>
      <c r="P558" s="17"/>
    </row>
    <row r="559" spans="10:16" x14ac:dyDescent="0.25">
      <c r="J559" s="17"/>
      <c r="K559" s="17"/>
      <c r="L559" s="17"/>
      <c r="M559" s="17"/>
      <c r="N559" s="17"/>
      <c r="O559" s="17"/>
      <c r="P559" s="17"/>
    </row>
    <row r="560" spans="10:16" x14ac:dyDescent="0.25">
      <c r="J560" s="17"/>
      <c r="K560" s="17"/>
      <c r="L560" s="17"/>
      <c r="M560" s="17"/>
      <c r="N560" s="17"/>
      <c r="O560" s="17"/>
      <c r="P560" s="17"/>
    </row>
    <row r="561" spans="10:16" x14ac:dyDescent="0.25">
      <c r="J561" s="17"/>
      <c r="K561" s="17"/>
      <c r="L561" s="17"/>
      <c r="M561" s="17"/>
      <c r="N561" s="17"/>
      <c r="O561" s="17"/>
      <c r="P561" s="17"/>
    </row>
    <row r="562" spans="10:16" x14ac:dyDescent="0.25">
      <c r="J562" s="17"/>
      <c r="K562" s="17"/>
      <c r="L562" s="17"/>
      <c r="M562" s="17"/>
      <c r="N562" s="17"/>
      <c r="O562" s="17"/>
      <c r="P562" s="17"/>
    </row>
    <row r="563" spans="10:16" x14ac:dyDescent="0.25">
      <c r="J563" s="17"/>
      <c r="K563" s="17"/>
      <c r="L563" s="17"/>
      <c r="M563" s="17"/>
      <c r="N563" s="17"/>
      <c r="O563" s="17"/>
      <c r="P563" s="17"/>
    </row>
    <row r="564" spans="10:16" x14ac:dyDescent="0.25">
      <c r="J564" s="17"/>
      <c r="K564" s="17"/>
      <c r="L564" s="17"/>
      <c r="M564" s="17"/>
      <c r="N564" s="17"/>
      <c r="O564" s="17"/>
      <c r="P564" s="17"/>
    </row>
    <row r="565" spans="10:16" x14ac:dyDescent="0.25">
      <c r="J565" s="17"/>
      <c r="K565" s="17"/>
      <c r="L565" s="17"/>
      <c r="M565" s="17"/>
      <c r="N565" s="17"/>
      <c r="O565" s="17"/>
      <c r="P565" s="17"/>
    </row>
    <row r="566" spans="10:16" x14ac:dyDescent="0.25">
      <c r="J566" s="17"/>
      <c r="K566" s="17"/>
      <c r="L566" s="17"/>
      <c r="M566" s="17"/>
      <c r="N566" s="17"/>
      <c r="O566" s="17"/>
      <c r="P566" s="17"/>
    </row>
    <row r="567" spans="10:16" x14ac:dyDescent="0.25">
      <c r="J567" s="17"/>
      <c r="K567" s="17"/>
      <c r="L567" s="17"/>
      <c r="M567" s="17"/>
      <c r="N567" s="17"/>
      <c r="O567" s="17"/>
      <c r="P567" s="17"/>
    </row>
    <row r="568" spans="10:16" x14ac:dyDescent="0.25">
      <c r="J568" s="17"/>
      <c r="K568" s="17"/>
      <c r="L568" s="17"/>
      <c r="M568" s="17"/>
      <c r="N568" s="17"/>
      <c r="O568" s="17"/>
      <c r="P568" s="17"/>
    </row>
    <row r="569" spans="10:16" x14ac:dyDescent="0.25">
      <c r="J569" s="17"/>
      <c r="K569" s="17"/>
      <c r="L569" s="17"/>
      <c r="M569" s="17"/>
      <c r="N569" s="17"/>
      <c r="O569" s="17"/>
      <c r="P569" s="17"/>
    </row>
    <row r="570" spans="10:16" x14ac:dyDescent="0.25">
      <c r="J570" s="17"/>
      <c r="K570" s="17"/>
      <c r="L570" s="17"/>
      <c r="M570" s="17"/>
      <c r="N570" s="17"/>
      <c r="O570" s="17"/>
      <c r="P570" s="17"/>
    </row>
    <row r="571" spans="10:16" x14ac:dyDescent="0.25">
      <c r="J571" s="17"/>
      <c r="K571" s="17"/>
      <c r="L571" s="17"/>
      <c r="M571" s="17"/>
      <c r="N571" s="17"/>
      <c r="O571" s="17"/>
      <c r="P571" s="17"/>
    </row>
    <row r="572" spans="10:16" x14ac:dyDescent="0.25">
      <c r="J572" s="17"/>
      <c r="K572" s="17"/>
      <c r="L572" s="17"/>
      <c r="M572" s="17"/>
      <c r="N572" s="17"/>
      <c r="O572" s="17"/>
      <c r="P572" s="17"/>
    </row>
    <row r="573" spans="10:16" x14ac:dyDescent="0.25">
      <c r="J573" s="17"/>
      <c r="K573" s="17"/>
      <c r="L573" s="17"/>
      <c r="M573" s="17"/>
      <c r="N573" s="17"/>
      <c r="O573" s="17"/>
      <c r="P573" s="17"/>
    </row>
    <row r="574" spans="10:16" x14ac:dyDescent="0.25">
      <c r="J574" s="17"/>
      <c r="K574" s="17"/>
      <c r="L574" s="17"/>
      <c r="M574" s="17"/>
      <c r="N574" s="17"/>
      <c r="O574" s="17"/>
      <c r="P574" s="17"/>
    </row>
    <row r="575" spans="10:16" x14ac:dyDescent="0.25">
      <c r="J575" s="17"/>
      <c r="K575" s="17"/>
      <c r="L575" s="17"/>
      <c r="M575" s="17"/>
      <c r="N575" s="17"/>
      <c r="O575" s="17"/>
      <c r="P575" s="17"/>
    </row>
    <row r="576" spans="10:16" x14ac:dyDescent="0.25">
      <c r="J576" s="17"/>
      <c r="K576" s="17"/>
      <c r="L576" s="17"/>
      <c r="M576" s="17"/>
      <c r="N576" s="17"/>
      <c r="O576" s="17"/>
      <c r="P576" s="17"/>
    </row>
    <row r="577" spans="10:16" x14ac:dyDescent="0.25">
      <c r="J577" s="17"/>
      <c r="K577" s="17"/>
      <c r="L577" s="17"/>
      <c r="M577" s="17"/>
      <c r="N577" s="17"/>
      <c r="O577" s="17"/>
      <c r="P577" s="17"/>
    </row>
    <row r="578" spans="10:16" x14ac:dyDescent="0.25">
      <c r="J578" s="17"/>
      <c r="K578" s="17"/>
      <c r="L578" s="17"/>
      <c r="M578" s="17"/>
      <c r="N578" s="17"/>
      <c r="O578" s="17"/>
      <c r="P578" s="17"/>
    </row>
    <row r="579" spans="10:16" x14ac:dyDescent="0.25">
      <c r="J579" s="17"/>
      <c r="K579" s="17"/>
      <c r="L579" s="17"/>
      <c r="M579" s="17"/>
      <c r="N579" s="17"/>
      <c r="O579" s="17"/>
      <c r="P579" s="17"/>
    </row>
    <row r="580" spans="10:16" x14ac:dyDescent="0.25">
      <c r="J580" s="17"/>
      <c r="K580" s="17"/>
      <c r="L580" s="17"/>
      <c r="M580" s="17"/>
      <c r="N580" s="17"/>
      <c r="O580" s="17"/>
      <c r="P580" s="17"/>
    </row>
    <row r="581" spans="10:16" x14ac:dyDescent="0.25">
      <c r="J581" s="17"/>
      <c r="K581" s="17"/>
      <c r="L581" s="17"/>
      <c r="M581" s="17"/>
      <c r="N581" s="17"/>
      <c r="O581" s="17"/>
      <c r="P581" s="17"/>
    </row>
    <row r="582" spans="10:16" x14ac:dyDescent="0.25">
      <c r="J582" s="17"/>
      <c r="K582" s="17"/>
      <c r="L582" s="17"/>
      <c r="M582" s="17"/>
      <c r="N582" s="17"/>
      <c r="O582" s="17"/>
      <c r="P582" s="17"/>
    </row>
    <row r="583" spans="10:16" x14ac:dyDescent="0.25">
      <c r="J583" s="17"/>
      <c r="K583" s="17"/>
      <c r="L583" s="17"/>
      <c r="M583" s="17"/>
      <c r="N583" s="17"/>
      <c r="O583" s="17"/>
      <c r="P583" s="17"/>
    </row>
    <row r="584" spans="10:16" x14ac:dyDescent="0.25">
      <c r="J584" s="17"/>
      <c r="K584" s="17"/>
      <c r="L584" s="17"/>
      <c r="M584" s="17"/>
      <c r="N584" s="17"/>
      <c r="O584" s="17"/>
      <c r="P584" s="17"/>
    </row>
    <row r="585" spans="10:16" x14ac:dyDescent="0.25">
      <c r="J585" s="17"/>
      <c r="K585" s="17"/>
      <c r="L585" s="17"/>
      <c r="M585" s="17"/>
      <c r="N585" s="17"/>
      <c r="O585" s="17"/>
      <c r="P585" s="17"/>
    </row>
    <row r="586" spans="10:16" x14ac:dyDescent="0.25">
      <c r="J586" s="17"/>
      <c r="K586" s="17"/>
      <c r="L586" s="17"/>
      <c r="M586" s="17"/>
      <c r="N586" s="17"/>
      <c r="O586" s="17"/>
      <c r="P586" s="17"/>
    </row>
    <row r="587" spans="10:16" x14ac:dyDescent="0.25">
      <c r="J587" s="17"/>
      <c r="K587" s="17"/>
      <c r="L587" s="17"/>
      <c r="M587" s="17"/>
      <c r="N587" s="17"/>
      <c r="O587" s="17"/>
      <c r="P587" s="17"/>
    </row>
    <row r="588" spans="10:16" x14ac:dyDescent="0.25">
      <c r="J588" s="17"/>
      <c r="K588" s="17"/>
      <c r="L588" s="17"/>
      <c r="M588" s="17"/>
      <c r="N588" s="17"/>
      <c r="O588" s="17"/>
      <c r="P588" s="17"/>
    </row>
    <row r="589" spans="10:16" x14ac:dyDescent="0.25">
      <c r="J589" s="17"/>
      <c r="K589" s="17"/>
      <c r="L589" s="17"/>
      <c r="M589" s="17"/>
      <c r="N589" s="17"/>
      <c r="O589" s="17"/>
      <c r="P589" s="17"/>
    </row>
    <row r="590" spans="10:16" x14ac:dyDescent="0.25">
      <c r="J590" s="17"/>
      <c r="K590" s="17"/>
      <c r="L590" s="17"/>
      <c r="M590" s="17"/>
      <c r="N590" s="17"/>
      <c r="O590" s="17"/>
      <c r="P590" s="17"/>
    </row>
    <row r="591" spans="10:16" x14ac:dyDescent="0.25">
      <c r="J591" s="17"/>
      <c r="K591" s="17"/>
      <c r="L591" s="17"/>
      <c r="M591" s="17"/>
      <c r="N591" s="17"/>
      <c r="O591" s="17"/>
      <c r="P591" s="17"/>
    </row>
    <row r="592" spans="10:16" x14ac:dyDescent="0.25">
      <c r="J592" s="17"/>
      <c r="K592" s="17"/>
      <c r="L592" s="17"/>
      <c r="M592" s="17"/>
      <c r="N592" s="17"/>
      <c r="O592" s="17"/>
      <c r="P592" s="17"/>
    </row>
    <row r="593" spans="10:16" x14ac:dyDescent="0.25">
      <c r="J593" s="17"/>
      <c r="K593" s="17"/>
      <c r="L593" s="17"/>
      <c r="M593" s="17"/>
      <c r="N593" s="17"/>
      <c r="O593" s="17"/>
      <c r="P593" s="17"/>
    </row>
    <row r="594" spans="10:16" x14ac:dyDescent="0.25">
      <c r="J594" s="17"/>
      <c r="K594" s="17"/>
      <c r="L594" s="17"/>
      <c r="M594" s="17"/>
      <c r="N594" s="17"/>
      <c r="O594" s="17"/>
      <c r="P594" s="17"/>
    </row>
    <row r="595" spans="10:16" x14ac:dyDescent="0.25">
      <c r="J595" s="17"/>
      <c r="K595" s="17"/>
      <c r="L595" s="17"/>
      <c r="M595" s="17"/>
      <c r="N595" s="17"/>
      <c r="O595" s="17"/>
      <c r="P595" s="17"/>
    </row>
    <row r="596" spans="10:16" x14ac:dyDescent="0.25">
      <c r="J596" s="17"/>
      <c r="K596" s="17"/>
      <c r="L596" s="17"/>
      <c r="M596" s="17"/>
      <c r="N596" s="17"/>
      <c r="O596" s="17"/>
      <c r="P596" s="17"/>
    </row>
    <row r="597" spans="10:16" x14ac:dyDescent="0.25">
      <c r="J597" s="17"/>
      <c r="K597" s="17"/>
      <c r="L597" s="17"/>
      <c r="M597" s="17"/>
      <c r="N597" s="17"/>
      <c r="O597" s="17"/>
      <c r="P597" s="17"/>
    </row>
    <row r="598" spans="10:16" x14ac:dyDescent="0.25">
      <c r="J598" s="17"/>
      <c r="K598" s="17"/>
      <c r="L598" s="17"/>
      <c r="M598" s="17"/>
      <c r="N598" s="17"/>
      <c r="O598" s="17"/>
      <c r="P598" s="17"/>
    </row>
    <row r="599" spans="10:16" x14ac:dyDescent="0.25">
      <c r="J599" s="17"/>
      <c r="K599" s="17"/>
      <c r="L599" s="17"/>
      <c r="M599" s="17"/>
      <c r="N599" s="17"/>
      <c r="O599" s="17"/>
      <c r="P599" s="17"/>
    </row>
    <row r="600" spans="10:16" x14ac:dyDescent="0.25">
      <c r="J600" s="17"/>
      <c r="K600" s="17"/>
      <c r="L600" s="17"/>
      <c r="M600" s="17"/>
      <c r="N600" s="17"/>
      <c r="O600" s="17"/>
      <c r="P600" s="17"/>
    </row>
    <row r="601" spans="10:16" x14ac:dyDescent="0.25">
      <c r="J601" s="17"/>
      <c r="K601" s="17"/>
      <c r="L601" s="17"/>
      <c r="M601" s="17"/>
      <c r="N601" s="17"/>
      <c r="O601" s="17"/>
      <c r="P601" s="17"/>
    </row>
    <row r="602" spans="10:16" x14ac:dyDescent="0.25">
      <c r="J602" s="17"/>
      <c r="K602" s="17"/>
      <c r="L602" s="17"/>
      <c r="M602" s="17"/>
      <c r="N602" s="17"/>
      <c r="O602" s="17"/>
      <c r="P602" s="17"/>
    </row>
    <row r="603" spans="10:16" x14ac:dyDescent="0.25">
      <c r="J603" s="17"/>
      <c r="K603" s="17"/>
      <c r="L603" s="17"/>
      <c r="M603" s="17"/>
      <c r="N603" s="17"/>
      <c r="O603" s="17"/>
      <c r="P603" s="17"/>
    </row>
    <row r="604" spans="10:16" x14ac:dyDescent="0.25">
      <c r="J604" s="17"/>
      <c r="K604" s="17"/>
      <c r="L604" s="17"/>
      <c r="M604" s="17"/>
      <c r="N604" s="17"/>
      <c r="O604" s="17"/>
      <c r="P604" s="17"/>
    </row>
    <row r="605" spans="10:16" x14ac:dyDescent="0.25">
      <c r="J605" s="17"/>
      <c r="K605" s="17"/>
      <c r="L605" s="17"/>
      <c r="M605" s="17"/>
      <c r="N605" s="17"/>
      <c r="O605" s="17"/>
      <c r="P605" s="17"/>
    </row>
    <row r="606" spans="10:16" x14ac:dyDescent="0.25">
      <c r="J606" s="17"/>
      <c r="K606" s="17"/>
      <c r="L606" s="17"/>
      <c r="M606" s="17"/>
      <c r="N606" s="17"/>
      <c r="O606" s="17"/>
      <c r="P606" s="17"/>
    </row>
    <row r="607" spans="10:16" x14ac:dyDescent="0.25">
      <c r="J607" s="17"/>
      <c r="K607" s="17"/>
      <c r="L607" s="17"/>
      <c r="M607" s="17"/>
      <c r="N607" s="17"/>
      <c r="O607" s="17"/>
      <c r="P607" s="17"/>
    </row>
    <row r="608" spans="10:16" x14ac:dyDescent="0.25">
      <c r="J608" s="17"/>
      <c r="K608" s="17"/>
      <c r="L608" s="17"/>
      <c r="M608" s="17"/>
      <c r="N608" s="17"/>
      <c r="O608" s="17"/>
      <c r="P608" s="17"/>
    </row>
    <row r="609" spans="10:16" x14ac:dyDescent="0.25">
      <c r="J609" s="17"/>
      <c r="K609" s="17"/>
      <c r="L609" s="17"/>
      <c r="M609" s="17"/>
      <c r="N609" s="17"/>
      <c r="O609" s="17"/>
      <c r="P609" s="17"/>
    </row>
    <row r="610" spans="10:16" x14ac:dyDescent="0.25">
      <c r="J610" s="17"/>
      <c r="K610" s="17"/>
      <c r="L610" s="17"/>
      <c r="M610" s="17"/>
      <c r="N610" s="17"/>
      <c r="O610" s="17"/>
      <c r="P610" s="17"/>
    </row>
    <row r="611" spans="10:16" x14ac:dyDescent="0.25">
      <c r="J611" s="17"/>
      <c r="K611" s="17"/>
      <c r="L611" s="17"/>
      <c r="M611" s="17"/>
      <c r="N611" s="17"/>
      <c r="O611" s="17"/>
      <c r="P611" s="17"/>
    </row>
    <row r="612" spans="10:16" x14ac:dyDescent="0.25">
      <c r="J612" s="17"/>
      <c r="K612" s="17"/>
      <c r="L612" s="17"/>
      <c r="M612" s="17"/>
      <c r="N612" s="17"/>
      <c r="O612" s="17"/>
      <c r="P612" s="17"/>
    </row>
    <row r="613" spans="10:16" x14ac:dyDescent="0.25">
      <c r="J613" s="17"/>
      <c r="K613" s="17"/>
      <c r="L613" s="17"/>
      <c r="M613" s="17"/>
      <c r="N613" s="17"/>
      <c r="O613" s="17"/>
      <c r="P613" s="17"/>
    </row>
    <row r="614" spans="10:16" x14ac:dyDescent="0.25">
      <c r="J614" s="17"/>
      <c r="K614" s="17"/>
      <c r="L614" s="17"/>
      <c r="M614" s="17"/>
      <c r="N614" s="17"/>
      <c r="O614" s="17"/>
      <c r="P614" s="17"/>
    </row>
    <row r="615" spans="10:16" x14ac:dyDescent="0.25">
      <c r="J615" s="17"/>
      <c r="K615" s="17"/>
      <c r="L615" s="17"/>
      <c r="M615" s="17"/>
      <c r="N615" s="17"/>
      <c r="O615" s="17"/>
      <c r="P615" s="17"/>
    </row>
    <row r="616" spans="10:16" x14ac:dyDescent="0.25">
      <c r="J616" s="17"/>
      <c r="K616" s="17"/>
      <c r="L616" s="17"/>
      <c r="M616" s="17"/>
      <c r="N616" s="17"/>
      <c r="O616" s="17"/>
      <c r="P616" s="17"/>
    </row>
    <row r="617" spans="10:16" x14ac:dyDescent="0.25">
      <c r="J617" s="17"/>
      <c r="K617" s="17"/>
      <c r="L617" s="17"/>
      <c r="M617" s="17"/>
      <c r="N617" s="17"/>
      <c r="O617" s="17"/>
      <c r="P617" s="17"/>
    </row>
    <row r="618" spans="10:16" x14ac:dyDescent="0.25">
      <c r="J618" s="17"/>
      <c r="K618" s="17"/>
      <c r="L618" s="17"/>
      <c r="M618" s="17"/>
      <c r="N618" s="17"/>
      <c r="O618" s="17"/>
      <c r="P618" s="17"/>
    </row>
    <row r="619" spans="10:16" x14ac:dyDescent="0.25">
      <c r="J619" s="17"/>
      <c r="K619" s="17"/>
      <c r="L619" s="17"/>
      <c r="M619" s="17"/>
      <c r="N619" s="17"/>
      <c r="O619" s="17"/>
      <c r="P619" s="17"/>
    </row>
    <row r="620" spans="10:16" x14ac:dyDescent="0.25">
      <c r="J620" s="17"/>
      <c r="K620" s="17"/>
      <c r="L620" s="17"/>
      <c r="M620" s="17"/>
      <c r="N620" s="17"/>
      <c r="O620" s="17"/>
      <c r="P620" s="17"/>
    </row>
    <row r="621" spans="10:16" x14ac:dyDescent="0.25">
      <c r="J621" s="17"/>
      <c r="K621" s="17"/>
      <c r="L621" s="17"/>
      <c r="M621" s="17"/>
      <c r="N621" s="17"/>
      <c r="O621" s="17"/>
      <c r="P621" s="17"/>
    </row>
    <row r="622" spans="10:16" x14ac:dyDescent="0.25">
      <c r="J622" s="17"/>
      <c r="K622" s="17"/>
      <c r="L622" s="17"/>
      <c r="M622" s="17"/>
      <c r="N622" s="17"/>
      <c r="O622" s="17"/>
      <c r="P622" s="17"/>
    </row>
    <row r="623" spans="10:16" x14ac:dyDescent="0.25">
      <c r="J623" s="17"/>
      <c r="K623" s="17"/>
      <c r="L623" s="17"/>
      <c r="M623" s="17"/>
      <c r="N623" s="17"/>
      <c r="O623" s="17"/>
      <c r="P623" s="17"/>
    </row>
    <row r="624" spans="10:16" x14ac:dyDescent="0.25">
      <c r="J624" s="17"/>
      <c r="K624" s="17"/>
      <c r="L624" s="17"/>
      <c r="M624" s="17"/>
      <c r="N624" s="17"/>
      <c r="O624" s="17"/>
      <c r="P624" s="17"/>
    </row>
    <row r="625" spans="10:16" x14ac:dyDescent="0.25">
      <c r="J625" s="17"/>
      <c r="K625" s="17"/>
      <c r="L625" s="17"/>
      <c r="M625" s="17"/>
      <c r="N625" s="17"/>
      <c r="O625" s="17"/>
      <c r="P625" s="17"/>
    </row>
    <row r="626" spans="10:16" x14ac:dyDescent="0.25">
      <c r="J626" s="17"/>
      <c r="K626" s="17"/>
      <c r="L626" s="17"/>
      <c r="M626" s="17"/>
      <c r="N626" s="17"/>
      <c r="O626" s="17"/>
      <c r="P626" s="17"/>
    </row>
    <row r="627" spans="10:16" x14ac:dyDescent="0.25">
      <c r="J627" s="17"/>
      <c r="K627" s="17"/>
      <c r="L627" s="17"/>
      <c r="M627" s="17"/>
      <c r="N627" s="17"/>
      <c r="O627" s="17"/>
      <c r="P627" s="17"/>
    </row>
    <row r="628" spans="10:16" x14ac:dyDescent="0.25">
      <c r="J628" s="17"/>
      <c r="K628" s="17"/>
      <c r="L628" s="17"/>
      <c r="M628" s="17"/>
      <c r="N628" s="17"/>
      <c r="O628" s="17"/>
      <c r="P628" s="17"/>
    </row>
    <row r="629" spans="10:16" x14ac:dyDescent="0.25">
      <c r="J629" s="17"/>
      <c r="K629" s="17"/>
      <c r="L629" s="17"/>
      <c r="M629" s="17"/>
      <c r="N629" s="17"/>
      <c r="O629" s="17"/>
      <c r="P629" s="17"/>
    </row>
    <row r="630" spans="10:16" x14ac:dyDescent="0.25">
      <c r="J630" s="17"/>
      <c r="K630" s="17"/>
      <c r="L630" s="17"/>
      <c r="M630" s="17"/>
      <c r="N630" s="17"/>
      <c r="O630" s="17"/>
      <c r="P630" s="17"/>
    </row>
    <row r="631" spans="10:16" x14ac:dyDescent="0.25">
      <c r="J631" s="17"/>
      <c r="K631" s="17"/>
      <c r="L631" s="17"/>
      <c r="M631" s="17"/>
      <c r="N631" s="17"/>
      <c r="O631" s="17"/>
      <c r="P631" s="17"/>
    </row>
    <row r="632" spans="10:16" x14ac:dyDescent="0.25">
      <c r="J632" s="17"/>
      <c r="K632" s="17"/>
      <c r="L632" s="17"/>
      <c r="M632" s="17"/>
      <c r="N632" s="17"/>
      <c r="O632" s="17"/>
      <c r="P632" s="17"/>
    </row>
    <row r="633" spans="10:16" x14ac:dyDescent="0.25">
      <c r="J633" s="17"/>
      <c r="K633" s="17"/>
      <c r="L633" s="17"/>
      <c r="M633" s="17"/>
      <c r="N633" s="17"/>
      <c r="O633" s="17"/>
      <c r="P633" s="17"/>
    </row>
    <row r="634" spans="10:16" x14ac:dyDescent="0.25">
      <c r="J634" s="17"/>
      <c r="K634" s="17"/>
      <c r="L634" s="17"/>
      <c r="M634" s="17"/>
      <c r="N634" s="17"/>
      <c r="O634" s="17"/>
      <c r="P634" s="17"/>
    </row>
    <row r="635" spans="10:16" x14ac:dyDescent="0.25">
      <c r="J635" s="17"/>
      <c r="K635" s="17"/>
      <c r="L635" s="17"/>
      <c r="M635" s="17"/>
      <c r="N635" s="17"/>
      <c r="O635" s="17"/>
      <c r="P635" s="17"/>
    </row>
    <row r="636" spans="10:16" x14ac:dyDescent="0.25">
      <c r="J636" s="17"/>
      <c r="K636" s="17"/>
      <c r="L636" s="17"/>
      <c r="M636" s="17"/>
      <c r="N636" s="17"/>
      <c r="O636" s="17"/>
      <c r="P636" s="17"/>
    </row>
    <row r="637" spans="10:16" x14ac:dyDescent="0.25">
      <c r="J637" s="17"/>
      <c r="K637" s="17"/>
      <c r="L637" s="17"/>
      <c r="M637" s="17"/>
      <c r="N637" s="17"/>
      <c r="O637" s="17"/>
      <c r="P637" s="17"/>
    </row>
    <row r="638" spans="10:16" x14ac:dyDescent="0.25">
      <c r="J638" s="17"/>
      <c r="K638" s="17"/>
      <c r="L638" s="17"/>
      <c r="M638" s="17"/>
      <c r="N638" s="17"/>
      <c r="O638" s="17"/>
      <c r="P638" s="17"/>
    </row>
    <row r="639" spans="10:16" x14ac:dyDescent="0.25">
      <c r="J639" s="17"/>
      <c r="K639" s="17"/>
      <c r="L639" s="17"/>
      <c r="M639" s="17"/>
      <c r="N639" s="17"/>
      <c r="O639" s="17"/>
      <c r="P639" s="17"/>
    </row>
    <row r="640" spans="10:16" x14ac:dyDescent="0.25">
      <c r="J640" s="17"/>
      <c r="K640" s="17"/>
      <c r="L640" s="17"/>
      <c r="M640" s="17"/>
      <c r="N640" s="17"/>
      <c r="O640" s="17"/>
      <c r="P640" s="17"/>
    </row>
    <row r="641" spans="10:16" x14ac:dyDescent="0.25">
      <c r="J641" s="17"/>
      <c r="K641" s="17"/>
      <c r="L641" s="17"/>
      <c r="M641" s="17"/>
      <c r="N641" s="17"/>
      <c r="O641" s="17"/>
      <c r="P641" s="17"/>
    </row>
    <row r="642" spans="10:16" x14ac:dyDescent="0.25">
      <c r="J642" s="17"/>
      <c r="K642" s="17"/>
      <c r="L642" s="17"/>
      <c r="M642" s="17"/>
      <c r="N642" s="17"/>
      <c r="O642" s="17"/>
      <c r="P642" s="17"/>
    </row>
    <row r="643" spans="10:16" x14ac:dyDescent="0.25">
      <c r="J643" s="17"/>
      <c r="K643" s="17"/>
      <c r="L643" s="17"/>
      <c r="M643" s="17"/>
      <c r="N643" s="17"/>
      <c r="O643" s="17"/>
      <c r="P643" s="17"/>
    </row>
    <row r="644" spans="10:16" x14ac:dyDescent="0.25">
      <c r="J644" s="17"/>
      <c r="K644" s="17"/>
      <c r="L644" s="17"/>
      <c r="M644" s="17"/>
      <c r="N644" s="17"/>
      <c r="O644" s="17"/>
      <c r="P644" s="17"/>
    </row>
    <row r="645" spans="10:16" x14ac:dyDescent="0.25">
      <c r="J645" s="17"/>
      <c r="K645" s="17"/>
      <c r="L645" s="17"/>
      <c r="M645" s="17"/>
      <c r="N645" s="17"/>
      <c r="O645" s="17"/>
      <c r="P645" s="17"/>
    </row>
    <row r="646" spans="10:16" x14ac:dyDescent="0.25">
      <c r="J646" s="17"/>
      <c r="K646" s="17"/>
      <c r="L646" s="17"/>
      <c r="M646" s="17"/>
      <c r="N646" s="17"/>
      <c r="O646" s="17"/>
      <c r="P646" s="17"/>
    </row>
    <row r="647" spans="10:16" x14ac:dyDescent="0.25">
      <c r="J647" s="17"/>
      <c r="K647" s="17"/>
      <c r="L647" s="17"/>
      <c r="M647" s="17"/>
      <c r="N647" s="17"/>
      <c r="O647" s="17"/>
      <c r="P647" s="17"/>
    </row>
    <row r="648" spans="10:16" x14ac:dyDescent="0.25">
      <c r="J648" s="17"/>
      <c r="K648" s="17"/>
      <c r="L648" s="17"/>
      <c r="M648" s="17"/>
      <c r="N648" s="17"/>
      <c r="O648" s="17"/>
      <c r="P648" s="17"/>
    </row>
    <row r="649" spans="10:16" x14ac:dyDescent="0.25">
      <c r="J649" s="17"/>
      <c r="K649" s="17"/>
      <c r="L649" s="17"/>
      <c r="M649" s="17"/>
      <c r="N649" s="17"/>
      <c r="O649" s="17"/>
      <c r="P649" s="17"/>
    </row>
    <row r="650" spans="10:16" x14ac:dyDescent="0.25">
      <c r="J650" s="17"/>
      <c r="K650" s="17"/>
      <c r="L650" s="17"/>
      <c r="M650" s="17"/>
      <c r="N650" s="17"/>
      <c r="O650" s="17"/>
      <c r="P650" s="17"/>
    </row>
    <row r="651" spans="10:16" x14ac:dyDescent="0.25">
      <c r="J651" s="17"/>
      <c r="K651" s="17"/>
      <c r="L651" s="17"/>
      <c r="M651" s="17"/>
      <c r="N651" s="17"/>
      <c r="O651" s="17"/>
      <c r="P651" s="17"/>
    </row>
    <row r="652" spans="10:16" x14ac:dyDescent="0.25">
      <c r="J652" s="17"/>
      <c r="K652" s="17"/>
      <c r="L652" s="17"/>
      <c r="M652" s="17"/>
      <c r="N652" s="17"/>
      <c r="O652" s="17"/>
      <c r="P652" s="17"/>
    </row>
    <row r="653" spans="10:16" x14ac:dyDescent="0.25">
      <c r="J653" s="17"/>
      <c r="K653" s="17"/>
      <c r="L653" s="17"/>
      <c r="M653" s="17"/>
      <c r="N653" s="17"/>
      <c r="O653" s="17"/>
      <c r="P653" s="17"/>
    </row>
    <row r="654" spans="10:16" x14ac:dyDescent="0.25">
      <c r="J654" s="17"/>
      <c r="K654" s="17"/>
      <c r="L654" s="17"/>
      <c r="M654" s="17"/>
      <c r="N654" s="17"/>
      <c r="O654" s="17"/>
      <c r="P654" s="17"/>
    </row>
    <row r="655" spans="10:16" x14ac:dyDescent="0.25">
      <c r="J655" s="17"/>
      <c r="K655" s="17"/>
      <c r="L655" s="17"/>
      <c r="M655" s="17"/>
      <c r="N655" s="17"/>
      <c r="O655" s="17"/>
      <c r="P655" s="17"/>
    </row>
    <row r="656" spans="10:16" x14ac:dyDescent="0.25">
      <c r="J656" s="17"/>
      <c r="K656" s="17"/>
      <c r="L656" s="17"/>
      <c r="M656" s="17"/>
      <c r="N656" s="17"/>
      <c r="O656" s="17"/>
      <c r="P656" s="17"/>
    </row>
    <row r="657" spans="10:16" x14ac:dyDescent="0.25">
      <c r="J657" s="17"/>
      <c r="K657" s="17"/>
      <c r="L657" s="17"/>
      <c r="M657" s="17"/>
      <c r="N657" s="17"/>
      <c r="O657" s="17"/>
      <c r="P657" s="17"/>
    </row>
    <row r="658" spans="10:16" x14ac:dyDescent="0.25">
      <c r="J658" s="17"/>
      <c r="K658" s="17"/>
      <c r="L658" s="17"/>
      <c r="M658" s="17"/>
      <c r="N658" s="17"/>
      <c r="O658" s="17"/>
      <c r="P658" s="17"/>
    </row>
    <row r="659" spans="10:16" x14ac:dyDescent="0.25">
      <c r="J659" s="17"/>
      <c r="K659" s="17"/>
      <c r="L659" s="17"/>
      <c r="M659" s="17"/>
      <c r="N659" s="17"/>
      <c r="O659" s="17"/>
      <c r="P659" s="17"/>
    </row>
    <row r="660" spans="10:16" x14ac:dyDescent="0.25">
      <c r="J660" s="17"/>
      <c r="K660" s="17"/>
      <c r="L660" s="17"/>
      <c r="M660" s="17"/>
      <c r="N660" s="17"/>
      <c r="O660" s="17"/>
      <c r="P660" s="17"/>
    </row>
    <row r="661" spans="10:16" x14ac:dyDescent="0.25">
      <c r="J661" s="17"/>
      <c r="K661" s="17"/>
      <c r="L661" s="17"/>
      <c r="M661" s="17"/>
      <c r="N661" s="17"/>
      <c r="O661" s="17"/>
      <c r="P661" s="17"/>
    </row>
    <row r="662" spans="10:16" x14ac:dyDescent="0.25">
      <c r="J662" s="17"/>
      <c r="K662" s="17"/>
      <c r="L662" s="17"/>
      <c r="M662" s="17"/>
      <c r="N662" s="17"/>
      <c r="O662" s="17"/>
      <c r="P662" s="17"/>
    </row>
    <row r="663" spans="10:16" x14ac:dyDescent="0.25">
      <c r="J663" s="17"/>
      <c r="K663" s="17"/>
      <c r="L663" s="17"/>
      <c r="M663" s="17"/>
      <c r="N663" s="17"/>
      <c r="O663" s="17"/>
      <c r="P663" s="17"/>
    </row>
    <row r="664" spans="10:16" x14ac:dyDescent="0.25">
      <c r="J664" s="17"/>
      <c r="K664" s="17"/>
      <c r="L664" s="17"/>
      <c r="M664" s="17"/>
      <c r="N664" s="17"/>
      <c r="O664" s="17"/>
      <c r="P664" s="17"/>
    </row>
    <row r="665" spans="10:16" x14ac:dyDescent="0.25">
      <c r="J665" s="17"/>
      <c r="K665" s="17"/>
      <c r="L665" s="17"/>
      <c r="M665" s="17"/>
      <c r="N665" s="17"/>
      <c r="O665" s="17"/>
      <c r="P665" s="17"/>
    </row>
    <row r="666" spans="10:16" x14ac:dyDescent="0.25">
      <c r="J666" s="17"/>
      <c r="K666" s="17"/>
      <c r="L666" s="17"/>
      <c r="M666" s="17"/>
      <c r="N666" s="17"/>
      <c r="O666" s="17"/>
      <c r="P666" s="17"/>
    </row>
    <row r="667" spans="10:16" x14ac:dyDescent="0.25">
      <c r="J667" s="17"/>
      <c r="K667" s="17"/>
      <c r="L667" s="17"/>
      <c r="M667" s="17"/>
      <c r="N667" s="17"/>
      <c r="O667" s="17"/>
      <c r="P667" s="17"/>
    </row>
    <row r="668" spans="10:16" x14ac:dyDescent="0.25">
      <c r="J668" s="17"/>
      <c r="K668" s="17"/>
      <c r="L668" s="17"/>
      <c r="M668" s="17"/>
      <c r="N668" s="17"/>
      <c r="O668" s="17"/>
      <c r="P668" s="17"/>
    </row>
    <row r="669" spans="10:16" x14ac:dyDescent="0.25">
      <c r="J669" s="17"/>
      <c r="K669" s="17"/>
      <c r="L669" s="17"/>
      <c r="M669" s="17"/>
      <c r="N669" s="17"/>
      <c r="O669" s="17"/>
      <c r="P669" s="17"/>
    </row>
    <row r="670" spans="10:16" x14ac:dyDescent="0.25">
      <c r="J670" s="17"/>
      <c r="K670" s="17"/>
      <c r="L670" s="17"/>
      <c r="M670" s="17"/>
      <c r="N670" s="17"/>
      <c r="O670" s="17"/>
      <c r="P670" s="17"/>
    </row>
    <row r="671" spans="10:16" x14ac:dyDescent="0.25">
      <c r="J671" s="17"/>
      <c r="K671" s="17"/>
      <c r="L671" s="17"/>
      <c r="M671" s="17"/>
      <c r="N671" s="17"/>
      <c r="O671" s="17"/>
      <c r="P671" s="17"/>
    </row>
    <row r="672" spans="10:16" x14ac:dyDescent="0.25">
      <c r="J672" s="17"/>
      <c r="K672" s="17"/>
      <c r="L672" s="17"/>
      <c r="M672" s="17"/>
      <c r="N672" s="17"/>
      <c r="O672" s="17"/>
      <c r="P672" s="17"/>
    </row>
    <row r="673" spans="10:16" x14ac:dyDescent="0.25">
      <c r="J673" s="17"/>
      <c r="K673" s="17"/>
      <c r="L673" s="17"/>
      <c r="M673" s="17"/>
      <c r="N673" s="17"/>
      <c r="O673" s="17"/>
      <c r="P673" s="17"/>
    </row>
    <row r="674" spans="10:16" x14ac:dyDescent="0.25">
      <c r="J674" s="17"/>
      <c r="K674" s="17"/>
      <c r="L674" s="17"/>
      <c r="M674" s="17"/>
      <c r="N674" s="17"/>
      <c r="O674" s="17"/>
      <c r="P674" s="17"/>
    </row>
    <row r="675" spans="10:16" x14ac:dyDescent="0.25">
      <c r="J675" s="17"/>
      <c r="K675" s="17"/>
      <c r="L675" s="17"/>
      <c r="M675" s="17"/>
      <c r="N675" s="17"/>
      <c r="O675" s="17"/>
      <c r="P675" s="17"/>
    </row>
    <row r="676" spans="10:16" x14ac:dyDescent="0.25">
      <c r="J676" s="17"/>
      <c r="K676" s="17"/>
      <c r="L676" s="17"/>
      <c r="M676" s="17"/>
      <c r="N676" s="17"/>
      <c r="O676" s="17"/>
      <c r="P676" s="17"/>
    </row>
    <row r="677" spans="10:16" x14ac:dyDescent="0.25">
      <c r="J677" s="17"/>
      <c r="K677" s="17"/>
      <c r="L677" s="17"/>
      <c r="M677" s="17"/>
      <c r="N677" s="17"/>
      <c r="O677" s="17"/>
      <c r="P677" s="17"/>
    </row>
    <row r="678" spans="10:16" x14ac:dyDescent="0.25">
      <c r="J678" s="17"/>
      <c r="K678" s="17"/>
      <c r="L678" s="17"/>
      <c r="M678" s="17"/>
      <c r="N678" s="17"/>
      <c r="O678" s="17"/>
      <c r="P678" s="17"/>
    </row>
    <row r="679" spans="10:16" x14ac:dyDescent="0.25">
      <c r="J679" s="17"/>
      <c r="K679" s="17"/>
      <c r="L679" s="17"/>
      <c r="M679" s="17"/>
      <c r="N679" s="17"/>
      <c r="O679" s="17"/>
      <c r="P679" s="17"/>
    </row>
    <row r="680" spans="10:16" x14ac:dyDescent="0.25">
      <c r="J680" s="17"/>
      <c r="K680" s="17"/>
      <c r="L680" s="17"/>
      <c r="M680" s="17"/>
      <c r="N680" s="17"/>
      <c r="O680" s="17"/>
      <c r="P680" s="17"/>
    </row>
    <row r="681" spans="10:16" x14ac:dyDescent="0.25">
      <c r="J681" s="17"/>
      <c r="K681" s="17"/>
      <c r="L681" s="17"/>
      <c r="M681" s="17"/>
      <c r="N681" s="17"/>
      <c r="O681" s="17"/>
      <c r="P681" s="17"/>
    </row>
    <row r="682" spans="10:16" x14ac:dyDescent="0.25">
      <c r="J682" s="17"/>
      <c r="K682" s="17"/>
      <c r="L682" s="17"/>
      <c r="M682" s="17"/>
      <c r="N682" s="17"/>
      <c r="O682" s="17"/>
      <c r="P682" s="17"/>
    </row>
    <row r="683" spans="10:16" x14ac:dyDescent="0.25">
      <c r="J683" s="17"/>
      <c r="K683" s="17"/>
      <c r="L683" s="17"/>
      <c r="M683" s="17"/>
      <c r="N683" s="17"/>
      <c r="O683" s="17"/>
      <c r="P683" s="17"/>
    </row>
    <row r="684" spans="10:16" x14ac:dyDescent="0.25">
      <c r="J684" s="17"/>
      <c r="K684" s="17"/>
      <c r="L684" s="17"/>
      <c r="M684" s="17"/>
      <c r="N684" s="17"/>
      <c r="O684" s="17"/>
      <c r="P684" s="17"/>
    </row>
    <row r="685" spans="10:16" x14ac:dyDescent="0.25">
      <c r="J685" s="17"/>
      <c r="K685" s="17"/>
      <c r="L685" s="17"/>
      <c r="M685" s="17"/>
      <c r="N685" s="17"/>
      <c r="O685" s="17"/>
      <c r="P685" s="17"/>
    </row>
    <row r="686" spans="10:16" x14ac:dyDescent="0.25">
      <c r="J686" s="17"/>
      <c r="K686" s="17"/>
      <c r="L686" s="17"/>
      <c r="M686" s="17"/>
      <c r="N686" s="17"/>
      <c r="O686" s="17"/>
      <c r="P686" s="17"/>
    </row>
    <row r="687" spans="10:16" x14ac:dyDescent="0.25">
      <c r="J687" s="17"/>
      <c r="K687" s="17"/>
      <c r="L687" s="17"/>
      <c r="M687" s="17"/>
      <c r="N687" s="17"/>
      <c r="O687" s="17"/>
      <c r="P687" s="17"/>
    </row>
    <row r="688" spans="10:16" x14ac:dyDescent="0.25">
      <c r="J688" s="17"/>
      <c r="K688" s="17"/>
      <c r="L688" s="17"/>
      <c r="M688" s="17"/>
      <c r="N688" s="17"/>
      <c r="O688" s="17"/>
      <c r="P688" s="17"/>
    </row>
    <row r="689" spans="10:16" x14ac:dyDescent="0.25">
      <c r="J689" s="17"/>
      <c r="K689" s="17"/>
      <c r="L689" s="17"/>
      <c r="M689" s="17"/>
      <c r="N689" s="17"/>
      <c r="O689" s="17"/>
      <c r="P689" s="17"/>
    </row>
    <row r="690" spans="10:16" x14ac:dyDescent="0.25">
      <c r="J690" s="17"/>
      <c r="K690" s="17"/>
      <c r="L690" s="17"/>
      <c r="M690" s="17"/>
      <c r="N690" s="17"/>
      <c r="O690" s="17"/>
      <c r="P690" s="17"/>
    </row>
    <row r="691" spans="10:16" x14ac:dyDescent="0.25">
      <c r="J691" s="17"/>
      <c r="K691" s="17"/>
      <c r="L691" s="17"/>
      <c r="M691" s="17"/>
      <c r="N691" s="17"/>
      <c r="O691" s="17"/>
      <c r="P691" s="17"/>
    </row>
    <row r="692" spans="10:16" x14ac:dyDescent="0.25">
      <c r="J692" s="17"/>
      <c r="K692" s="17"/>
      <c r="L692" s="17"/>
      <c r="M692" s="17"/>
      <c r="N692" s="17"/>
      <c r="O692" s="17"/>
      <c r="P692" s="17"/>
    </row>
    <row r="693" spans="10:16" x14ac:dyDescent="0.25">
      <c r="J693" s="17"/>
      <c r="K693" s="17"/>
      <c r="L693" s="17"/>
      <c r="M693" s="17"/>
      <c r="N693" s="17"/>
      <c r="O693" s="17"/>
      <c r="P693" s="17"/>
    </row>
    <row r="694" spans="10:16" x14ac:dyDescent="0.25">
      <c r="J694" s="17"/>
      <c r="K694" s="17"/>
      <c r="L694" s="17"/>
      <c r="M694" s="17"/>
      <c r="N694" s="17"/>
      <c r="O694" s="17"/>
      <c r="P694" s="17"/>
    </row>
    <row r="695" spans="10:16" x14ac:dyDescent="0.25">
      <c r="J695" s="17"/>
      <c r="K695" s="17"/>
      <c r="L695" s="17"/>
      <c r="M695" s="17"/>
      <c r="N695" s="17"/>
      <c r="O695" s="17"/>
      <c r="P695" s="17"/>
    </row>
    <row r="696" spans="10:16" x14ac:dyDescent="0.25">
      <c r="J696" s="17"/>
      <c r="K696" s="17"/>
      <c r="L696" s="17"/>
      <c r="M696" s="17"/>
      <c r="N696" s="17"/>
      <c r="O696" s="17"/>
      <c r="P696" s="17"/>
    </row>
    <row r="697" spans="10:16" x14ac:dyDescent="0.25">
      <c r="J697" s="17"/>
      <c r="K697" s="17"/>
      <c r="L697" s="17"/>
      <c r="M697" s="17"/>
      <c r="N697" s="17"/>
      <c r="O697" s="17"/>
      <c r="P697" s="17"/>
    </row>
    <row r="698" spans="10:16" x14ac:dyDescent="0.25">
      <c r="J698" s="17"/>
      <c r="K698" s="17"/>
      <c r="L698" s="17"/>
      <c r="M698" s="17"/>
      <c r="N698" s="17"/>
      <c r="O698" s="17"/>
      <c r="P698" s="17"/>
    </row>
    <row r="699" spans="10:16" x14ac:dyDescent="0.25">
      <c r="J699" s="17"/>
      <c r="K699" s="17"/>
      <c r="L699" s="17"/>
      <c r="M699" s="17"/>
      <c r="N699" s="17"/>
      <c r="O699" s="17"/>
      <c r="P699" s="17"/>
    </row>
    <row r="700" spans="10:16" x14ac:dyDescent="0.25">
      <c r="J700" s="17"/>
      <c r="K700" s="17"/>
      <c r="L700" s="17"/>
      <c r="M700" s="17"/>
      <c r="N700" s="17"/>
      <c r="O700" s="17"/>
      <c r="P700" s="17"/>
    </row>
    <row r="701" spans="10:16" x14ac:dyDescent="0.25">
      <c r="J701" s="17"/>
      <c r="K701" s="17"/>
      <c r="L701" s="17"/>
      <c r="M701" s="17"/>
      <c r="N701" s="17"/>
      <c r="O701" s="17"/>
      <c r="P701" s="17"/>
    </row>
    <row r="702" spans="10:16" x14ac:dyDescent="0.25">
      <c r="J702" s="17"/>
      <c r="K702" s="17"/>
      <c r="L702" s="17"/>
      <c r="M702" s="17"/>
      <c r="N702" s="17"/>
      <c r="O702" s="17"/>
      <c r="P702" s="17"/>
    </row>
    <row r="703" spans="10:16" x14ac:dyDescent="0.25">
      <c r="J703" s="17"/>
      <c r="K703" s="17"/>
      <c r="L703" s="17"/>
      <c r="M703" s="17"/>
      <c r="N703" s="17"/>
      <c r="O703" s="17"/>
      <c r="P703" s="17"/>
    </row>
    <row r="704" spans="10:16" x14ac:dyDescent="0.25">
      <c r="J704" s="17"/>
      <c r="K704" s="17"/>
      <c r="L704" s="17"/>
      <c r="M704" s="17"/>
      <c r="N704" s="17"/>
      <c r="O704" s="17"/>
      <c r="P704" s="17"/>
    </row>
    <row r="705" spans="10:16" x14ac:dyDescent="0.25">
      <c r="J705" s="17"/>
      <c r="K705" s="17"/>
      <c r="L705" s="17"/>
      <c r="M705" s="17"/>
      <c r="N705" s="17"/>
      <c r="O705" s="17"/>
      <c r="P705" s="17"/>
    </row>
    <row r="706" spans="10:16" x14ac:dyDescent="0.25">
      <c r="J706" s="17"/>
      <c r="K706" s="17"/>
      <c r="L706" s="17"/>
      <c r="M706" s="17"/>
      <c r="N706" s="17"/>
      <c r="O706" s="17"/>
      <c r="P706" s="17"/>
    </row>
    <row r="707" spans="10:16" x14ac:dyDescent="0.25">
      <c r="J707" s="17"/>
      <c r="K707" s="17"/>
      <c r="L707" s="17"/>
      <c r="M707" s="17"/>
      <c r="N707" s="17"/>
      <c r="O707" s="17"/>
      <c r="P707" s="17"/>
    </row>
    <row r="708" spans="10:16" x14ac:dyDescent="0.25">
      <c r="J708" s="17"/>
      <c r="K708" s="17"/>
      <c r="L708" s="17"/>
      <c r="M708" s="17"/>
      <c r="N708" s="17"/>
      <c r="O708" s="17"/>
      <c r="P708" s="17"/>
    </row>
    <row r="709" spans="10:16" x14ac:dyDescent="0.25">
      <c r="J709" s="17"/>
      <c r="K709" s="17"/>
      <c r="L709" s="17"/>
      <c r="M709" s="17"/>
      <c r="N709" s="17"/>
      <c r="O709" s="17"/>
      <c r="P709" s="17"/>
    </row>
    <row r="710" spans="10:16" x14ac:dyDescent="0.25">
      <c r="J710" s="17"/>
      <c r="K710" s="17"/>
      <c r="L710" s="17"/>
      <c r="M710" s="17"/>
      <c r="N710" s="17"/>
      <c r="O710" s="17"/>
      <c r="P710" s="17"/>
    </row>
    <row r="711" spans="10:16" x14ac:dyDescent="0.25">
      <c r="J711" s="17"/>
      <c r="K711" s="17"/>
      <c r="L711" s="17"/>
      <c r="M711" s="17"/>
      <c r="N711" s="17"/>
      <c r="O711" s="17"/>
      <c r="P711" s="17"/>
    </row>
    <row r="712" spans="10:16" x14ac:dyDescent="0.25">
      <c r="J712" s="17"/>
      <c r="K712" s="17"/>
      <c r="L712" s="17"/>
      <c r="M712" s="17"/>
      <c r="N712" s="17"/>
      <c r="O712" s="17"/>
      <c r="P712" s="17"/>
    </row>
    <row r="713" spans="10:16" x14ac:dyDescent="0.25">
      <c r="J713" s="17"/>
      <c r="K713" s="17"/>
      <c r="L713" s="17"/>
      <c r="M713" s="17"/>
      <c r="N713" s="17"/>
      <c r="O713" s="17"/>
      <c r="P713" s="17"/>
    </row>
    <row r="714" spans="10:16" x14ac:dyDescent="0.25">
      <c r="J714" s="17"/>
      <c r="K714" s="17"/>
      <c r="L714" s="17"/>
      <c r="M714" s="17"/>
      <c r="N714" s="17"/>
      <c r="O714" s="17"/>
      <c r="P714" s="17"/>
    </row>
    <row r="715" spans="10:16" x14ac:dyDescent="0.25">
      <c r="J715" s="17"/>
      <c r="K715" s="17"/>
      <c r="L715" s="17"/>
      <c r="M715" s="17"/>
      <c r="N715" s="17"/>
      <c r="O715" s="17"/>
      <c r="P715" s="17"/>
    </row>
    <row r="716" spans="10:16" x14ac:dyDescent="0.25">
      <c r="J716" s="17"/>
      <c r="K716" s="17"/>
      <c r="L716" s="17"/>
      <c r="M716" s="17"/>
      <c r="N716" s="17"/>
      <c r="O716" s="17"/>
      <c r="P716" s="17"/>
    </row>
    <row r="717" spans="10:16" x14ac:dyDescent="0.25">
      <c r="J717" s="17"/>
      <c r="K717" s="17"/>
      <c r="L717" s="17"/>
      <c r="M717" s="17"/>
      <c r="N717" s="17"/>
      <c r="O717" s="17"/>
      <c r="P717" s="17"/>
    </row>
    <row r="718" spans="10:16" x14ac:dyDescent="0.25">
      <c r="J718" s="17"/>
      <c r="K718" s="17"/>
      <c r="L718" s="17"/>
      <c r="M718" s="17"/>
      <c r="N718" s="17"/>
      <c r="O718" s="17"/>
      <c r="P718" s="17"/>
    </row>
    <row r="719" spans="10:16" x14ac:dyDescent="0.25">
      <c r="J719" s="17"/>
      <c r="K719" s="17"/>
      <c r="L719" s="17"/>
      <c r="M719" s="17"/>
      <c r="N719" s="17"/>
      <c r="O719" s="17"/>
      <c r="P719" s="17"/>
    </row>
    <row r="720" spans="10:16" x14ac:dyDescent="0.25">
      <c r="J720" s="17"/>
      <c r="K720" s="17"/>
      <c r="L720" s="17"/>
      <c r="M720" s="17"/>
      <c r="N720" s="17"/>
      <c r="O720" s="17"/>
      <c r="P720" s="17"/>
    </row>
    <row r="721" spans="10:16" x14ac:dyDescent="0.25">
      <c r="J721" s="17"/>
      <c r="K721" s="17"/>
      <c r="L721" s="17"/>
      <c r="M721" s="17"/>
      <c r="N721" s="17"/>
      <c r="O721" s="17"/>
      <c r="P721" s="17"/>
    </row>
    <row r="722" spans="10:16" x14ac:dyDescent="0.25">
      <c r="J722" s="17"/>
      <c r="K722" s="17"/>
      <c r="L722" s="17"/>
      <c r="M722" s="17"/>
      <c r="N722" s="17"/>
      <c r="O722" s="17"/>
      <c r="P722" s="17"/>
    </row>
    <row r="723" spans="10:16" x14ac:dyDescent="0.25">
      <c r="J723" s="17"/>
      <c r="K723" s="17"/>
      <c r="L723" s="17"/>
      <c r="M723" s="17"/>
      <c r="N723" s="17"/>
      <c r="O723" s="17"/>
      <c r="P723" s="17"/>
    </row>
    <row r="724" spans="10:16" x14ac:dyDescent="0.25">
      <c r="J724" s="17"/>
      <c r="K724" s="17"/>
      <c r="L724" s="17"/>
      <c r="M724" s="17"/>
      <c r="N724" s="17"/>
      <c r="O724" s="17"/>
      <c r="P724" s="17"/>
    </row>
    <row r="725" spans="10:16" x14ac:dyDescent="0.25">
      <c r="J725" s="17"/>
      <c r="K725" s="17"/>
      <c r="L725" s="17"/>
      <c r="M725" s="17"/>
      <c r="N725" s="17"/>
      <c r="O725" s="17"/>
      <c r="P725" s="17"/>
    </row>
    <row r="726" spans="10:16" x14ac:dyDescent="0.25">
      <c r="J726" s="17"/>
      <c r="K726" s="17"/>
      <c r="L726" s="17"/>
      <c r="M726" s="17"/>
      <c r="N726" s="17"/>
      <c r="O726" s="17"/>
      <c r="P726" s="17"/>
    </row>
    <row r="727" spans="10:16" x14ac:dyDescent="0.25">
      <c r="J727" s="17"/>
      <c r="K727" s="17"/>
      <c r="L727" s="17"/>
      <c r="M727" s="17"/>
      <c r="N727" s="17"/>
      <c r="O727" s="17"/>
      <c r="P727" s="17"/>
    </row>
    <row r="728" spans="10:16" x14ac:dyDescent="0.25">
      <c r="J728" s="17"/>
      <c r="K728" s="17"/>
      <c r="L728" s="17"/>
      <c r="M728" s="17"/>
      <c r="N728" s="17"/>
      <c r="O728" s="17"/>
      <c r="P728" s="17"/>
    </row>
    <row r="729" spans="10:16" x14ac:dyDescent="0.25">
      <c r="J729" s="17"/>
      <c r="K729" s="17"/>
      <c r="L729" s="17"/>
      <c r="M729" s="17"/>
      <c r="N729" s="17"/>
      <c r="O729" s="17"/>
      <c r="P729" s="17"/>
    </row>
    <row r="730" spans="10:16" x14ac:dyDescent="0.25">
      <c r="J730" s="17"/>
      <c r="K730" s="17"/>
      <c r="L730" s="17"/>
      <c r="M730" s="17"/>
      <c r="N730" s="17"/>
      <c r="O730" s="17"/>
      <c r="P730" s="17"/>
    </row>
    <row r="731" spans="10:16" x14ac:dyDescent="0.25">
      <c r="J731" s="17"/>
      <c r="K731" s="17"/>
      <c r="L731" s="17"/>
      <c r="M731" s="17"/>
      <c r="N731" s="17"/>
      <c r="O731" s="17"/>
      <c r="P731" s="17"/>
    </row>
    <row r="732" spans="10:16" x14ac:dyDescent="0.25">
      <c r="J732" s="17"/>
      <c r="K732" s="17"/>
      <c r="L732" s="17"/>
      <c r="M732" s="17"/>
      <c r="N732" s="17"/>
      <c r="O732" s="17"/>
      <c r="P732" s="17"/>
    </row>
    <row r="733" spans="10:16" x14ac:dyDescent="0.25">
      <c r="J733" s="17"/>
      <c r="K733" s="17"/>
      <c r="L733" s="17"/>
      <c r="M733" s="17"/>
      <c r="N733" s="17"/>
      <c r="O733" s="17"/>
      <c r="P733" s="17"/>
    </row>
    <row r="734" spans="10:16" x14ac:dyDescent="0.25">
      <c r="J734" s="17"/>
      <c r="K734" s="17"/>
      <c r="L734" s="17"/>
      <c r="M734" s="17"/>
      <c r="N734" s="17"/>
      <c r="O734" s="17"/>
      <c r="P734" s="17"/>
    </row>
    <row r="735" spans="10:16" x14ac:dyDescent="0.25">
      <c r="J735" s="17"/>
      <c r="K735" s="17"/>
      <c r="L735" s="17"/>
      <c r="M735" s="17"/>
      <c r="N735" s="17"/>
      <c r="O735" s="17"/>
      <c r="P735" s="17"/>
    </row>
    <row r="736" spans="10:16" x14ac:dyDescent="0.25">
      <c r="J736" s="17"/>
      <c r="K736" s="17"/>
      <c r="L736" s="17"/>
      <c r="M736" s="17"/>
      <c r="N736" s="17"/>
      <c r="O736" s="17"/>
      <c r="P736" s="17"/>
    </row>
    <row r="737" spans="10:16" x14ac:dyDescent="0.25">
      <c r="J737" s="17"/>
      <c r="K737" s="17"/>
      <c r="L737" s="17"/>
      <c r="M737" s="17"/>
      <c r="N737" s="17"/>
      <c r="O737" s="17"/>
      <c r="P737" s="17"/>
    </row>
    <row r="738" spans="10:16" x14ac:dyDescent="0.25">
      <c r="J738" s="17"/>
      <c r="K738" s="17"/>
      <c r="L738" s="17"/>
      <c r="M738" s="17"/>
      <c r="N738" s="17"/>
      <c r="O738" s="17"/>
      <c r="P738" s="17"/>
    </row>
    <row r="739" spans="10:16" x14ac:dyDescent="0.25">
      <c r="J739" s="17"/>
      <c r="K739" s="17"/>
      <c r="L739" s="17"/>
      <c r="M739" s="17"/>
      <c r="N739" s="17"/>
      <c r="O739" s="17"/>
      <c r="P739" s="17"/>
    </row>
    <row r="740" spans="10:16" x14ac:dyDescent="0.25">
      <c r="J740" s="17"/>
      <c r="K740" s="17"/>
      <c r="L740" s="17"/>
      <c r="M740" s="17"/>
      <c r="N740" s="17"/>
      <c r="O740" s="17"/>
      <c r="P740" s="17"/>
    </row>
    <row r="741" spans="10:16" x14ac:dyDescent="0.25">
      <c r="J741" s="17"/>
      <c r="K741" s="17"/>
      <c r="L741" s="17"/>
      <c r="M741" s="17"/>
      <c r="N741" s="17"/>
      <c r="O741" s="17"/>
      <c r="P741" s="17"/>
    </row>
    <row r="742" spans="10:16" x14ac:dyDescent="0.25">
      <c r="J742" s="17"/>
      <c r="K742" s="17"/>
      <c r="L742" s="17"/>
      <c r="M742" s="17"/>
      <c r="N742" s="17"/>
      <c r="O742" s="17"/>
      <c r="P742" s="17"/>
    </row>
    <row r="743" spans="10:16" x14ac:dyDescent="0.25">
      <c r="J743" s="17"/>
      <c r="K743" s="17"/>
      <c r="L743" s="17"/>
      <c r="M743" s="17"/>
      <c r="N743" s="17"/>
      <c r="O743" s="17"/>
      <c r="P743" s="17"/>
    </row>
    <row r="744" spans="10:16" x14ac:dyDescent="0.25">
      <c r="J744" s="17"/>
      <c r="K744" s="17"/>
      <c r="L744" s="17"/>
      <c r="M744" s="17"/>
      <c r="N744" s="17"/>
      <c r="O744" s="17"/>
      <c r="P744" s="17"/>
    </row>
    <row r="745" spans="10:16" x14ac:dyDescent="0.25">
      <c r="J745" s="17"/>
      <c r="K745" s="17"/>
      <c r="L745" s="17"/>
      <c r="M745" s="17"/>
      <c r="N745" s="17"/>
      <c r="O745" s="17"/>
      <c r="P745" s="17"/>
    </row>
    <row r="746" spans="10:16" x14ac:dyDescent="0.25">
      <c r="J746" s="17"/>
      <c r="K746" s="17"/>
      <c r="L746" s="17"/>
      <c r="M746" s="17"/>
      <c r="N746" s="17"/>
      <c r="O746" s="17"/>
      <c r="P746" s="17"/>
    </row>
    <row r="747" spans="10:16" x14ac:dyDescent="0.25">
      <c r="J747" s="17"/>
      <c r="K747" s="17"/>
      <c r="L747" s="17"/>
      <c r="M747" s="17"/>
      <c r="N747" s="17"/>
      <c r="O747" s="17"/>
      <c r="P747" s="17"/>
    </row>
    <row r="748" spans="10:16" x14ac:dyDescent="0.25">
      <c r="J748" s="17"/>
      <c r="K748" s="17"/>
      <c r="L748" s="17"/>
      <c r="M748" s="17"/>
      <c r="N748" s="17"/>
      <c r="O748" s="17"/>
      <c r="P748" s="17"/>
    </row>
    <row r="749" spans="10:16" x14ac:dyDescent="0.25">
      <c r="J749" s="17"/>
      <c r="K749" s="17"/>
      <c r="L749" s="17"/>
      <c r="M749" s="17"/>
      <c r="N749" s="17"/>
      <c r="O749" s="17"/>
      <c r="P749" s="17"/>
    </row>
    <row r="750" spans="10:16" x14ac:dyDescent="0.25">
      <c r="J750" s="17"/>
      <c r="K750" s="17"/>
      <c r="L750" s="17"/>
      <c r="M750" s="17"/>
      <c r="N750" s="17"/>
      <c r="O750" s="17"/>
      <c r="P750" s="17"/>
    </row>
    <row r="751" spans="10:16" x14ac:dyDescent="0.25">
      <c r="J751" s="17"/>
      <c r="K751" s="17"/>
      <c r="L751" s="17"/>
      <c r="M751" s="17"/>
      <c r="N751" s="17"/>
      <c r="O751" s="17"/>
      <c r="P751" s="17"/>
    </row>
    <row r="752" spans="10:16" x14ac:dyDescent="0.25">
      <c r="J752" s="17"/>
      <c r="K752" s="17"/>
      <c r="L752" s="17"/>
      <c r="M752" s="17"/>
      <c r="N752" s="17"/>
      <c r="O752" s="17"/>
      <c r="P752" s="17"/>
    </row>
    <row r="753" spans="10:16" x14ac:dyDescent="0.25">
      <c r="J753" s="17"/>
      <c r="K753" s="17"/>
      <c r="L753" s="17"/>
      <c r="M753" s="17"/>
      <c r="N753" s="17"/>
      <c r="O753" s="17"/>
      <c r="P753" s="17"/>
    </row>
    <row r="754" spans="10:16" x14ac:dyDescent="0.25">
      <c r="J754" s="17"/>
      <c r="K754" s="17"/>
      <c r="L754" s="17"/>
      <c r="M754" s="17"/>
      <c r="N754" s="17"/>
      <c r="O754" s="17"/>
      <c r="P754" s="17"/>
    </row>
    <row r="755" spans="10:16" x14ac:dyDescent="0.25">
      <c r="J755" s="17"/>
      <c r="K755" s="17"/>
      <c r="L755" s="17"/>
      <c r="M755" s="17"/>
      <c r="N755" s="17"/>
      <c r="O755" s="17"/>
      <c r="P755" s="17"/>
    </row>
    <row r="756" spans="10:16" x14ac:dyDescent="0.25">
      <c r="J756" s="17"/>
      <c r="K756" s="17"/>
      <c r="L756" s="17"/>
      <c r="M756" s="17"/>
      <c r="N756" s="17"/>
      <c r="O756" s="17"/>
      <c r="P756" s="17"/>
    </row>
    <row r="757" spans="10:16" x14ac:dyDescent="0.25">
      <c r="J757" s="17"/>
      <c r="K757" s="17"/>
      <c r="L757" s="17"/>
      <c r="M757" s="17"/>
      <c r="N757" s="17"/>
      <c r="O757" s="17"/>
      <c r="P757" s="17"/>
    </row>
    <row r="758" spans="10:16" x14ac:dyDescent="0.25">
      <c r="J758" s="17"/>
      <c r="K758" s="17"/>
      <c r="L758" s="17"/>
      <c r="M758" s="17"/>
      <c r="N758" s="17"/>
      <c r="O758" s="17"/>
      <c r="P758" s="17"/>
    </row>
    <row r="759" spans="10:16" x14ac:dyDescent="0.25">
      <c r="J759" s="17"/>
      <c r="K759" s="17"/>
      <c r="L759" s="17"/>
      <c r="M759" s="17"/>
      <c r="N759" s="17"/>
      <c r="O759" s="17"/>
      <c r="P759" s="17"/>
    </row>
    <row r="760" spans="10:16" x14ac:dyDescent="0.25">
      <c r="J760" s="17"/>
      <c r="K760" s="17"/>
      <c r="L760" s="17"/>
      <c r="M760" s="17"/>
      <c r="N760" s="17"/>
      <c r="O760" s="17"/>
      <c r="P760" s="17"/>
    </row>
    <row r="761" spans="10:16" x14ac:dyDescent="0.25">
      <c r="J761" s="17"/>
      <c r="K761" s="17"/>
      <c r="L761" s="17"/>
      <c r="M761" s="17"/>
      <c r="N761" s="17"/>
      <c r="O761" s="17"/>
      <c r="P761" s="17"/>
    </row>
    <row r="762" spans="10:16" x14ac:dyDescent="0.25">
      <c r="J762" s="17"/>
      <c r="K762" s="17"/>
      <c r="L762" s="17"/>
      <c r="M762" s="17"/>
      <c r="N762" s="17"/>
      <c r="O762" s="17"/>
      <c r="P762" s="17"/>
    </row>
    <row r="763" spans="10:16" x14ac:dyDescent="0.25">
      <c r="J763" s="17"/>
      <c r="K763" s="17"/>
      <c r="L763" s="17"/>
      <c r="M763" s="17"/>
      <c r="N763" s="17"/>
      <c r="O763" s="17"/>
      <c r="P763" s="17"/>
    </row>
    <row r="764" spans="10:16" x14ac:dyDescent="0.25">
      <c r="J764" s="17"/>
      <c r="K764" s="17"/>
      <c r="L764" s="17"/>
      <c r="M764" s="17"/>
      <c r="N764" s="17"/>
      <c r="O764" s="17"/>
      <c r="P764" s="17"/>
    </row>
    <row r="765" spans="10:16" x14ac:dyDescent="0.25">
      <c r="J765" s="17"/>
      <c r="K765" s="17"/>
      <c r="L765" s="17"/>
      <c r="M765" s="17"/>
      <c r="N765" s="17"/>
      <c r="O765" s="17"/>
      <c r="P765" s="17"/>
    </row>
    <row r="766" spans="10:16" x14ac:dyDescent="0.25">
      <c r="J766" s="17"/>
      <c r="K766" s="17"/>
      <c r="L766" s="17"/>
      <c r="M766" s="17"/>
      <c r="N766" s="17"/>
      <c r="O766" s="17"/>
      <c r="P766" s="17"/>
    </row>
    <row r="767" spans="10:16" x14ac:dyDescent="0.25">
      <c r="J767" s="17"/>
      <c r="K767" s="17"/>
      <c r="L767" s="17"/>
      <c r="M767" s="17"/>
      <c r="N767" s="17"/>
      <c r="O767" s="17"/>
      <c r="P767" s="17"/>
    </row>
    <row r="768" spans="10:16" x14ac:dyDescent="0.25">
      <c r="J768" s="17"/>
      <c r="K768" s="17"/>
      <c r="L768" s="17"/>
      <c r="M768" s="17"/>
      <c r="N768" s="17"/>
      <c r="O768" s="17"/>
      <c r="P768" s="17"/>
    </row>
    <row r="769" spans="10:16" x14ac:dyDescent="0.25">
      <c r="J769" s="17"/>
      <c r="K769" s="17"/>
      <c r="L769" s="17"/>
      <c r="M769" s="17"/>
      <c r="N769" s="17"/>
      <c r="O769" s="17"/>
      <c r="P769" s="17"/>
    </row>
    <row r="770" spans="10:16" x14ac:dyDescent="0.25">
      <c r="J770" s="17"/>
      <c r="K770" s="17"/>
      <c r="L770" s="17"/>
      <c r="M770" s="17"/>
      <c r="N770" s="17"/>
      <c r="O770" s="17"/>
      <c r="P770" s="17"/>
    </row>
    <row r="771" spans="10:16" x14ac:dyDescent="0.25">
      <c r="J771" s="17"/>
      <c r="K771" s="17"/>
      <c r="L771" s="17"/>
      <c r="M771" s="17"/>
      <c r="N771" s="17"/>
      <c r="O771" s="17"/>
      <c r="P771" s="17"/>
    </row>
    <row r="772" spans="10:16" x14ac:dyDescent="0.25">
      <c r="J772" s="17"/>
      <c r="K772" s="17"/>
      <c r="L772" s="17"/>
      <c r="M772" s="17"/>
      <c r="N772" s="17"/>
      <c r="O772" s="17"/>
      <c r="P772" s="17"/>
    </row>
    <row r="773" spans="10:16" x14ac:dyDescent="0.25">
      <c r="J773" s="17"/>
      <c r="K773" s="17"/>
      <c r="L773" s="17"/>
      <c r="M773" s="17"/>
      <c r="N773" s="17"/>
      <c r="O773" s="17"/>
      <c r="P773" s="17"/>
    </row>
    <row r="774" spans="10:16" x14ac:dyDescent="0.25">
      <c r="J774" s="17"/>
      <c r="K774" s="17"/>
      <c r="L774" s="17"/>
      <c r="M774" s="17"/>
      <c r="N774" s="17"/>
      <c r="O774" s="17"/>
      <c r="P774" s="17"/>
    </row>
    <row r="775" spans="10:16" x14ac:dyDescent="0.25">
      <c r="J775" s="17"/>
      <c r="K775" s="17"/>
      <c r="L775" s="17"/>
      <c r="M775" s="17"/>
      <c r="N775" s="17"/>
      <c r="O775" s="17"/>
      <c r="P775" s="17"/>
    </row>
    <row r="776" spans="10:16" x14ac:dyDescent="0.25">
      <c r="J776" s="17"/>
      <c r="K776" s="17"/>
      <c r="L776" s="17"/>
      <c r="M776" s="17"/>
      <c r="N776" s="17"/>
      <c r="O776" s="17"/>
      <c r="P776" s="17"/>
    </row>
    <row r="777" spans="10:16" x14ac:dyDescent="0.25">
      <c r="J777" s="17"/>
      <c r="K777" s="17"/>
      <c r="L777" s="17"/>
      <c r="M777" s="17"/>
      <c r="N777" s="17"/>
      <c r="O777" s="17"/>
      <c r="P777" s="17"/>
    </row>
    <row r="778" spans="10:16" x14ac:dyDescent="0.25">
      <c r="J778" s="17"/>
      <c r="K778" s="17"/>
      <c r="L778" s="17"/>
      <c r="M778" s="17"/>
      <c r="N778" s="17"/>
      <c r="O778" s="17"/>
      <c r="P778" s="17"/>
    </row>
    <row r="779" spans="10:16" x14ac:dyDescent="0.25">
      <c r="J779" s="17"/>
      <c r="K779" s="17"/>
      <c r="L779" s="17"/>
      <c r="M779" s="17"/>
      <c r="N779" s="17"/>
      <c r="O779" s="17"/>
      <c r="P779" s="17"/>
    </row>
    <row r="780" spans="10:16" x14ac:dyDescent="0.25">
      <c r="J780" s="17"/>
      <c r="K780" s="17"/>
      <c r="L780" s="17"/>
      <c r="M780" s="17"/>
      <c r="N780" s="17"/>
      <c r="O780" s="17"/>
      <c r="P780" s="17"/>
    </row>
    <row r="781" spans="10:16" x14ac:dyDescent="0.25">
      <c r="J781" s="17"/>
      <c r="K781" s="17"/>
      <c r="L781" s="17"/>
      <c r="M781" s="17"/>
      <c r="N781" s="17"/>
      <c r="O781" s="17"/>
      <c r="P781" s="17"/>
    </row>
    <row r="782" spans="10:16" x14ac:dyDescent="0.25">
      <c r="J782" s="17"/>
      <c r="K782" s="17"/>
      <c r="L782" s="17"/>
      <c r="M782" s="17"/>
      <c r="N782" s="17"/>
      <c r="O782" s="17"/>
      <c r="P782" s="17"/>
    </row>
    <row r="783" spans="10:16" x14ac:dyDescent="0.25">
      <c r="J783" s="17"/>
      <c r="K783" s="17"/>
      <c r="L783" s="17"/>
      <c r="M783" s="17"/>
      <c r="N783" s="17"/>
      <c r="O783" s="17"/>
      <c r="P783" s="17"/>
    </row>
    <row r="784" spans="10:16" x14ac:dyDescent="0.25">
      <c r="J784" s="17"/>
      <c r="K784" s="17"/>
      <c r="L784" s="17"/>
      <c r="M784" s="17"/>
      <c r="N784" s="17"/>
      <c r="O784" s="17"/>
      <c r="P784" s="17"/>
    </row>
    <row r="785" spans="10:16" x14ac:dyDescent="0.25">
      <c r="J785" s="17"/>
      <c r="K785" s="17"/>
      <c r="L785" s="17"/>
      <c r="M785" s="17"/>
      <c r="N785" s="17"/>
      <c r="O785" s="17"/>
      <c r="P785" s="17"/>
    </row>
    <row r="786" spans="10:16" x14ac:dyDescent="0.25">
      <c r="J786" s="17"/>
      <c r="K786" s="17"/>
      <c r="L786" s="17"/>
      <c r="M786" s="17"/>
      <c r="N786" s="17"/>
      <c r="O786" s="17"/>
      <c r="P786" s="17"/>
    </row>
    <row r="787" spans="10:16" x14ac:dyDescent="0.25">
      <c r="J787" s="17"/>
      <c r="K787" s="17"/>
      <c r="L787" s="17"/>
      <c r="M787" s="17"/>
      <c r="N787" s="17"/>
      <c r="O787" s="17"/>
      <c r="P787" s="17"/>
    </row>
    <row r="788" spans="10:16" x14ac:dyDescent="0.25">
      <c r="J788" s="17"/>
      <c r="K788" s="17"/>
      <c r="L788" s="17"/>
      <c r="M788" s="17"/>
      <c r="N788" s="17"/>
      <c r="O788" s="17"/>
      <c r="P788" s="17"/>
    </row>
    <row r="789" spans="10:16" x14ac:dyDescent="0.25">
      <c r="J789" s="17"/>
      <c r="K789" s="17"/>
      <c r="L789" s="17"/>
      <c r="M789" s="17"/>
      <c r="N789" s="17"/>
      <c r="O789" s="17"/>
      <c r="P789" s="17"/>
    </row>
    <row r="790" spans="10:16" x14ac:dyDescent="0.25">
      <c r="J790" s="17"/>
      <c r="K790" s="17"/>
      <c r="L790" s="17"/>
      <c r="M790" s="17"/>
      <c r="N790" s="17"/>
      <c r="O790" s="17"/>
      <c r="P790" s="17"/>
    </row>
    <row r="791" spans="10:16" x14ac:dyDescent="0.25">
      <c r="J791" s="17"/>
      <c r="K791" s="17"/>
      <c r="L791" s="17"/>
      <c r="M791" s="17"/>
      <c r="N791" s="17"/>
      <c r="O791" s="17"/>
      <c r="P791" s="17"/>
    </row>
    <row r="792" spans="10:16" x14ac:dyDescent="0.25">
      <c r="J792" s="17"/>
      <c r="K792" s="17"/>
      <c r="L792" s="17"/>
      <c r="M792" s="17"/>
      <c r="N792" s="17"/>
      <c r="O792" s="17"/>
      <c r="P792" s="17"/>
    </row>
    <row r="793" spans="10:16" x14ac:dyDescent="0.25">
      <c r="J793" s="17"/>
      <c r="K793" s="17"/>
      <c r="L793" s="17"/>
      <c r="M793" s="17"/>
      <c r="N793" s="17"/>
      <c r="O793" s="17"/>
      <c r="P793" s="17"/>
    </row>
    <row r="794" spans="10:16" x14ac:dyDescent="0.25">
      <c r="J794" s="17"/>
      <c r="K794" s="17"/>
      <c r="L794" s="17"/>
      <c r="M794" s="17"/>
      <c r="N794" s="17"/>
      <c r="O794" s="17"/>
      <c r="P794" s="17"/>
    </row>
    <row r="795" spans="10:16" x14ac:dyDescent="0.25">
      <c r="J795" s="17"/>
      <c r="K795" s="17"/>
      <c r="L795" s="17"/>
      <c r="M795" s="17"/>
      <c r="N795" s="17"/>
      <c r="O795" s="17"/>
      <c r="P795" s="17"/>
    </row>
    <row r="796" spans="10:16" x14ac:dyDescent="0.25">
      <c r="J796" s="17"/>
      <c r="K796" s="17"/>
      <c r="L796" s="17"/>
      <c r="M796" s="17"/>
      <c r="N796" s="17"/>
      <c r="O796" s="17"/>
      <c r="P796" s="17"/>
    </row>
    <row r="797" spans="10:16" x14ac:dyDescent="0.25">
      <c r="J797" s="17"/>
      <c r="K797" s="17"/>
      <c r="L797" s="17"/>
      <c r="M797" s="17"/>
      <c r="N797" s="17"/>
      <c r="O797" s="17"/>
      <c r="P797" s="17"/>
    </row>
    <row r="798" spans="10:16" x14ac:dyDescent="0.25">
      <c r="J798" s="17"/>
      <c r="K798" s="17"/>
      <c r="L798" s="17"/>
      <c r="M798" s="17"/>
      <c r="N798" s="17"/>
      <c r="O798" s="17"/>
      <c r="P798" s="17"/>
    </row>
    <row r="799" spans="10:16" x14ac:dyDescent="0.25">
      <c r="J799" s="17"/>
      <c r="K799" s="17"/>
      <c r="L799" s="17"/>
      <c r="M799" s="17"/>
      <c r="N799" s="17"/>
      <c r="O799" s="17"/>
      <c r="P799" s="17"/>
    </row>
    <row r="800" spans="10:16" x14ac:dyDescent="0.25">
      <c r="J800" s="17"/>
      <c r="K800" s="17"/>
      <c r="L800" s="17"/>
      <c r="M800" s="17"/>
      <c r="N800" s="17"/>
      <c r="O800" s="17"/>
      <c r="P800" s="17"/>
    </row>
    <row r="801" spans="10:16" x14ac:dyDescent="0.25">
      <c r="J801" s="17"/>
      <c r="K801" s="17"/>
      <c r="L801" s="17"/>
      <c r="M801" s="17"/>
      <c r="N801" s="17"/>
      <c r="O801" s="17"/>
      <c r="P801" s="17"/>
    </row>
    <row r="802" spans="10:16" x14ac:dyDescent="0.25">
      <c r="J802" s="17"/>
      <c r="K802" s="17"/>
      <c r="L802" s="17"/>
      <c r="M802" s="17"/>
      <c r="N802" s="17"/>
      <c r="O802" s="17"/>
      <c r="P802" s="17"/>
    </row>
    <row r="803" spans="10:16" x14ac:dyDescent="0.25">
      <c r="J803" s="17"/>
      <c r="K803" s="17"/>
      <c r="L803" s="17"/>
      <c r="M803" s="17"/>
      <c r="N803" s="17"/>
      <c r="O803" s="17"/>
      <c r="P803" s="17"/>
    </row>
    <row r="804" spans="10:16" x14ac:dyDescent="0.25">
      <c r="J804" s="17"/>
      <c r="K804" s="17"/>
      <c r="L804" s="17"/>
      <c r="M804" s="17"/>
      <c r="N804" s="17"/>
      <c r="O804" s="17"/>
      <c r="P804" s="17"/>
    </row>
    <row r="805" spans="10:16" x14ac:dyDescent="0.25">
      <c r="J805" s="17"/>
      <c r="K805" s="17"/>
      <c r="L805" s="17"/>
      <c r="M805" s="17"/>
      <c r="N805" s="17"/>
      <c r="O805" s="17"/>
      <c r="P805" s="17"/>
    </row>
    <row r="806" spans="10:16" x14ac:dyDescent="0.25">
      <c r="J806" s="17"/>
      <c r="K806" s="17"/>
      <c r="L806" s="17"/>
      <c r="M806" s="17"/>
      <c r="N806" s="17"/>
      <c r="O806" s="17"/>
      <c r="P806" s="17"/>
    </row>
    <row r="807" spans="10:16" x14ac:dyDescent="0.25">
      <c r="J807" s="17"/>
      <c r="K807" s="17"/>
      <c r="L807" s="17"/>
      <c r="M807" s="17"/>
      <c r="N807" s="17"/>
      <c r="O807" s="17"/>
      <c r="P807" s="17"/>
    </row>
    <row r="808" spans="10:16" x14ac:dyDescent="0.25">
      <c r="J808" s="17"/>
      <c r="K808" s="17"/>
      <c r="L808" s="17"/>
      <c r="M808" s="17"/>
      <c r="N808" s="17"/>
      <c r="O808" s="17"/>
      <c r="P808" s="17"/>
    </row>
    <row r="809" spans="10:16" x14ac:dyDescent="0.25">
      <c r="J809" s="17"/>
      <c r="K809" s="17"/>
      <c r="L809" s="17"/>
      <c r="M809" s="17"/>
      <c r="N809" s="17"/>
      <c r="O809" s="17"/>
      <c r="P809" s="17"/>
    </row>
    <row r="810" spans="10:16" x14ac:dyDescent="0.25">
      <c r="J810" s="17"/>
      <c r="K810" s="17"/>
      <c r="L810" s="17"/>
      <c r="M810" s="17"/>
      <c r="N810" s="17"/>
      <c r="O810" s="17"/>
      <c r="P810" s="17"/>
    </row>
    <row r="811" spans="10:16" x14ac:dyDescent="0.25">
      <c r="J811" s="17"/>
      <c r="K811" s="17"/>
      <c r="L811" s="17"/>
      <c r="M811" s="17"/>
      <c r="N811" s="17"/>
      <c r="O811" s="17"/>
      <c r="P811" s="17"/>
    </row>
    <row r="812" spans="10:16" x14ac:dyDescent="0.25">
      <c r="J812" s="17"/>
      <c r="K812" s="17"/>
      <c r="L812" s="17"/>
      <c r="M812" s="17"/>
      <c r="N812" s="17"/>
      <c r="O812" s="17"/>
      <c r="P812" s="17"/>
    </row>
    <row r="813" spans="10:16" x14ac:dyDescent="0.25">
      <c r="J813" s="17"/>
      <c r="K813" s="17"/>
      <c r="L813" s="17"/>
      <c r="M813" s="17"/>
      <c r="N813" s="17"/>
      <c r="O813" s="17"/>
      <c r="P813" s="17"/>
    </row>
    <row r="814" spans="10:16" x14ac:dyDescent="0.25">
      <c r="J814" s="17"/>
      <c r="K814" s="17"/>
      <c r="L814" s="17"/>
      <c r="M814" s="17"/>
      <c r="N814" s="17"/>
      <c r="O814" s="17"/>
      <c r="P814" s="17"/>
    </row>
    <row r="815" spans="10:16" x14ac:dyDescent="0.25">
      <c r="J815" s="17"/>
      <c r="K815" s="17"/>
      <c r="L815" s="17"/>
      <c r="M815" s="17"/>
      <c r="N815" s="17"/>
      <c r="O815" s="17"/>
      <c r="P815" s="17"/>
    </row>
    <row r="816" spans="10:16" x14ac:dyDescent="0.25">
      <c r="J816" s="17"/>
      <c r="K816" s="17"/>
      <c r="L816" s="17"/>
      <c r="M816" s="17"/>
      <c r="N816" s="17"/>
      <c r="O816" s="17"/>
      <c r="P816" s="17"/>
    </row>
    <row r="817" spans="10:16" x14ac:dyDescent="0.25">
      <c r="J817" s="17"/>
      <c r="K817" s="17"/>
      <c r="L817" s="17"/>
      <c r="M817" s="17"/>
      <c r="N817" s="17"/>
      <c r="O817" s="17"/>
      <c r="P817" s="17"/>
    </row>
    <row r="818" spans="10:16" x14ac:dyDescent="0.25">
      <c r="J818" s="17"/>
      <c r="K818" s="17"/>
      <c r="L818" s="17"/>
      <c r="M818" s="17"/>
      <c r="N818" s="17"/>
      <c r="O818" s="17"/>
      <c r="P818" s="17"/>
    </row>
    <row r="819" spans="10:16" x14ac:dyDescent="0.25">
      <c r="J819" s="17"/>
      <c r="K819" s="17"/>
      <c r="L819" s="17"/>
      <c r="M819" s="17"/>
      <c r="N819" s="17"/>
      <c r="O819" s="17"/>
      <c r="P819" s="17"/>
    </row>
    <row r="820" spans="10:16" x14ac:dyDescent="0.25">
      <c r="J820" s="17"/>
      <c r="K820" s="17"/>
      <c r="L820" s="17"/>
      <c r="M820" s="17"/>
      <c r="N820" s="17"/>
      <c r="O820" s="17"/>
      <c r="P820" s="17"/>
    </row>
    <row r="821" spans="10:16" x14ac:dyDescent="0.25">
      <c r="J821" s="17"/>
      <c r="K821" s="17"/>
      <c r="L821" s="17"/>
      <c r="M821" s="17"/>
      <c r="N821" s="17"/>
      <c r="O821" s="17"/>
      <c r="P821" s="17"/>
    </row>
    <row r="822" spans="10:16" x14ac:dyDescent="0.25">
      <c r="J822" s="17"/>
      <c r="K822" s="17"/>
      <c r="L822" s="17"/>
      <c r="M822" s="17"/>
      <c r="N822" s="17"/>
      <c r="O822" s="17"/>
      <c r="P822" s="17"/>
    </row>
    <row r="823" spans="10:16" x14ac:dyDescent="0.25">
      <c r="J823" s="17"/>
      <c r="K823" s="17"/>
      <c r="L823" s="17"/>
      <c r="M823" s="17"/>
      <c r="N823" s="17"/>
      <c r="O823" s="17"/>
      <c r="P823" s="17"/>
    </row>
    <row r="824" spans="10:16" x14ac:dyDescent="0.25">
      <c r="J824" s="17"/>
      <c r="K824" s="17"/>
      <c r="L824" s="17"/>
      <c r="M824" s="17"/>
      <c r="N824" s="17"/>
      <c r="O824" s="17"/>
      <c r="P824" s="17"/>
    </row>
    <row r="825" spans="10:16" x14ac:dyDescent="0.25">
      <c r="J825" s="17"/>
      <c r="K825" s="17"/>
      <c r="L825" s="17"/>
      <c r="M825" s="17"/>
      <c r="N825" s="17"/>
      <c r="O825" s="17"/>
      <c r="P825" s="17"/>
    </row>
    <row r="826" spans="10:16" x14ac:dyDescent="0.25">
      <c r="J826" s="17"/>
      <c r="K826" s="17"/>
      <c r="L826" s="17"/>
      <c r="M826" s="17"/>
      <c r="N826" s="17"/>
      <c r="O826" s="17"/>
      <c r="P826" s="17"/>
    </row>
    <row r="827" spans="10:16" x14ac:dyDescent="0.25">
      <c r="J827" s="17"/>
      <c r="K827" s="17"/>
      <c r="L827" s="17"/>
      <c r="M827" s="17"/>
      <c r="N827" s="17"/>
      <c r="O827" s="17"/>
      <c r="P827" s="17"/>
    </row>
    <row r="828" spans="10:16" x14ac:dyDescent="0.25">
      <c r="J828" s="17"/>
      <c r="K828" s="17"/>
      <c r="L828" s="17"/>
      <c r="M828" s="17"/>
      <c r="N828" s="17"/>
      <c r="O828" s="17"/>
      <c r="P828" s="17"/>
    </row>
    <row r="829" spans="10:16" x14ac:dyDescent="0.25">
      <c r="J829" s="17"/>
      <c r="K829" s="17"/>
      <c r="L829" s="17"/>
      <c r="M829" s="17"/>
      <c r="N829" s="17"/>
      <c r="O829" s="17"/>
      <c r="P829" s="17"/>
    </row>
    <row r="830" spans="10:16" x14ac:dyDescent="0.25">
      <c r="J830" s="17"/>
      <c r="K830" s="17"/>
      <c r="L830" s="17"/>
      <c r="M830" s="17"/>
      <c r="N830" s="17"/>
      <c r="O830" s="17"/>
      <c r="P830" s="17"/>
    </row>
    <row r="831" spans="10:16" x14ac:dyDescent="0.25">
      <c r="J831" s="17"/>
      <c r="K831" s="17"/>
      <c r="L831" s="17"/>
      <c r="M831" s="17"/>
      <c r="N831" s="17"/>
      <c r="O831" s="17"/>
      <c r="P831" s="17"/>
    </row>
    <row r="832" spans="10:16" x14ac:dyDescent="0.25">
      <c r="J832" s="17"/>
      <c r="K832" s="17"/>
      <c r="L832" s="17"/>
      <c r="M832" s="17"/>
      <c r="N832" s="17"/>
      <c r="O832" s="17"/>
      <c r="P832" s="17"/>
    </row>
    <row r="833" spans="10:16" x14ac:dyDescent="0.25">
      <c r="J833" s="17"/>
      <c r="K833" s="17"/>
      <c r="L833" s="17"/>
      <c r="M833" s="17"/>
      <c r="N833" s="17"/>
      <c r="O833" s="17"/>
      <c r="P833" s="17"/>
    </row>
    <row r="834" spans="10:16" x14ac:dyDescent="0.25">
      <c r="J834" s="17"/>
      <c r="K834" s="17"/>
      <c r="L834" s="17"/>
      <c r="M834" s="17"/>
      <c r="N834" s="17"/>
      <c r="O834" s="17"/>
      <c r="P834" s="17"/>
    </row>
    <row r="835" spans="10:16" x14ac:dyDescent="0.25">
      <c r="J835" s="17"/>
      <c r="K835" s="17"/>
      <c r="L835" s="17"/>
      <c r="M835" s="17"/>
      <c r="N835" s="17"/>
      <c r="O835" s="17"/>
      <c r="P835" s="17"/>
    </row>
    <row r="836" spans="10:16" x14ac:dyDescent="0.25">
      <c r="J836" s="17"/>
      <c r="K836" s="17"/>
      <c r="L836" s="17"/>
      <c r="M836" s="17"/>
      <c r="N836" s="17"/>
      <c r="O836" s="17"/>
      <c r="P836" s="17"/>
    </row>
    <row r="837" spans="10:16" x14ac:dyDescent="0.25">
      <c r="J837" s="17"/>
      <c r="K837" s="17"/>
      <c r="L837" s="17"/>
      <c r="M837" s="17"/>
      <c r="N837" s="17"/>
      <c r="O837" s="17"/>
      <c r="P837" s="17"/>
    </row>
    <row r="838" spans="10:16" x14ac:dyDescent="0.25">
      <c r="J838" s="17"/>
      <c r="K838" s="17"/>
      <c r="L838" s="17"/>
      <c r="M838" s="17"/>
      <c r="N838" s="17"/>
      <c r="O838" s="17"/>
      <c r="P838" s="17"/>
    </row>
    <row r="839" spans="10:16" x14ac:dyDescent="0.25">
      <c r="J839" s="17"/>
      <c r="K839" s="17"/>
      <c r="L839" s="17"/>
      <c r="M839" s="17"/>
      <c r="N839" s="17"/>
      <c r="O839" s="17"/>
      <c r="P839" s="17"/>
    </row>
    <row r="840" spans="10:16" x14ac:dyDescent="0.25">
      <c r="J840" s="17"/>
      <c r="K840" s="17"/>
      <c r="L840" s="17"/>
      <c r="M840" s="17"/>
      <c r="N840" s="17"/>
      <c r="O840" s="17"/>
      <c r="P840" s="17"/>
    </row>
    <row r="841" spans="10:16" x14ac:dyDescent="0.25">
      <c r="J841" s="17"/>
      <c r="K841" s="17"/>
      <c r="L841" s="17"/>
      <c r="M841" s="17"/>
      <c r="N841" s="17"/>
      <c r="O841" s="17"/>
      <c r="P841" s="17"/>
    </row>
    <row r="842" spans="10:16" x14ac:dyDescent="0.25">
      <c r="J842" s="17"/>
      <c r="K842" s="17"/>
      <c r="L842" s="17"/>
      <c r="M842" s="17"/>
      <c r="N842" s="17"/>
      <c r="O842" s="17"/>
      <c r="P842" s="17"/>
    </row>
    <row r="843" spans="10:16" x14ac:dyDescent="0.25">
      <c r="J843" s="17"/>
      <c r="K843" s="17"/>
      <c r="L843" s="17"/>
      <c r="M843" s="17"/>
      <c r="N843" s="17"/>
      <c r="O843" s="17"/>
      <c r="P843" s="17"/>
    </row>
    <row r="844" spans="10:16" x14ac:dyDescent="0.25">
      <c r="J844" s="17"/>
      <c r="K844" s="17"/>
      <c r="L844" s="17"/>
      <c r="M844" s="17"/>
      <c r="N844" s="17"/>
      <c r="O844" s="17"/>
      <c r="P844" s="17"/>
    </row>
    <row r="845" spans="10:16" x14ac:dyDescent="0.25">
      <c r="J845" s="17"/>
      <c r="K845" s="17"/>
      <c r="L845" s="17"/>
      <c r="M845" s="17"/>
      <c r="N845" s="17"/>
      <c r="O845" s="17"/>
      <c r="P845" s="17"/>
    </row>
    <row r="846" spans="10:16" x14ac:dyDescent="0.25">
      <c r="J846" s="17"/>
      <c r="K846" s="17"/>
      <c r="L846" s="17"/>
      <c r="M846" s="17"/>
      <c r="N846" s="17"/>
      <c r="O846" s="17"/>
      <c r="P846" s="17"/>
    </row>
    <row r="847" spans="10:16" x14ac:dyDescent="0.25">
      <c r="J847" s="17"/>
      <c r="K847" s="17"/>
      <c r="L847" s="17"/>
      <c r="M847" s="17"/>
      <c r="N847" s="17"/>
      <c r="O847" s="17"/>
      <c r="P847" s="17"/>
    </row>
    <row r="848" spans="10:16" x14ac:dyDescent="0.25">
      <c r="J848" s="17"/>
      <c r="K848" s="17"/>
      <c r="L848" s="17"/>
      <c r="M848" s="17"/>
      <c r="N848" s="17"/>
      <c r="O848" s="17"/>
      <c r="P848" s="17"/>
    </row>
    <row r="849" spans="10:16" x14ac:dyDescent="0.25">
      <c r="J849" s="17"/>
      <c r="K849" s="17"/>
      <c r="L849" s="17"/>
      <c r="M849" s="17"/>
      <c r="N849" s="17"/>
      <c r="O849" s="17"/>
      <c r="P849" s="17"/>
    </row>
    <row r="850" spans="10:16" x14ac:dyDescent="0.25">
      <c r="J850" s="17"/>
      <c r="K850" s="17"/>
      <c r="L850" s="17"/>
      <c r="M850" s="17"/>
      <c r="N850" s="17"/>
      <c r="O850" s="17"/>
      <c r="P850" s="17"/>
    </row>
    <row r="851" spans="10:16" x14ac:dyDescent="0.25">
      <c r="J851" s="17"/>
      <c r="K851" s="17"/>
      <c r="L851" s="17"/>
      <c r="M851" s="17"/>
      <c r="N851" s="17"/>
      <c r="O851" s="17"/>
      <c r="P851" s="17"/>
    </row>
    <row r="852" spans="10:16" x14ac:dyDescent="0.25">
      <c r="J852" s="17"/>
      <c r="K852" s="17"/>
      <c r="L852" s="17"/>
      <c r="M852" s="17"/>
      <c r="N852" s="17"/>
      <c r="O852" s="17"/>
      <c r="P852" s="17"/>
    </row>
    <row r="853" spans="10:16" x14ac:dyDescent="0.25">
      <c r="J853" s="17"/>
      <c r="K853" s="17"/>
      <c r="L853" s="17"/>
      <c r="M853" s="17"/>
      <c r="N853" s="17"/>
      <c r="O853" s="17"/>
      <c r="P853" s="17"/>
    </row>
    <row r="854" spans="10:16" x14ac:dyDescent="0.25">
      <c r="J854" s="17"/>
      <c r="K854" s="17"/>
      <c r="L854" s="17"/>
      <c r="M854" s="17"/>
      <c r="N854" s="17"/>
      <c r="O854" s="17"/>
      <c r="P854" s="17"/>
    </row>
    <row r="855" spans="10:16" x14ac:dyDescent="0.25">
      <c r="J855" s="17"/>
      <c r="K855" s="17"/>
      <c r="L855" s="17"/>
      <c r="M855" s="17"/>
      <c r="N855" s="17"/>
      <c r="O855" s="17"/>
      <c r="P855" s="17"/>
    </row>
    <row r="856" spans="10:16" x14ac:dyDescent="0.25">
      <c r="J856" s="17"/>
      <c r="K856" s="17"/>
      <c r="L856" s="17"/>
      <c r="M856" s="17"/>
      <c r="N856" s="17"/>
      <c r="O856" s="17"/>
      <c r="P856" s="17"/>
    </row>
    <row r="857" spans="10:16" x14ac:dyDescent="0.25">
      <c r="J857" s="17"/>
      <c r="K857" s="17"/>
      <c r="L857" s="17"/>
      <c r="M857" s="17"/>
      <c r="N857" s="17"/>
      <c r="O857" s="17"/>
      <c r="P857" s="17"/>
    </row>
    <row r="858" spans="10:16" x14ac:dyDescent="0.25">
      <c r="J858" s="17"/>
      <c r="K858" s="17"/>
      <c r="L858" s="17"/>
      <c r="M858" s="17"/>
      <c r="N858" s="17"/>
      <c r="O858" s="17"/>
      <c r="P858" s="17"/>
    </row>
    <row r="859" spans="10:16" x14ac:dyDescent="0.25">
      <c r="J859" s="17"/>
      <c r="K859" s="17"/>
      <c r="L859" s="17"/>
      <c r="M859" s="17"/>
      <c r="N859" s="17"/>
      <c r="O859" s="17"/>
      <c r="P859" s="17"/>
    </row>
    <row r="860" spans="10:16" x14ac:dyDescent="0.25">
      <c r="J860" s="17"/>
      <c r="K860" s="17"/>
      <c r="L860" s="17"/>
      <c r="M860" s="17"/>
      <c r="N860" s="17"/>
      <c r="O860" s="17"/>
      <c r="P860" s="17"/>
    </row>
    <row r="861" spans="10:16" x14ac:dyDescent="0.25">
      <c r="J861" s="17"/>
      <c r="K861" s="17"/>
      <c r="L861" s="17"/>
      <c r="M861" s="17"/>
      <c r="N861" s="17"/>
      <c r="O861" s="17"/>
      <c r="P861" s="17"/>
    </row>
    <row r="862" spans="10:16" x14ac:dyDescent="0.25">
      <c r="J862" s="17"/>
      <c r="K862" s="17"/>
      <c r="L862" s="17"/>
      <c r="M862" s="17"/>
      <c r="N862" s="17"/>
      <c r="O862" s="17"/>
      <c r="P862" s="17"/>
    </row>
    <row r="863" spans="10:16" x14ac:dyDescent="0.25">
      <c r="J863" s="17"/>
      <c r="K863" s="17"/>
      <c r="L863" s="17"/>
      <c r="M863" s="17"/>
      <c r="N863" s="17"/>
      <c r="O863" s="17"/>
      <c r="P863" s="17"/>
    </row>
    <row r="864" spans="10:16" x14ac:dyDescent="0.25">
      <c r="J864" s="17"/>
      <c r="K864" s="17"/>
      <c r="L864" s="17"/>
      <c r="M864" s="17"/>
      <c r="N864" s="17"/>
      <c r="O864" s="17"/>
      <c r="P864" s="17"/>
    </row>
    <row r="865" spans="10:16" x14ac:dyDescent="0.25">
      <c r="J865" s="17"/>
      <c r="K865" s="17"/>
      <c r="L865" s="17"/>
      <c r="M865" s="17"/>
      <c r="N865" s="17"/>
      <c r="O865" s="17"/>
      <c r="P865" s="17"/>
    </row>
    <row r="866" spans="10:16" x14ac:dyDescent="0.25">
      <c r="J866" s="17"/>
      <c r="K866" s="17"/>
      <c r="L866" s="17"/>
      <c r="M866" s="17"/>
      <c r="N866" s="17"/>
      <c r="O866" s="17"/>
      <c r="P866" s="17"/>
    </row>
    <row r="867" spans="10:16" x14ac:dyDescent="0.25">
      <c r="J867" s="17"/>
      <c r="K867" s="17"/>
      <c r="L867" s="17"/>
      <c r="M867" s="17"/>
      <c r="N867" s="17"/>
      <c r="O867" s="17"/>
      <c r="P867" s="17"/>
    </row>
    <row r="868" spans="10:16" x14ac:dyDescent="0.25">
      <c r="J868" s="17"/>
      <c r="K868" s="17"/>
      <c r="L868" s="17"/>
      <c r="M868" s="17"/>
      <c r="N868" s="17"/>
      <c r="O868" s="17"/>
      <c r="P868" s="17"/>
    </row>
    <row r="869" spans="10:16" x14ac:dyDescent="0.25">
      <c r="J869" s="17"/>
      <c r="K869" s="17"/>
      <c r="L869" s="17"/>
      <c r="M869" s="17"/>
      <c r="N869" s="17"/>
      <c r="O869" s="17"/>
      <c r="P869" s="17"/>
    </row>
    <row r="870" spans="10:16" x14ac:dyDescent="0.25">
      <c r="J870" s="17"/>
      <c r="K870" s="17"/>
      <c r="L870" s="17"/>
      <c r="M870" s="17"/>
      <c r="N870" s="17"/>
      <c r="O870" s="17"/>
      <c r="P870" s="17"/>
    </row>
    <row r="871" spans="10:16" x14ac:dyDescent="0.25">
      <c r="J871" s="17"/>
      <c r="K871" s="17"/>
      <c r="L871" s="17"/>
      <c r="M871" s="17"/>
      <c r="N871" s="17"/>
      <c r="O871" s="17"/>
      <c r="P871" s="17"/>
    </row>
    <row r="872" spans="10:16" x14ac:dyDescent="0.25">
      <c r="J872" s="17"/>
      <c r="K872" s="17"/>
      <c r="L872" s="17"/>
      <c r="M872" s="17"/>
      <c r="N872" s="17"/>
      <c r="O872" s="17"/>
      <c r="P872" s="17"/>
    </row>
    <row r="873" spans="10:16" x14ac:dyDescent="0.25">
      <c r="J873" s="17"/>
      <c r="K873" s="17"/>
      <c r="L873" s="17"/>
      <c r="M873" s="17"/>
      <c r="N873" s="17"/>
      <c r="O873" s="17"/>
      <c r="P873" s="17"/>
    </row>
    <row r="874" spans="10:16" x14ac:dyDescent="0.25">
      <c r="J874" s="17"/>
      <c r="K874" s="17"/>
      <c r="L874" s="17"/>
      <c r="M874" s="17"/>
      <c r="N874" s="17"/>
      <c r="O874" s="17"/>
      <c r="P874" s="17"/>
    </row>
    <row r="875" spans="10:16" x14ac:dyDescent="0.25">
      <c r="J875" s="17"/>
      <c r="K875" s="17"/>
      <c r="L875" s="17"/>
      <c r="M875" s="17"/>
      <c r="N875" s="17"/>
      <c r="O875" s="17"/>
      <c r="P875" s="17"/>
    </row>
    <row r="876" spans="10:16" x14ac:dyDescent="0.25">
      <c r="J876" s="17"/>
      <c r="K876" s="17"/>
      <c r="L876" s="17"/>
      <c r="M876" s="17"/>
      <c r="N876" s="17"/>
      <c r="O876" s="17"/>
      <c r="P876" s="17"/>
    </row>
    <row r="877" spans="10:16" x14ac:dyDescent="0.25">
      <c r="J877" s="17"/>
      <c r="K877" s="17"/>
      <c r="L877" s="17"/>
      <c r="M877" s="17"/>
      <c r="N877" s="17"/>
      <c r="O877" s="17"/>
      <c r="P877" s="17"/>
    </row>
    <row r="878" spans="10:16" x14ac:dyDescent="0.25">
      <c r="J878" s="17"/>
      <c r="K878" s="17"/>
      <c r="L878" s="17"/>
      <c r="M878" s="17"/>
      <c r="N878" s="17"/>
      <c r="O878" s="17"/>
      <c r="P878" s="17"/>
    </row>
    <row r="879" spans="10:16" x14ac:dyDescent="0.25">
      <c r="J879" s="17"/>
      <c r="K879" s="17"/>
      <c r="L879" s="17"/>
      <c r="M879" s="17"/>
      <c r="N879" s="17"/>
      <c r="O879" s="17"/>
      <c r="P879" s="17"/>
    </row>
    <row r="880" spans="10:16" x14ac:dyDescent="0.25">
      <c r="J880" s="17"/>
      <c r="K880" s="17"/>
      <c r="L880" s="17"/>
      <c r="M880" s="17"/>
      <c r="N880" s="17"/>
      <c r="O880" s="17"/>
      <c r="P880" s="17"/>
    </row>
    <row r="881" spans="10:16" x14ac:dyDescent="0.25">
      <c r="J881" s="17"/>
      <c r="K881" s="17"/>
      <c r="L881" s="17"/>
      <c r="M881" s="17"/>
      <c r="N881" s="17"/>
      <c r="O881" s="17"/>
      <c r="P881" s="17"/>
    </row>
    <row r="882" spans="10:16" x14ac:dyDescent="0.25">
      <c r="J882" s="17"/>
      <c r="K882" s="17"/>
      <c r="L882" s="17"/>
      <c r="M882" s="17"/>
      <c r="N882" s="17"/>
      <c r="O882" s="17"/>
      <c r="P882" s="17"/>
    </row>
    <row r="883" spans="10:16" x14ac:dyDescent="0.25">
      <c r="J883" s="17"/>
      <c r="K883" s="17"/>
      <c r="L883" s="17"/>
      <c r="M883" s="17"/>
      <c r="N883" s="17"/>
      <c r="O883" s="17"/>
      <c r="P883" s="17"/>
    </row>
    <row r="884" spans="10:16" x14ac:dyDescent="0.25">
      <c r="J884" s="17"/>
      <c r="K884" s="17"/>
      <c r="L884" s="17"/>
      <c r="M884" s="17"/>
      <c r="N884" s="17"/>
      <c r="O884" s="17"/>
      <c r="P884" s="17"/>
    </row>
    <row r="885" spans="10:16" x14ac:dyDescent="0.25">
      <c r="J885" s="17"/>
      <c r="K885" s="17"/>
      <c r="L885" s="17"/>
      <c r="M885" s="17"/>
      <c r="N885" s="17"/>
      <c r="O885" s="17"/>
      <c r="P885" s="17"/>
    </row>
    <row r="886" spans="10:16" x14ac:dyDescent="0.25">
      <c r="J886" s="17"/>
      <c r="K886" s="17"/>
      <c r="L886" s="17"/>
      <c r="M886" s="17"/>
      <c r="N886" s="17"/>
      <c r="O886" s="17"/>
      <c r="P886" s="17"/>
    </row>
    <row r="887" spans="10:16" x14ac:dyDescent="0.25">
      <c r="J887" s="17"/>
      <c r="K887" s="17"/>
      <c r="L887" s="17"/>
      <c r="M887" s="17"/>
      <c r="N887" s="17"/>
      <c r="O887" s="17"/>
      <c r="P887" s="17"/>
    </row>
    <row r="888" spans="10:16" x14ac:dyDescent="0.25">
      <c r="J888" s="17"/>
      <c r="K888" s="17"/>
      <c r="L888" s="17"/>
      <c r="M888" s="17"/>
      <c r="N888" s="17"/>
      <c r="O888" s="17"/>
      <c r="P888" s="17"/>
    </row>
    <row r="889" spans="10:16" x14ac:dyDescent="0.25">
      <c r="J889" s="17"/>
      <c r="K889" s="17"/>
      <c r="L889" s="17"/>
      <c r="M889" s="17"/>
      <c r="N889" s="17"/>
      <c r="O889" s="17"/>
      <c r="P889" s="17"/>
    </row>
    <row r="890" spans="10:16" x14ac:dyDescent="0.25">
      <c r="J890" s="17"/>
      <c r="K890" s="17"/>
      <c r="L890" s="17"/>
      <c r="M890" s="17"/>
      <c r="N890" s="17"/>
      <c r="O890" s="17"/>
      <c r="P890" s="17"/>
    </row>
    <row r="891" spans="10:16" x14ac:dyDescent="0.25">
      <c r="J891" s="17"/>
      <c r="K891" s="17"/>
      <c r="L891" s="17"/>
      <c r="M891" s="17"/>
      <c r="N891" s="17"/>
      <c r="O891" s="17"/>
      <c r="P891" s="17"/>
    </row>
    <row r="892" spans="10:16" x14ac:dyDescent="0.25">
      <c r="J892" s="17"/>
      <c r="K892" s="17"/>
      <c r="L892" s="17"/>
      <c r="M892" s="17"/>
      <c r="N892" s="17"/>
      <c r="O892" s="17"/>
      <c r="P892" s="17"/>
    </row>
    <row r="893" spans="10:16" x14ac:dyDescent="0.25">
      <c r="J893" s="17"/>
      <c r="K893" s="17"/>
      <c r="L893" s="17"/>
      <c r="M893" s="17"/>
      <c r="N893" s="17"/>
      <c r="O893" s="17"/>
      <c r="P893" s="17"/>
    </row>
    <row r="894" spans="10:16" x14ac:dyDescent="0.25">
      <c r="J894" s="17"/>
      <c r="K894" s="17"/>
      <c r="L894" s="17"/>
      <c r="M894" s="17"/>
      <c r="N894" s="17"/>
      <c r="O894" s="17"/>
      <c r="P894" s="17"/>
    </row>
    <row r="895" spans="10:16" x14ac:dyDescent="0.25">
      <c r="J895" s="17"/>
      <c r="K895" s="17"/>
      <c r="L895" s="17"/>
      <c r="M895" s="17"/>
      <c r="N895" s="17"/>
      <c r="O895" s="17"/>
      <c r="P895" s="17"/>
    </row>
    <row r="896" spans="10:16" x14ac:dyDescent="0.25">
      <c r="J896" s="17"/>
      <c r="K896" s="17"/>
      <c r="L896" s="17"/>
      <c r="M896" s="17"/>
      <c r="N896" s="17"/>
      <c r="O896" s="17"/>
      <c r="P896" s="17"/>
    </row>
    <row r="897" spans="10:16" x14ac:dyDescent="0.25">
      <c r="J897" s="17"/>
      <c r="K897" s="17"/>
      <c r="L897" s="17"/>
      <c r="M897" s="17"/>
      <c r="N897" s="17"/>
      <c r="O897" s="17"/>
      <c r="P897" s="17"/>
    </row>
    <row r="898" spans="10:16" x14ac:dyDescent="0.25">
      <c r="J898" s="17"/>
      <c r="K898" s="17"/>
      <c r="L898" s="17"/>
      <c r="M898" s="17"/>
      <c r="N898" s="17"/>
      <c r="O898" s="17"/>
      <c r="P898" s="17"/>
    </row>
    <row r="899" spans="10:16" x14ac:dyDescent="0.25">
      <c r="J899" s="17"/>
      <c r="K899" s="17"/>
      <c r="L899" s="17"/>
      <c r="M899" s="17"/>
      <c r="N899" s="17"/>
      <c r="O899" s="17"/>
      <c r="P899" s="17"/>
    </row>
    <row r="900" spans="10:16" x14ac:dyDescent="0.25">
      <c r="J900" s="17"/>
      <c r="K900" s="17"/>
      <c r="L900" s="17"/>
      <c r="M900" s="17"/>
      <c r="N900" s="17"/>
      <c r="O900" s="17"/>
      <c r="P900" s="17"/>
    </row>
    <row r="901" spans="10:16" x14ac:dyDescent="0.25">
      <c r="J901" s="17"/>
      <c r="K901" s="17"/>
      <c r="L901" s="17"/>
      <c r="M901" s="17"/>
      <c r="N901" s="17"/>
      <c r="O901" s="17"/>
      <c r="P901" s="17"/>
    </row>
    <row r="902" spans="10:16" x14ac:dyDescent="0.25">
      <c r="J902" s="17"/>
      <c r="K902" s="17"/>
      <c r="L902" s="17"/>
      <c r="M902" s="17"/>
      <c r="N902" s="17"/>
      <c r="O902" s="17"/>
      <c r="P902" s="17"/>
    </row>
    <row r="903" spans="10:16" x14ac:dyDescent="0.25">
      <c r="J903" s="17"/>
      <c r="K903" s="17"/>
      <c r="L903" s="17"/>
      <c r="M903" s="17"/>
      <c r="N903" s="17"/>
      <c r="O903" s="17"/>
      <c r="P903" s="17"/>
    </row>
    <row r="904" spans="10:16" x14ac:dyDescent="0.25">
      <c r="J904" s="17"/>
      <c r="K904" s="17"/>
      <c r="L904" s="17"/>
      <c r="M904" s="17"/>
      <c r="N904" s="17"/>
      <c r="O904" s="17"/>
      <c r="P904" s="17"/>
    </row>
    <row r="905" spans="10:16" x14ac:dyDescent="0.25">
      <c r="J905" s="17"/>
      <c r="K905" s="17"/>
      <c r="L905" s="17"/>
      <c r="M905" s="17"/>
      <c r="N905" s="17"/>
      <c r="O905" s="17"/>
      <c r="P905" s="17"/>
    </row>
    <row r="906" spans="10:16" x14ac:dyDescent="0.25">
      <c r="J906" s="17"/>
      <c r="K906" s="17"/>
      <c r="L906" s="17"/>
      <c r="M906" s="17"/>
      <c r="N906" s="17"/>
      <c r="O906" s="17"/>
      <c r="P906" s="17"/>
    </row>
    <row r="907" spans="10:16" x14ac:dyDescent="0.25">
      <c r="J907" s="17"/>
      <c r="K907" s="17"/>
      <c r="L907" s="17"/>
      <c r="M907" s="17"/>
      <c r="N907" s="17"/>
      <c r="O907" s="17"/>
      <c r="P907" s="17"/>
    </row>
    <row r="908" spans="10:16" x14ac:dyDescent="0.25">
      <c r="J908" s="17"/>
      <c r="K908" s="17"/>
      <c r="L908" s="17"/>
      <c r="M908" s="17"/>
      <c r="N908" s="17"/>
      <c r="O908" s="17"/>
      <c r="P908" s="17"/>
    </row>
    <row r="909" spans="10:16" x14ac:dyDescent="0.25">
      <c r="J909" s="17"/>
      <c r="K909" s="17"/>
      <c r="L909" s="17"/>
      <c r="M909" s="17"/>
      <c r="N909" s="17"/>
      <c r="O909" s="17"/>
      <c r="P909" s="17"/>
    </row>
    <row r="910" spans="10:16" x14ac:dyDescent="0.25">
      <c r="J910" s="17"/>
      <c r="K910" s="17"/>
      <c r="L910" s="17"/>
      <c r="M910" s="17"/>
      <c r="N910" s="17"/>
      <c r="O910" s="17"/>
      <c r="P910" s="17"/>
    </row>
    <row r="911" spans="10:16" x14ac:dyDescent="0.25">
      <c r="J911" s="17"/>
      <c r="K911" s="17"/>
      <c r="L911" s="17"/>
      <c r="M911" s="17"/>
      <c r="N911" s="17"/>
      <c r="O911" s="17"/>
      <c r="P911" s="17"/>
    </row>
    <row r="912" spans="10:16" x14ac:dyDescent="0.25">
      <c r="J912" s="17"/>
      <c r="K912" s="17"/>
      <c r="L912" s="17"/>
      <c r="M912" s="17"/>
      <c r="N912" s="17"/>
      <c r="O912" s="17"/>
      <c r="P912" s="17"/>
    </row>
    <row r="913" spans="10:16" x14ac:dyDescent="0.25">
      <c r="J913" s="17"/>
      <c r="K913" s="17"/>
      <c r="L913" s="17"/>
      <c r="M913" s="17"/>
      <c r="N913" s="17"/>
      <c r="O913" s="17"/>
      <c r="P913" s="17"/>
    </row>
    <row r="914" spans="10:16" x14ac:dyDescent="0.25">
      <c r="J914" s="17"/>
      <c r="K914" s="17"/>
      <c r="L914" s="17"/>
      <c r="M914" s="17"/>
      <c r="N914" s="17"/>
      <c r="O914" s="17"/>
      <c r="P914" s="17"/>
    </row>
    <row r="915" spans="10:16" x14ac:dyDescent="0.25">
      <c r="J915" s="17"/>
      <c r="K915" s="17"/>
      <c r="L915" s="17"/>
      <c r="M915" s="17"/>
      <c r="N915" s="17"/>
      <c r="O915" s="17"/>
      <c r="P915" s="17"/>
    </row>
    <row r="916" spans="10:16" x14ac:dyDescent="0.25">
      <c r="J916" s="17"/>
      <c r="K916" s="17"/>
      <c r="L916" s="17"/>
      <c r="M916" s="17"/>
      <c r="N916" s="17"/>
      <c r="O916" s="17"/>
      <c r="P916" s="17"/>
    </row>
    <row r="917" spans="10:16" x14ac:dyDescent="0.25">
      <c r="J917" s="17"/>
      <c r="K917" s="17"/>
      <c r="L917" s="17"/>
      <c r="M917" s="17"/>
      <c r="N917" s="17"/>
      <c r="O917" s="17"/>
      <c r="P917" s="17"/>
    </row>
    <row r="918" spans="10:16" x14ac:dyDescent="0.25">
      <c r="J918" s="17"/>
      <c r="K918" s="17"/>
      <c r="L918" s="17"/>
      <c r="M918" s="17"/>
      <c r="N918" s="17"/>
      <c r="O918" s="17"/>
      <c r="P918" s="17"/>
    </row>
    <row r="919" spans="10:16" x14ac:dyDescent="0.25">
      <c r="J919" s="17"/>
      <c r="K919" s="17"/>
      <c r="L919" s="17"/>
      <c r="M919" s="17"/>
      <c r="N919" s="17"/>
      <c r="O919" s="17"/>
      <c r="P919" s="17"/>
    </row>
    <row r="920" spans="10:16" x14ac:dyDescent="0.25">
      <c r="J920" s="17"/>
      <c r="K920" s="17"/>
      <c r="L920" s="17"/>
      <c r="M920" s="17"/>
      <c r="N920" s="17"/>
      <c r="O920" s="17"/>
      <c r="P920" s="17"/>
    </row>
    <row r="921" spans="10:16" x14ac:dyDescent="0.25">
      <c r="J921" s="17"/>
      <c r="K921" s="17"/>
      <c r="L921" s="17"/>
      <c r="M921" s="17"/>
      <c r="N921" s="17"/>
      <c r="O921" s="17"/>
      <c r="P921" s="17"/>
    </row>
    <row r="922" spans="10:16" x14ac:dyDescent="0.25">
      <c r="J922" s="17"/>
      <c r="K922" s="17"/>
      <c r="L922" s="17"/>
      <c r="M922" s="17"/>
      <c r="N922" s="17"/>
      <c r="O922" s="17"/>
      <c r="P922" s="17"/>
    </row>
    <row r="923" spans="10:16" x14ac:dyDescent="0.25">
      <c r="J923" s="17"/>
      <c r="K923" s="17"/>
      <c r="L923" s="17"/>
      <c r="M923" s="17"/>
      <c r="N923" s="17"/>
      <c r="O923" s="17"/>
      <c r="P923" s="17"/>
    </row>
    <row r="924" spans="10:16" x14ac:dyDescent="0.25">
      <c r="J924" s="17"/>
      <c r="K924" s="17"/>
      <c r="L924" s="17"/>
      <c r="M924" s="17"/>
      <c r="N924" s="17"/>
      <c r="O924" s="17"/>
      <c r="P924" s="17"/>
    </row>
    <row r="925" spans="10:16" x14ac:dyDescent="0.25">
      <c r="J925" s="17"/>
      <c r="K925" s="17"/>
      <c r="L925" s="17"/>
      <c r="M925" s="17"/>
      <c r="N925" s="17"/>
      <c r="O925" s="17"/>
      <c r="P925" s="17"/>
    </row>
    <row r="926" spans="10:16" x14ac:dyDescent="0.25">
      <c r="J926" s="17"/>
      <c r="K926" s="17"/>
      <c r="L926" s="17"/>
      <c r="M926" s="17"/>
      <c r="N926" s="17"/>
      <c r="O926" s="17"/>
      <c r="P926" s="17"/>
    </row>
    <row r="927" spans="10:16" x14ac:dyDescent="0.25">
      <c r="J927" s="17"/>
      <c r="K927" s="17"/>
      <c r="L927" s="17"/>
      <c r="M927" s="17"/>
      <c r="N927" s="17"/>
      <c r="O927" s="17"/>
      <c r="P927" s="17"/>
    </row>
    <row r="928" spans="10:16" x14ac:dyDescent="0.25">
      <c r="J928" s="17"/>
      <c r="K928" s="17"/>
      <c r="L928" s="17"/>
      <c r="M928" s="17"/>
      <c r="N928" s="17"/>
      <c r="O928" s="17"/>
      <c r="P928" s="17"/>
    </row>
    <row r="929" spans="10:16" x14ac:dyDescent="0.25">
      <c r="J929" s="17"/>
      <c r="K929" s="17"/>
      <c r="L929" s="17"/>
      <c r="M929" s="17"/>
      <c r="N929" s="17"/>
      <c r="O929" s="17"/>
      <c r="P929" s="17"/>
    </row>
    <row r="930" spans="10:16" x14ac:dyDescent="0.25">
      <c r="J930" s="17"/>
      <c r="K930" s="17"/>
      <c r="L930" s="17"/>
      <c r="M930" s="17"/>
      <c r="N930" s="17"/>
      <c r="O930" s="17"/>
      <c r="P930" s="17"/>
    </row>
    <row r="931" spans="10:16" x14ac:dyDescent="0.25">
      <c r="J931" s="17"/>
      <c r="K931" s="17"/>
      <c r="L931" s="17"/>
      <c r="M931" s="17"/>
      <c r="N931" s="17"/>
      <c r="O931" s="17"/>
      <c r="P931" s="17"/>
    </row>
    <row r="932" spans="10:16" x14ac:dyDescent="0.25">
      <c r="J932" s="17"/>
      <c r="K932" s="17"/>
      <c r="L932" s="17"/>
      <c r="M932" s="17"/>
      <c r="N932" s="17"/>
      <c r="O932" s="17"/>
      <c r="P932" s="17"/>
    </row>
    <row r="933" spans="10:16" x14ac:dyDescent="0.25">
      <c r="J933" s="17"/>
      <c r="K933" s="17"/>
      <c r="L933" s="17"/>
      <c r="M933" s="17"/>
      <c r="N933" s="17"/>
      <c r="O933" s="17"/>
      <c r="P933" s="17"/>
    </row>
    <row r="934" spans="10:16" x14ac:dyDescent="0.25">
      <c r="J934" s="17"/>
      <c r="K934" s="17"/>
      <c r="L934" s="17"/>
      <c r="M934" s="17"/>
      <c r="N934" s="17"/>
      <c r="O934" s="17"/>
      <c r="P934" s="17"/>
    </row>
    <row r="935" spans="10:16" x14ac:dyDescent="0.25">
      <c r="J935" s="17"/>
      <c r="K935" s="17"/>
      <c r="L935" s="17"/>
      <c r="M935" s="17"/>
      <c r="N935" s="17"/>
      <c r="O935" s="17"/>
      <c r="P935" s="17"/>
    </row>
    <row r="936" spans="10:16" x14ac:dyDescent="0.25">
      <c r="J936" s="17"/>
      <c r="K936" s="17"/>
      <c r="L936" s="17"/>
      <c r="M936" s="17"/>
      <c r="N936" s="17"/>
      <c r="O936" s="17"/>
      <c r="P936" s="17"/>
    </row>
    <row r="937" spans="10:16" x14ac:dyDescent="0.25">
      <c r="J937" s="17"/>
      <c r="K937" s="17"/>
      <c r="L937" s="17"/>
      <c r="M937" s="17"/>
      <c r="N937" s="17"/>
      <c r="O937" s="17"/>
      <c r="P937" s="17"/>
    </row>
    <row r="938" spans="10:16" x14ac:dyDescent="0.25">
      <c r="J938" s="17"/>
      <c r="K938" s="17"/>
      <c r="L938" s="17"/>
      <c r="M938" s="17"/>
      <c r="N938" s="17"/>
      <c r="O938" s="17"/>
      <c r="P938" s="17"/>
    </row>
    <row r="939" spans="10:16" x14ac:dyDescent="0.25">
      <c r="J939" s="17"/>
      <c r="K939" s="17"/>
      <c r="L939" s="17"/>
      <c r="M939" s="17"/>
      <c r="N939" s="17"/>
      <c r="O939" s="17"/>
      <c r="P939" s="17"/>
    </row>
    <row r="940" spans="10:16" x14ac:dyDescent="0.25">
      <c r="J940" s="17"/>
      <c r="K940" s="17"/>
      <c r="L940" s="17"/>
      <c r="M940" s="17"/>
      <c r="N940" s="17"/>
      <c r="O940" s="17"/>
      <c r="P940" s="17"/>
    </row>
    <row r="941" spans="10:16" x14ac:dyDescent="0.25">
      <c r="J941" s="17"/>
      <c r="K941" s="17"/>
      <c r="L941" s="17"/>
      <c r="M941" s="17"/>
      <c r="N941" s="17"/>
      <c r="O941" s="17"/>
      <c r="P941" s="17"/>
    </row>
    <row r="942" spans="10:16" x14ac:dyDescent="0.25">
      <c r="J942" s="17"/>
      <c r="K942" s="17"/>
      <c r="L942" s="17"/>
      <c r="M942" s="17"/>
      <c r="N942" s="17"/>
      <c r="O942" s="17"/>
      <c r="P942" s="17"/>
    </row>
    <row r="943" spans="10:16" x14ac:dyDescent="0.25">
      <c r="J943" s="17"/>
      <c r="K943" s="17"/>
      <c r="L943" s="17"/>
      <c r="M943" s="17"/>
      <c r="N943" s="17"/>
      <c r="O943" s="17"/>
      <c r="P943" s="17"/>
    </row>
    <row r="944" spans="10:16" x14ac:dyDescent="0.25">
      <c r="J944" s="17"/>
      <c r="K944" s="17"/>
      <c r="L944" s="17"/>
      <c r="M944" s="17"/>
      <c r="N944" s="17"/>
      <c r="O944" s="17"/>
      <c r="P944" s="17"/>
    </row>
    <row r="945" spans="10:16" x14ac:dyDescent="0.25">
      <c r="J945" s="17"/>
      <c r="K945" s="17"/>
      <c r="L945" s="17"/>
      <c r="M945" s="17"/>
      <c r="N945" s="17"/>
      <c r="O945" s="17"/>
      <c r="P945" s="17"/>
    </row>
    <row r="946" spans="10:16" x14ac:dyDescent="0.25">
      <c r="J946" s="17"/>
      <c r="K946" s="17"/>
      <c r="L946" s="17"/>
      <c r="M946" s="17"/>
      <c r="N946" s="17"/>
      <c r="O946" s="17"/>
      <c r="P946" s="17"/>
    </row>
    <row r="947" spans="10:16" x14ac:dyDescent="0.25">
      <c r="J947" s="17"/>
      <c r="K947" s="17"/>
      <c r="L947" s="17"/>
      <c r="M947" s="17"/>
      <c r="N947" s="17"/>
      <c r="O947" s="17"/>
      <c r="P947" s="17"/>
    </row>
    <row r="948" spans="10:16" x14ac:dyDescent="0.25">
      <c r="J948" s="17"/>
      <c r="K948" s="17"/>
      <c r="L948" s="17"/>
      <c r="M948" s="17"/>
      <c r="N948" s="17"/>
      <c r="O948" s="17"/>
      <c r="P948" s="17"/>
    </row>
    <row r="949" spans="10:16" x14ac:dyDescent="0.25">
      <c r="J949" s="17"/>
      <c r="K949" s="17"/>
      <c r="L949" s="17"/>
      <c r="M949" s="17"/>
      <c r="N949" s="17"/>
      <c r="O949" s="17"/>
      <c r="P949" s="17"/>
    </row>
    <row r="950" spans="10:16" x14ac:dyDescent="0.25">
      <c r="J950" s="17"/>
      <c r="K950" s="17"/>
      <c r="L950" s="17"/>
      <c r="M950" s="17"/>
      <c r="N950" s="17"/>
      <c r="O950" s="17"/>
      <c r="P950" s="17"/>
    </row>
    <row r="951" spans="10:16" x14ac:dyDescent="0.25">
      <c r="J951" s="17"/>
      <c r="K951" s="17"/>
      <c r="L951" s="17"/>
      <c r="M951" s="17"/>
      <c r="N951" s="17"/>
      <c r="O951" s="17"/>
      <c r="P951" s="17"/>
    </row>
    <row r="952" spans="10:16" x14ac:dyDescent="0.25">
      <c r="J952" s="17"/>
      <c r="K952" s="17"/>
      <c r="L952" s="17"/>
      <c r="M952" s="17"/>
      <c r="N952" s="17"/>
      <c r="O952" s="17"/>
      <c r="P952" s="17"/>
    </row>
    <row r="953" spans="10:16" x14ac:dyDescent="0.25">
      <c r="J953" s="17"/>
      <c r="K953" s="17"/>
      <c r="L953" s="17"/>
      <c r="M953" s="17"/>
      <c r="N953" s="17"/>
      <c r="O953" s="17"/>
      <c r="P953" s="17"/>
    </row>
    <row r="954" spans="10:16" x14ac:dyDescent="0.25">
      <c r="J954" s="17"/>
      <c r="K954" s="17"/>
      <c r="L954" s="17"/>
      <c r="M954" s="17"/>
      <c r="N954" s="17"/>
      <c r="O954" s="17"/>
      <c r="P954" s="17"/>
    </row>
    <row r="955" spans="10:16" x14ac:dyDescent="0.25">
      <c r="J955" s="17"/>
      <c r="K955" s="17"/>
      <c r="L955" s="17"/>
      <c r="M955" s="17"/>
      <c r="N955" s="17"/>
      <c r="O955" s="17"/>
      <c r="P955" s="17"/>
    </row>
    <row r="956" spans="10:16" x14ac:dyDescent="0.25">
      <c r="J956" s="17"/>
      <c r="K956" s="17"/>
      <c r="L956" s="17"/>
      <c r="M956" s="17"/>
      <c r="N956" s="17"/>
      <c r="O956" s="17"/>
      <c r="P956" s="17"/>
    </row>
    <row r="957" spans="10:16" x14ac:dyDescent="0.25">
      <c r="J957" s="17"/>
      <c r="K957" s="17"/>
      <c r="L957" s="17"/>
      <c r="M957" s="17"/>
      <c r="N957" s="17"/>
      <c r="O957" s="17"/>
      <c r="P957" s="17"/>
    </row>
    <row r="958" spans="10:16" x14ac:dyDescent="0.25">
      <c r="J958" s="17"/>
      <c r="K958" s="17"/>
      <c r="L958" s="17"/>
      <c r="M958" s="17"/>
      <c r="N958" s="17"/>
      <c r="O958" s="17"/>
      <c r="P958" s="17"/>
    </row>
    <row r="959" spans="10:16" x14ac:dyDescent="0.25">
      <c r="J959" s="17"/>
      <c r="K959" s="17"/>
      <c r="L959" s="17"/>
      <c r="M959" s="17"/>
      <c r="N959" s="17"/>
      <c r="O959" s="17"/>
      <c r="P959" s="17"/>
    </row>
    <row r="960" spans="10:16" x14ac:dyDescent="0.25">
      <c r="J960" s="17"/>
      <c r="K960" s="17"/>
      <c r="L960" s="17"/>
      <c r="M960" s="17"/>
      <c r="N960" s="17"/>
      <c r="O960" s="17"/>
      <c r="P960" s="17"/>
    </row>
    <row r="961" spans="10:16" x14ac:dyDescent="0.25">
      <c r="J961" s="17"/>
      <c r="K961" s="17"/>
      <c r="L961" s="17"/>
      <c r="M961" s="17"/>
      <c r="N961" s="17"/>
      <c r="O961" s="17"/>
      <c r="P961" s="17"/>
    </row>
    <row r="962" spans="10:16" x14ac:dyDescent="0.25">
      <c r="J962" s="17"/>
      <c r="K962" s="17"/>
      <c r="L962" s="17"/>
      <c r="M962" s="17"/>
      <c r="N962" s="17"/>
      <c r="O962" s="17"/>
      <c r="P962" s="17"/>
    </row>
    <row r="963" spans="10:16" x14ac:dyDescent="0.25">
      <c r="J963" s="17"/>
      <c r="K963" s="17"/>
      <c r="L963" s="17"/>
      <c r="M963" s="17"/>
      <c r="N963" s="17"/>
      <c r="O963" s="17"/>
      <c r="P963" s="17"/>
    </row>
    <row r="964" spans="10:16" x14ac:dyDescent="0.25">
      <c r="J964" s="17"/>
      <c r="K964" s="17"/>
      <c r="L964" s="17"/>
      <c r="M964" s="17"/>
      <c r="N964" s="17"/>
      <c r="O964" s="17"/>
      <c r="P964" s="17"/>
    </row>
    <row r="965" spans="10:16" x14ac:dyDescent="0.25">
      <c r="J965" s="17"/>
      <c r="K965" s="17"/>
      <c r="L965" s="17"/>
      <c r="M965" s="17"/>
      <c r="N965" s="17"/>
      <c r="O965" s="17"/>
      <c r="P965" s="17"/>
    </row>
    <row r="966" spans="10:16" x14ac:dyDescent="0.25">
      <c r="J966" s="17"/>
      <c r="K966" s="17"/>
      <c r="L966" s="17"/>
      <c r="M966" s="17"/>
      <c r="N966" s="17"/>
      <c r="O966" s="17"/>
      <c r="P966" s="17"/>
    </row>
    <row r="967" spans="10:16" x14ac:dyDescent="0.25">
      <c r="J967" s="17"/>
      <c r="K967" s="17"/>
      <c r="L967" s="17"/>
      <c r="M967" s="17"/>
      <c r="N967" s="17"/>
      <c r="O967" s="17"/>
      <c r="P967" s="17"/>
    </row>
    <row r="968" spans="10:16" x14ac:dyDescent="0.25">
      <c r="J968" s="17"/>
      <c r="K968" s="17"/>
      <c r="L968" s="17"/>
      <c r="M968" s="17"/>
      <c r="N968" s="17"/>
      <c r="O968" s="17"/>
      <c r="P968" s="17"/>
    </row>
    <row r="969" spans="10:16" x14ac:dyDescent="0.25">
      <c r="J969" s="17"/>
      <c r="K969" s="17"/>
      <c r="L969" s="17"/>
      <c r="M969" s="17"/>
      <c r="N969" s="17"/>
      <c r="O969" s="17"/>
      <c r="P969" s="17"/>
    </row>
    <row r="970" spans="10:16" x14ac:dyDescent="0.25">
      <c r="J970" s="17"/>
      <c r="K970" s="17"/>
      <c r="L970" s="17"/>
      <c r="M970" s="17"/>
      <c r="N970" s="17"/>
      <c r="O970" s="17"/>
      <c r="P970" s="17"/>
    </row>
    <row r="971" spans="10:16" x14ac:dyDescent="0.25">
      <c r="J971" s="17"/>
      <c r="K971" s="17"/>
      <c r="L971" s="17"/>
      <c r="M971" s="17"/>
      <c r="N971" s="17"/>
      <c r="O971" s="17"/>
      <c r="P971" s="17"/>
    </row>
    <row r="972" spans="10:16" x14ac:dyDescent="0.25">
      <c r="J972" s="17"/>
      <c r="K972" s="17"/>
      <c r="L972" s="17"/>
      <c r="M972" s="17"/>
      <c r="N972" s="17"/>
      <c r="O972" s="17"/>
      <c r="P972" s="17"/>
    </row>
    <row r="973" spans="10:16" x14ac:dyDescent="0.25">
      <c r="J973" s="17"/>
      <c r="K973" s="17"/>
      <c r="L973" s="17"/>
      <c r="M973" s="17"/>
      <c r="N973" s="17"/>
      <c r="O973" s="17"/>
      <c r="P973" s="17"/>
    </row>
    <row r="974" spans="10:16" x14ac:dyDescent="0.25">
      <c r="J974" s="17"/>
      <c r="K974" s="17"/>
      <c r="L974" s="17"/>
      <c r="M974" s="17"/>
      <c r="N974" s="17"/>
      <c r="O974" s="17"/>
      <c r="P974" s="17"/>
    </row>
    <row r="975" spans="10:16" x14ac:dyDescent="0.25">
      <c r="J975" s="17"/>
      <c r="K975" s="17"/>
      <c r="L975" s="17"/>
      <c r="M975" s="17"/>
      <c r="N975" s="17"/>
      <c r="O975" s="17"/>
      <c r="P975" s="17"/>
    </row>
    <row r="976" spans="10:16" x14ac:dyDescent="0.25">
      <c r="J976" s="17"/>
      <c r="K976" s="17"/>
      <c r="L976" s="17"/>
      <c r="M976" s="17"/>
      <c r="N976" s="17"/>
      <c r="O976" s="17"/>
      <c r="P976" s="17"/>
    </row>
    <row r="977" spans="10:16" x14ac:dyDescent="0.25">
      <c r="J977" s="17"/>
      <c r="K977" s="17"/>
      <c r="L977" s="17"/>
      <c r="M977" s="17"/>
      <c r="N977" s="17"/>
      <c r="O977" s="17"/>
      <c r="P977" s="17"/>
    </row>
    <row r="978" spans="10:16" x14ac:dyDescent="0.25">
      <c r="J978" s="17"/>
      <c r="K978" s="17"/>
      <c r="L978" s="17"/>
      <c r="M978" s="17"/>
      <c r="N978" s="17"/>
      <c r="O978" s="17"/>
      <c r="P978" s="17"/>
    </row>
    <row r="979" spans="10:16" x14ac:dyDescent="0.25">
      <c r="J979" s="17"/>
      <c r="K979" s="17"/>
      <c r="L979" s="17"/>
      <c r="M979" s="17"/>
      <c r="N979" s="17"/>
      <c r="O979" s="17"/>
      <c r="P979" s="17"/>
    </row>
    <row r="980" spans="10:16" x14ac:dyDescent="0.25">
      <c r="J980" s="17"/>
      <c r="K980" s="17"/>
      <c r="L980" s="17"/>
      <c r="M980" s="17"/>
      <c r="N980" s="17"/>
      <c r="O980" s="17"/>
      <c r="P980" s="17"/>
    </row>
    <row r="981" spans="10:16" x14ac:dyDescent="0.25">
      <c r="J981" s="17"/>
      <c r="K981" s="17"/>
      <c r="L981" s="17"/>
      <c r="M981" s="17"/>
      <c r="N981" s="17"/>
      <c r="O981" s="17"/>
      <c r="P981" s="17"/>
    </row>
    <row r="982" spans="10:16" x14ac:dyDescent="0.25">
      <c r="J982" s="17"/>
      <c r="K982" s="17"/>
      <c r="L982" s="17"/>
      <c r="M982" s="17"/>
      <c r="N982" s="17"/>
      <c r="O982" s="17"/>
      <c r="P982" s="17"/>
    </row>
    <row r="983" spans="10:16" x14ac:dyDescent="0.25">
      <c r="J983" s="17"/>
      <c r="K983" s="17"/>
      <c r="L983" s="17"/>
      <c r="M983" s="17"/>
      <c r="N983" s="17"/>
      <c r="O983" s="17"/>
      <c r="P983" s="17"/>
    </row>
    <row r="984" spans="10:16" x14ac:dyDescent="0.25">
      <c r="J984" s="17"/>
      <c r="K984" s="17"/>
      <c r="L984" s="17"/>
      <c r="M984" s="17"/>
      <c r="N984" s="17"/>
      <c r="O984" s="17"/>
      <c r="P984" s="17"/>
    </row>
    <row r="985" spans="10:16" x14ac:dyDescent="0.25">
      <c r="J985" s="17"/>
      <c r="K985" s="17"/>
      <c r="L985" s="17"/>
      <c r="M985" s="17"/>
      <c r="N985" s="17"/>
      <c r="O985" s="17"/>
      <c r="P985" s="17"/>
    </row>
    <row r="986" spans="10:16" x14ac:dyDescent="0.25">
      <c r="J986" s="17"/>
      <c r="K986" s="17"/>
      <c r="L986" s="17"/>
      <c r="M986" s="17"/>
      <c r="N986" s="17"/>
      <c r="O986" s="17"/>
      <c r="P986" s="17"/>
    </row>
    <row r="987" spans="10:16" x14ac:dyDescent="0.25">
      <c r="J987" s="17"/>
      <c r="K987" s="17"/>
      <c r="L987" s="17"/>
      <c r="M987" s="17"/>
      <c r="N987" s="17"/>
      <c r="O987" s="17"/>
      <c r="P987" s="17"/>
    </row>
    <row r="988" spans="10:16" x14ac:dyDescent="0.25">
      <c r="J988" s="17"/>
      <c r="K988" s="17"/>
      <c r="L988" s="17"/>
      <c r="M988" s="17"/>
      <c r="N988" s="17"/>
      <c r="O988" s="17"/>
      <c r="P988" s="17"/>
    </row>
    <row r="989" spans="10:16" x14ac:dyDescent="0.25">
      <c r="J989" s="17"/>
      <c r="K989" s="17"/>
      <c r="L989" s="17"/>
      <c r="M989" s="17"/>
      <c r="N989" s="17"/>
      <c r="O989" s="17"/>
      <c r="P989" s="17"/>
    </row>
    <row r="990" spans="10:16" x14ac:dyDescent="0.25">
      <c r="J990" s="17"/>
      <c r="K990" s="17"/>
      <c r="L990" s="17"/>
      <c r="M990" s="17"/>
      <c r="N990" s="17"/>
      <c r="O990" s="17"/>
      <c r="P990" s="17"/>
    </row>
    <row r="991" spans="10:16" x14ac:dyDescent="0.25">
      <c r="J991" s="17"/>
      <c r="K991" s="17"/>
      <c r="L991" s="17"/>
      <c r="M991" s="17"/>
      <c r="N991" s="17"/>
      <c r="O991" s="17"/>
      <c r="P991" s="17"/>
    </row>
    <row r="992" spans="10:16" x14ac:dyDescent="0.25">
      <c r="J992" s="17"/>
      <c r="K992" s="17"/>
      <c r="L992" s="17"/>
      <c r="M992" s="17"/>
      <c r="N992" s="17"/>
      <c r="O992" s="17"/>
      <c r="P992" s="17"/>
    </row>
    <row r="993" spans="10:16" x14ac:dyDescent="0.25">
      <c r="J993" s="17"/>
      <c r="K993" s="17"/>
      <c r="L993" s="17"/>
      <c r="M993" s="17"/>
      <c r="N993" s="17"/>
      <c r="O993" s="17"/>
      <c r="P993" s="17"/>
    </row>
    <row r="994" spans="10:16" x14ac:dyDescent="0.25">
      <c r="J994" s="17"/>
      <c r="K994" s="17"/>
      <c r="L994" s="17"/>
      <c r="M994" s="17"/>
      <c r="N994" s="17"/>
      <c r="O994" s="17"/>
      <c r="P994" s="17"/>
    </row>
    <row r="995" spans="10:16" x14ac:dyDescent="0.25">
      <c r="J995" s="17"/>
      <c r="K995" s="17"/>
      <c r="L995" s="17"/>
      <c r="M995" s="17"/>
      <c r="N995" s="17"/>
      <c r="O995" s="17"/>
      <c r="P995" s="17"/>
    </row>
    <row r="996" spans="10:16" x14ac:dyDescent="0.25">
      <c r="J996" s="17"/>
      <c r="K996" s="17"/>
      <c r="L996" s="17"/>
      <c r="M996" s="17"/>
      <c r="N996" s="17"/>
      <c r="O996" s="17"/>
      <c r="P996" s="17"/>
    </row>
    <row r="997" spans="10:16" x14ac:dyDescent="0.25">
      <c r="J997" s="17"/>
      <c r="K997" s="17"/>
      <c r="L997" s="17"/>
      <c r="M997" s="17"/>
      <c r="N997" s="17"/>
      <c r="O997" s="17"/>
      <c r="P997" s="17"/>
    </row>
    <row r="998" spans="10:16" x14ac:dyDescent="0.25">
      <c r="J998" s="17"/>
      <c r="K998" s="17"/>
      <c r="L998" s="17"/>
      <c r="M998" s="17"/>
      <c r="N998" s="17"/>
      <c r="O998" s="17"/>
      <c r="P998" s="17"/>
    </row>
    <row r="999" spans="10:16" x14ac:dyDescent="0.25">
      <c r="J999" s="17"/>
      <c r="K999" s="17"/>
      <c r="L999" s="17"/>
      <c r="M999" s="17"/>
      <c r="N999" s="17"/>
      <c r="O999" s="17"/>
      <c r="P999" s="17"/>
    </row>
    <row r="1000" spans="10:16" x14ac:dyDescent="0.25">
      <c r="J1000" s="17"/>
      <c r="K1000" s="17"/>
      <c r="L1000" s="17"/>
      <c r="M1000" s="17"/>
      <c r="N1000" s="17"/>
      <c r="O1000" s="17"/>
      <c r="P1000" s="17"/>
    </row>
    <row r="1001" spans="10:16" x14ac:dyDescent="0.25">
      <c r="J1001" s="17"/>
      <c r="K1001" s="17"/>
      <c r="L1001" s="17"/>
      <c r="M1001" s="17"/>
      <c r="N1001" s="17"/>
      <c r="O1001" s="17"/>
      <c r="P1001" s="17"/>
    </row>
    <row r="1002" spans="10:16" x14ac:dyDescent="0.25">
      <c r="J1002" s="17"/>
      <c r="K1002" s="17"/>
      <c r="L1002" s="17"/>
      <c r="M1002" s="17"/>
      <c r="N1002" s="17"/>
      <c r="O1002" s="17"/>
      <c r="P1002" s="17"/>
    </row>
    <row r="1003" spans="10:16" x14ac:dyDescent="0.25">
      <c r="J1003" s="17"/>
      <c r="K1003" s="17"/>
      <c r="L1003" s="17"/>
      <c r="M1003" s="17"/>
      <c r="N1003" s="17"/>
      <c r="O1003" s="17"/>
      <c r="P1003" s="17"/>
    </row>
    <row r="1004" spans="10:16" x14ac:dyDescent="0.25">
      <c r="J1004" s="17"/>
      <c r="K1004" s="17"/>
      <c r="L1004" s="17"/>
      <c r="M1004" s="17"/>
      <c r="N1004" s="17"/>
      <c r="O1004" s="17"/>
      <c r="P1004" s="17"/>
    </row>
    <row r="1005" spans="10:16" x14ac:dyDescent="0.25">
      <c r="J1005" s="17"/>
      <c r="K1005" s="17"/>
      <c r="L1005" s="17"/>
      <c r="M1005" s="17"/>
      <c r="N1005" s="17"/>
      <c r="O1005" s="17"/>
      <c r="P1005" s="17"/>
    </row>
    <row r="1006" spans="10:16" x14ac:dyDescent="0.25">
      <c r="J1006" s="17"/>
      <c r="K1006" s="17"/>
      <c r="L1006" s="17"/>
      <c r="M1006" s="17"/>
      <c r="N1006" s="17"/>
      <c r="O1006" s="17"/>
      <c r="P1006" s="17"/>
    </row>
    <row r="1007" spans="10:16" x14ac:dyDescent="0.25">
      <c r="J1007" s="17"/>
      <c r="K1007" s="17"/>
      <c r="L1007" s="17"/>
      <c r="M1007" s="17"/>
      <c r="N1007" s="17"/>
      <c r="O1007" s="17"/>
      <c r="P1007" s="17"/>
    </row>
    <row r="1008" spans="10:16" x14ac:dyDescent="0.25">
      <c r="J1008" s="17"/>
      <c r="K1008" s="17"/>
      <c r="L1008" s="17"/>
      <c r="M1008" s="17"/>
      <c r="N1008" s="17"/>
      <c r="O1008" s="17"/>
      <c r="P1008" s="17"/>
    </row>
    <row r="1009" spans="10:16" x14ac:dyDescent="0.25">
      <c r="J1009" s="17"/>
      <c r="K1009" s="17"/>
      <c r="L1009" s="17"/>
      <c r="M1009" s="17"/>
      <c r="N1009" s="17"/>
      <c r="O1009" s="17"/>
      <c r="P1009" s="17"/>
    </row>
    <row r="1010" spans="10:16" x14ac:dyDescent="0.25">
      <c r="J1010" s="17"/>
      <c r="K1010" s="17"/>
      <c r="L1010" s="17"/>
      <c r="M1010" s="17"/>
      <c r="N1010" s="17"/>
      <c r="O1010" s="17"/>
      <c r="P1010" s="17"/>
    </row>
    <row r="1011" spans="10:16" x14ac:dyDescent="0.25">
      <c r="J1011" s="17"/>
      <c r="K1011" s="17"/>
      <c r="L1011" s="17"/>
      <c r="M1011" s="17"/>
      <c r="N1011" s="17"/>
      <c r="O1011" s="17"/>
      <c r="P1011" s="17"/>
    </row>
    <row r="1012" spans="10:16" x14ac:dyDescent="0.25">
      <c r="J1012" s="17"/>
      <c r="K1012" s="17"/>
      <c r="L1012" s="17"/>
      <c r="M1012" s="17"/>
      <c r="N1012" s="17"/>
      <c r="O1012" s="17"/>
      <c r="P1012" s="17"/>
    </row>
    <row r="1013" spans="10:16" x14ac:dyDescent="0.25">
      <c r="J1013" s="17"/>
      <c r="K1013" s="17"/>
      <c r="L1013" s="17"/>
      <c r="M1013" s="17"/>
      <c r="N1013" s="17"/>
      <c r="O1013" s="17"/>
      <c r="P1013" s="17"/>
    </row>
    <row r="1014" spans="10:16" x14ac:dyDescent="0.25">
      <c r="J1014" s="17"/>
      <c r="K1014" s="17"/>
      <c r="L1014" s="17"/>
      <c r="M1014" s="17"/>
      <c r="N1014" s="17"/>
      <c r="O1014" s="17"/>
      <c r="P1014" s="17"/>
    </row>
    <row r="1015" spans="10:16" x14ac:dyDescent="0.25">
      <c r="J1015" s="17"/>
      <c r="K1015" s="17"/>
      <c r="L1015" s="17"/>
      <c r="M1015" s="17"/>
      <c r="N1015" s="17"/>
      <c r="O1015" s="17"/>
      <c r="P1015" s="17"/>
    </row>
    <row r="1016" spans="10:16" x14ac:dyDescent="0.25">
      <c r="J1016" s="17"/>
      <c r="K1016" s="17"/>
      <c r="L1016" s="17"/>
      <c r="M1016" s="17"/>
      <c r="N1016" s="17"/>
      <c r="O1016" s="17"/>
      <c r="P1016" s="17"/>
    </row>
    <row r="1017" spans="10:16" x14ac:dyDescent="0.25">
      <c r="J1017" s="17"/>
      <c r="K1017" s="17"/>
      <c r="L1017" s="17"/>
      <c r="M1017" s="17"/>
      <c r="N1017" s="17"/>
      <c r="O1017" s="17"/>
      <c r="P1017" s="17"/>
    </row>
    <row r="1018" spans="10:16" x14ac:dyDescent="0.25">
      <c r="J1018" s="17"/>
      <c r="K1018" s="17"/>
      <c r="L1018" s="17"/>
      <c r="M1018" s="17"/>
      <c r="N1018" s="17"/>
      <c r="O1018" s="17"/>
      <c r="P1018" s="17"/>
    </row>
    <row r="1019" spans="10:16" x14ac:dyDescent="0.25">
      <c r="J1019" s="17"/>
      <c r="K1019" s="17"/>
      <c r="L1019" s="17"/>
      <c r="M1019" s="17"/>
      <c r="N1019" s="17"/>
      <c r="O1019" s="17"/>
      <c r="P1019" s="17"/>
    </row>
    <row r="1020" spans="10:16" x14ac:dyDescent="0.25">
      <c r="J1020" s="17"/>
      <c r="K1020" s="17"/>
      <c r="L1020" s="17"/>
      <c r="M1020" s="17"/>
      <c r="N1020" s="17"/>
      <c r="O1020" s="17"/>
      <c r="P1020" s="17"/>
    </row>
    <row r="1021" spans="10:16" x14ac:dyDescent="0.25">
      <c r="J1021" s="17"/>
      <c r="K1021" s="17"/>
      <c r="L1021" s="17"/>
      <c r="M1021" s="17"/>
      <c r="N1021" s="17"/>
      <c r="O1021" s="17"/>
      <c r="P1021" s="17"/>
    </row>
    <row r="1022" spans="10:16" x14ac:dyDescent="0.25">
      <c r="J1022" s="17"/>
      <c r="K1022" s="17"/>
      <c r="L1022" s="17"/>
      <c r="M1022" s="17"/>
      <c r="N1022" s="17"/>
      <c r="O1022" s="17"/>
      <c r="P1022" s="17"/>
    </row>
    <row r="1023" spans="10:16" x14ac:dyDescent="0.25">
      <c r="J1023" s="17"/>
      <c r="K1023" s="17"/>
      <c r="L1023" s="17"/>
      <c r="M1023" s="17"/>
      <c r="N1023" s="17"/>
      <c r="O1023" s="17"/>
      <c r="P1023" s="17"/>
    </row>
    <row r="1024" spans="10:16" x14ac:dyDescent="0.25">
      <c r="J1024" s="17"/>
      <c r="K1024" s="17"/>
      <c r="L1024" s="17"/>
      <c r="M1024" s="17"/>
      <c r="N1024" s="17"/>
      <c r="O1024" s="17"/>
      <c r="P1024" s="17"/>
    </row>
    <row r="1025" spans="10:16" x14ac:dyDescent="0.25">
      <c r="J1025" s="17"/>
      <c r="K1025" s="17"/>
      <c r="L1025" s="17"/>
      <c r="M1025" s="17"/>
      <c r="N1025" s="17"/>
      <c r="O1025" s="17"/>
      <c r="P1025" s="17"/>
    </row>
    <row r="1026" spans="10:16" x14ac:dyDescent="0.25">
      <c r="J1026" s="17"/>
      <c r="K1026" s="17"/>
      <c r="L1026" s="17"/>
      <c r="M1026" s="17"/>
      <c r="N1026" s="17"/>
      <c r="O1026" s="17"/>
      <c r="P1026" s="17"/>
    </row>
    <row r="1027" spans="10:16" x14ac:dyDescent="0.25">
      <c r="J1027" s="17"/>
      <c r="K1027" s="17"/>
      <c r="L1027" s="17"/>
      <c r="M1027" s="17"/>
      <c r="N1027" s="17"/>
      <c r="O1027" s="17"/>
      <c r="P1027" s="17"/>
    </row>
    <row r="1028" spans="10:16" x14ac:dyDescent="0.25">
      <c r="J1028" s="17"/>
      <c r="K1028" s="17"/>
      <c r="L1028" s="17"/>
      <c r="M1028" s="17"/>
      <c r="N1028" s="17"/>
      <c r="O1028" s="17"/>
      <c r="P1028" s="17"/>
    </row>
    <row r="1029" spans="10:16" x14ac:dyDescent="0.25">
      <c r="J1029" s="17"/>
      <c r="K1029" s="17"/>
      <c r="L1029" s="17"/>
      <c r="M1029" s="17"/>
      <c r="N1029" s="17"/>
      <c r="O1029" s="17"/>
      <c r="P1029" s="17"/>
    </row>
    <row r="1030" spans="10:16" x14ac:dyDescent="0.25">
      <c r="J1030" s="17"/>
      <c r="K1030" s="17"/>
      <c r="L1030" s="17"/>
      <c r="M1030" s="17"/>
      <c r="N1030" s="17"/>
      <c r="O1030" s="17"/>
      <c r="P1030" s="17"/>
    </row>
    <row r="1031" spans="10:16" x14ac:dyDescent="0.25">
      <c r="J1031" s="17"/>
      <c r="K1031" s="17"/>
      <c r="L1031" s="17"/>
      <c r="M1031" s="17"/>
      <c r="N1031" s="17"/>
      <c r="O1031" s="17"/>
      <c r="P1031" s="17"/>
    </row>
    <row r="1032" spans="10:16" x14ac:dyDescent="0.25">
      <c r="J1032" s="17"/>
      <c r="K1032" s="17"/>
      <c r="L1032" s="17"/>
      <c r="M1032" s="17"/>
      <c r="N1032" s="17"/>
      <c r="O1032" s="17"/>
      <c r="P1032" s="17"/>
    </row>
    <row r="1033" spans="10:16" x14ac:dyDescent="0.25">
      <c r="J1033" s="17"/>
      <c r="K1033" s="17"/>
      <c r="L1033" s="17"/>
      <c r="M1033" s="17"/>
      <c r="N1033" s="17"/>
      <c r="O1033" s="17"/>
      <c r="P1033" s="17"/>
    </row>
    <row r="1034" spans="10:16" x14ac:dyDescent="0.25">
      <c r="J1034" s="17"/>
      <c r="K1034" s="17"/>
      <c r="L1034" s="17"/>
      <c r="M1034" s="17"/>
      <c r="N1034" s="17"/>
      <c r="O1034" s="17"/>
      <c r="P1034" s="17"/>
    </row>
    <row r="1035" spans="10:16" x14ac:dyDescent="0.25">
      <c r="J1035" s="17"/>
      <c r="K1035" s="17"/>
      <c r="L1035" s="17"/>
      <c r="M1035" s="17"/>
      <c r="N1035" s="17"/>
      <c r="O1035" s="17"/>
      <c r="P1035" s="17"/>
    </row>
    <row r="1036" spans="10:16" x14ac:dyDescent="0.25">
      <c r="J1036" s="17"/>
      <c r="K1036" s="17"/>
      <c r="L1036" s="17"/>
      <c r="M1036" s="17"/>
      <c r="N1036" s="17"/>
      <c r="O1036" s="17"/>
      <c r="P1036" s="17"/>
    </row>
    <row r="1037" spans="10:16" x14ac:dyDescent="0.25">
      <c r="J1037" s="17"/>
      <c r="K1037" s="17"/>
      <c r="L1037" s="17"/>
      <c r="M1037" s="17"/>
      <c r="N1037" s="17"/>
      <c r="O1037" s="17"/>
      <c r="P1037" s="17"/>
    </row>
    <row r="1038" spans="10:16" x14ac:dyDescent="0.25">
      <c r="J1038" s="17"/>
      <c r="K1038" s="17"/>
      <c r="L1038" s="17"/>
      <c r="M1038" s="17"/>
      <c r="N1038" s="17"/>
      <c r="O1038" s="17"/>
      <c r="P1038" s="17"/>
    </row>
    <row r="1039" spans="10:16" x14ac:dyDescent="0.25">
      <c r="J1039" s="17"/>
      <c r="K1039" s="17"/>
      <c r="L1039" s="17"/>
      <c r="M1039" s="17"/>
      <c r="N1039" s="17"/>
      <c r="O1039" s="17"/>
      <c r="P1039" s="17"/>
    </row>
    <row r="1040" spans="10:16" x14ac:dyDescent="0.25">
      <c r="J1040" s="17"/>
      <c r="K1040" s="17"/>
      <c r="L1040" s="17"/>
      <c r="M1040" s="17"/>
      <c r="N1040" s="17"/>
      <c r="O1040" s="17"/>
      <c r="P1040" s="17"/>
    </row>
    <row r="1041" spans="10:16" x14ac:dyDescent="0.25">
      <c r="J1041" s="17"/>
      <c r="K1041" s="17"/>
      <c r="L1041" s="17"/>
      <c r="M1041" s="17"/>
      <c r="N1041" s="17"/>
      <c r="O1041" s="17"/>
      <c r="P1041" s="17"/>
    </row>
    <row r="1042" spans="10:16" x14ac:dyDescent="0.25">
      <c r="J1042" s="17"/>
      <c r="K1042" s="17"/>
      <c r="L1042" s="17"/>
      <c r="M1042" s="17"/>
      <c r="N1042" s="17"/>
      <c r="O1042" s="17"/>
      <c r="P1042" s="17"/>
    </row>
    <row r="1043" spans="10:16" x14ac:dyDescent="0.25">
      <c r="J1043" s="17"/>
      <c r="K1043" s="17"/>
      <c r="L1043" s="17"/>
      <c r="M1043" s="17"/>
      <c r="N1043" s="17"/>
      <c r="O1043" s="17"/>
      <c r="P1043" s="17"/>
    </row>
    <row r="1044" spans="10:16" x14ac:dyDescent="0.25">
      <c r="J1044" s="17"/>
      <c r="K1044" s="17"/>
      <c r="L1044" s="17"/>
      <c r="M1044" s="17"/>
      <c r="N1044" s="17"/>
      <c r="O1044" s="17"/>
      <c r="P1044" s="17"/>
    </row>
    <row r="1045" spans="10:16" x14ac:dyDescent="0.25">
      <c r="J1045" s="17"/>
      <c r="K1045" s="17"/>
      <c r="L1045" s="17"/>
      <c r="M1045" s="17"/>
      <c r="N1045" s="17"/>
      <c r="O1045" s="17"/>
      <c r="P1045" s="17"/>
    </row>
    <row r="1046" spans="10:16" x14ac:dyDescent="0.25">
      <c r="J1046" s="17"/>
      <c r="K1046" s="17"/>
      <c r="L1046" s="17"/>
      <c r="M1046" s="17"/>
      <c r="N1046" s="17"/>
      <c r="O1046" s="17"/>
      <c r="P1046" s="17"/>
    </row>
    <row r="1047" spans="10:16" x14ac:dyDescent="0.25">
      <c r="J1047" s="17"/>
      <c r="K1047" s="17"/>
      <c r="L1047" s="17"/>
      <c r="M1047" s="17"/>
      <c r="N1047" s="17"/>
      <c r="O1047" s="17"/>
      <c r="P1047" s="17"/>
    </row>
    <row r="1048" spans="10:16" x14ac:dyDescent="0.25">
      <c r="J1048" s="17"/>
      <c r="K1048" s="17"/>
      <c r="L1048" s="17"/>
      <c r="M1048" s="17"/>
      <c r="N1048" s="17"/>
      <c r="O1048" s="17"/>
      <c r="P1048" s="17"/>
    </row>
    <row r="1049" spans="10:16" x14ac:dyDescent="0.25">
      <c r="J1049" s="17"/>
      <c r="K1049" s="17"/>
      <c r="L1049" s="17"/>
      <c r="M1049" s="17"/>
      <c r="N1049" s="17"/>
      <c r="O1049" s="17"/>
      <c r="P1049" s="17"/>
    </row>
    <row r="1050" spans="10:16" x14ac:dyDescent="0.25">
      <c r="J1050" s="17"/>
      <c r="K1050" s="17"/>
      <c r="L1050" s="17"/>
      <c r="M1050" s="17"/>
      <c r="N1050" s="17"/>
      <c r="O1050" s="17"/>
      <c r="P1050" s="17"/>
    </row>
    <row r="1051" spans="10:16" x14ac:dyDescent="0.25">
      <c r="J1051" s="17"/>
      <c r="K1051" s="17"/>
      <c r="L1051" s="17"/>
      <c r="M1051" s="17"/>
      <c r="N1051" s="17"/>
      <c r="O1051" s="17"/>
      <c r="P1051" s="17"/>
    </row>
    <row r="1052" spans="10:16" x14ac:dyDescent="0.25">
      <c r="J1052" s="17"/>
      <c r="K1052" s="17"/>
      <c r="L1052" s="17"/>
      <c r="M1052" s="17"/>
      <c r="N1052" s="17"/>
      <c r="O1052" s="17"/>
      <c r="P1052" s="17"/>
    </row>
    <row r="1053" spans="10:16" x14ac:dyDescent="0.25">
      <c r="J1053" s="17"/>
      <c r="K1053" s="17"/>
      <c r="L1053" s="17"/>
      <c r="M1053" s="17"/>
      <c r="N1053" s="17"/>
      <c r="O1053" s="17"/>
      <c r="P1053" s="17"/>
    </row>
    <row r="1054" spans="10:16" x14ac:dyDescent="0.25">
      <c r="J1054" s="17"/>
      <c r="K1054" s="17"/>
      <c r="L1054" s="17"/>
      <c r="M1054" s="17"/>
      <c r="N1054" s="17"/>
      <c r="O1054" s="17"/>
      <c r="P1054" s="17"/>
    </row>
    <row r="1055" spans="10:16" x14ac:dyDescent="0.25">
      <c r="J1055" s="17"/>
      <c r="K1055" s="17"/>
      <c r="L1055" s="17"/>
      <c r="M1055" s="17"/>
      <c r="N1055" s="17"/>
      <c r="O1055" s="17"/>
      <c r="P1055" s="17"/>
    </row>
    <row r="1056" spans="10:16" x14ac:dyDescent="0.25">
      <c r="J1056" s="17"/>
      <c r="K1056" s="17"/>
      <c r="L1056" s="17"/>
      <c r="M1056" s="17"/>
      <c r="N1056" s="17"/>
      <c r="O1056" s="17"/>
      <c r="P1056" s="17"/>
    </row>
    <row r="1057" spans="10:16" x14ac:dyDescent="0.25">
      <c r="J1057" s="17"/>
      <c r="K1057" s="17"/>
      <c r="L1057" s="17"/>
      <c r="M1057" s="17"/>
      <c r="N1057" s="17"/>
      <c r="O1057" s="17"/>
      <c r="P1057" s="17"/>
    </row>
    <row r="1058" spans="10:16" x14ac:dyDescent="0.25">
      <c r="J1058" s="17"/>
      <c r="K1058" s="17"/>
      <c r="L1058" s="17"/>
      <c r="M1058" s="17"/>
      <c r="N1058" s="17"/>
      <c r="O1058" s="17"/>
      <c r="P1058" s="17"/>
    </row>
    <row r="1059" spans="10:16" x14ac:dyDescent="0.25">
      <c r="J1059" s="17"/>
      <c r="K1059" s="17"/>
      <c r="L1059" s="17"/>
      <c r="M1059" s="17"/>
      <c r="N1059" s="17"/>
      <c r="O1059" s="17"/>
      <c r="P1059" s="17"/>
    </row>
    <row r="1060" spans="10:16" x14ac:dyDescent="0.25">
      <c r="J1060" s="17"/>
      <c r="K1060" s="17"/>
      <c r="L1060" s="17"/>
      <c r="M1060" s="17"/>
      <c r="N1060" s="17"/>
      <c r="O1060" s="17"/>
      <c r="P1060" s="17"/>
    </row>
    <row r="1061" spans="10:16" x14ac:dyDescent="0.25">
      <c r="J1061" s="17"/>
      <c r="K1061" s="17"/>
      <c r="L1061" s="17"/>
      <c r="M1061" s="17"/>
      <c r="N1061" s="17"/>
      <c r="O1061" s="17"/>
      <c r="P1061" s="17"/>
    </row>
    <row r="1062" spans="10:16" x14ac:dyDescent="0.25">
      <c r="J1062" s="17"/>
      <c r="K1062" s="17"/>
      <c r="L1062" s="17"/>
      <c r="M1062" s="17"/>
      <c r="N1062" s="17"/>
      <c r="O1062" s="17"/>
      <c r="P1062" s="17"/>
    </row>
    <row r="1063" spans="10:16" x14ac:dyDescent="0.25">
      <c r="J1063" s="17"/>
      <c r="K1063" s="17"/>
      <c r="L1063" s="17"/>
      <c r="M1063" s="17"/>
      <c r="N1063" s="17"/>
      <c r="O1063" s="17"/>
      <c r="P1063" s="17"/>
    </row>
    <row r="1064" spans="10:16" x14ac:dyDescent="0.25">
      <c r="J1064" s="17"/>
      <c r="K1064" s="17"/>
      <c r="L1064" s="17"/>
      <c r="M1064" s="17"/>
      <c r="N1064" s="17"/>
      <c r="O1064" s="17"/>
      <c r="P1064" s="17"/>
    </row>
    <row r="1065" spans="10:16" x14ac:dyDescent="0.25">
      <c r="J1065" s="17"/>
      <c r="K1065" s="17"/>
      <c r="L1065" s="17"/>
      <c r="M1065" s="17"/>
      <c r="N1065" s="17"/>
      <c r="O1065" s="17"/>
      <c r="P1065" s="17"/>
    </row>
    <row r="1066" spans="10:16" x14ac:dyDescent="0.25">
      <c r="J1066" s="17"/>
      <c r="K1066" s="17"/>
      <c r="L1066" s="17"/>
      <c r="M1066" s="17"/>
      <c r="N1066" s="17"/>
      <c r="O1066" s="17"/>
      <c r="P1066" s="17"/>
    </row>
    <row r="1067" spans="10:16" x14ac:dyDescent="0.25">
      <c r="J1067" s="17"/>
      <c r="K1067" s="17"/>
      <c r="L1067" s="17"/>
      <c r="M1067" s="17"/>
      <c r="N1067" s="17"/>
      <c r="O1067" s="17"/>
      <c r="P1067" s="17"/>
    </row>
    <row r="1068" spans="10:16" x14ac:dyDescent="0.25">
      <c r="J1068" s="17"/>
      <c r="K1068" s="17"/>
      <c r="L1068" s="17"/>
      <c r="M1068" s="17"/>
      <c r="N1068" s="17"/>
      <c r="O1068" s="17"/>
      <c r="P1068" s="17"/>
    </row>
    <row r="1069" spans="10:16" x14ac:dyDescent="0.25">
      <c r="J1069" s="17"/>
      <c r="K1069" s="17"/>
      <c r="L1069" s="17"/>
      <c r="M1069" s="17"/>
      <c r="N1069" s="17"/>
      <c r="O1069" s="17"/>
      <c r="P1069" s="17"/>
    </row>
    <row r="1070" spans="10:16" x14ac:dyDescent="0.25">
      <c r="J1070" s="17"/>
      <c r="K1070" s="17"/>
      <c r="L1070" s="17"/>
      <c r="M1070" s="17"/>
      <c r="N1070" s="17"/>
      <c r="O1070" s="17"/>
      <c r="P1070" s="17"/>
    </row>
    <row r="1071" spans="10:16" x14ac:dyDescent="0.25">
      <c r="J1071" s="17"/>
      <c r="K1071" s="17"/>
      <c r="L1071" s="17"/>
      <c r="M1071" s="17"/>
      <c r="N1071" s="17"/>
      <c r="O1071" s="17"/>
      <c r="P1071" s="17"/>
    </row>
    <row r="1072" spans="10:16" x14ac:dyDescent="0.25">
      <c r="J1072" s="17"/>
      <c r="K1072" s="17"/>
      <c r="L1072" s="17"/>
      <c r="M1072" s="17"/>
      <c r="N1072" s="17"/>
      <c r="O1072" s="17"/>
      <c r="P1072" s="17"/>
    </row>
    <row r="1073" spans="10:16" x14ac:dyDescent="0.25">
      <c r="J1073" s="17"/>
      <c r="K1073" s="17"/>
      <c r="L1073" s="17"/>
      <c r="M1073" s="17"/>
      <c r="N1073" s="17"/>
      <c r="O1073" s="17"/>
      <c r="P1073" s="17"/>
    </row>
    <row r="1074" spans="10:16" x14ac:dyDescent="0.25">
      <c r="J1074" s="17"/>
      <c r="K1074" s="17"/>
      <c r="L1074" s="17"/>
      <c r="M1074" s="17"/>
      <c r="N1074" s="17"/>
      <c r="O1074" s="17"/>
      <c r="P1074" s="17"/>
    </row>
    <row r="1075" spans="10:16" x14ac:dyDescent="0.25">
      <c r="J1075" s="17"/>
      <c r="K1075" s="17"/>
      <c r="L1075" s="17"/>
      <c r="M1075" s="17"/>
      <c r="N1075" s="17"/>
      <c r="O1075" s="17"/>
      <c r="P1075" s="17"/>
    </row>
    <row r="1076" spans="10:16" x14ac:dyDescent="0.25">
      <c r="J1076" s="17"/>
      <c r="K1076" s="17"/>
      <c r="L1076" s="17"/>
      <c r="M1076" s="17"/>
      <c r="N1076" s="17"/>
      <c r="O1076" s="17"/>
      <c r="P1076" s="17"/>
    </row>
    <row r="1077" spans="10:16" x14ac:dyDescent="0.25">
      <c r="J1077" s="17"/>
      <c r="K1077" s="17"/>
      <c r="L1077" s="17"/>
      <c r="M1077" s="17"/>
      <c r="N1077" s="17"/>
      <c r="O1077" s="17"/>
      <c r="P1077" s="17"/>
    </row>
    <row r="1078" spans="10:16" x14ac:dyDescent="0.25">
      <c r="J1078" s="17"/>
      <c r="K1078" s="17"/>
      <c r="L1078" s="17"/>
      <c r="M1078" s="17"/>
      <c r="N1078" s="17"/>
      <c r="O1078" s="17"/>
      <c r="P1078" s="17"/>
    </row>
    <row r="1079" spans="10:16" x14ac:dyDescent="0.25">
      <c r="J1079" s="17"/>
      <c r="K1079" s="17"/>
      <c r="L1079" s="17"/>
      <c r="M1079" s="17"/>
      <c r="N1079" s="17"/>
      <c r="O1079" s="17"/>
      <c r="P1079" s="17"/>
    </row>
    <row r="1080" spans="10:16" x14ac:dyDescent="0.25">
      <c r="J1080" s="17"/>
      <c r="K1080" s="17"/>
      <c r="L1080" s="17"/>
      <c r="M1080" s="17"/>
      <c r="N1080" s="17"/>
      <c r="O1080" s="17"/>
      <c r="P1080" s="17"/>
    </row>
    <row r="1081" spans="10:16" x14ac:dyDescent="0.25">
      <c r="J1081" s="17"/>
      <c r="K1081" s="17"/>
      <c r="L1081" s="17"/>
      <c r="M1081" s="17"/>
      <c r="N1081" s="17"/>
      <c r="O1081" s="17"/>
      <c r="P1081" s="17"/>
    </row>
    <row r="1082" spans="10:16" x14ac:dyDescent="0.25">
      <c r="J1082" s="17"/>
      <c r="K1082" s="17"/>
      <c r="L1082" s="17"/>
      <c r="M1082" s="17"/>
      <c r="N1082" s="17"/>
      <c r="O1082" s="17"/>
      <c r="P1082" s="17"/>
    </row>
    <row r="1083" spans="10:16" x14ac:dyDescent="0.25">
      <c r="J1083" s="17"/>
      <c r="K1083" s="17"/>
      <c r="L1083" s="17"/>
      <c r="M1083" s="17"/>
      <c r="N1083" s="17"/>
      <c r="O1083" s="17"/>
      <c r="P1083" s="17"/>
    </row>
    <row r="1084" spans="10:16" x14ac:dyDescent="0.25">
      <c r="J1084" s="17"/>
      <c r="K1084" s="17"/>
      <c r="L1084" s="17"/>
      <c r="M1084" s="17"/>
      <c r="N1084" s="17"/>
      <c r="O1084" s="17"/>
      <c r="P1084" s="17"/>
    </row>
    <row r="1085" spans="10:16" x14ac:dyDescent="0.25">
      <c r="J1085" s="17"/>
      <c r="K1085" s="17"/>
      <c r="L1085" s="17"/>
      <c r="M1085" s="17"/>
      <c r="N1085" s="17"/>
      <c r="O1085" s="17"/>
      <c r="P1085" s="17"/>
    </row>
    <row r="1086" spans="10:16" x14ac:dyDescent="0.25">
      <c r="J1086" s="17"/>
      <c r="K1086" s="17"/>
      <c r="L1086" s="17"/>
      <c r="M1086" s="17"/>
      <c r="N1086" s="17"/>
      <c r="O1086" s="17"/>
      <c r="P1086" s="17"/>
    </row>
    <row r="1087" spans="10:16" x14ac:dyDescent="0.25">
      <c r="J1087" s="17"/>
      <c r="K1087" s="17"/>
      <c r="L1087" s="17"/>
      <c r="M1087" s="17"/>
      <c r="N1087" s="17"/>
      <c r="O1087" s="17"/>
      <c r="P1087" s="17"/>
    </row>
    <row r="1088" spans="10:16" x14ac:dyDescent="0.25">
      <c r="J1088" s="17"/>
      <c r="K1088" s="17"/>
      <c r="L1088" s="17"/>
      <c r="M1088" s="17"/>
      <c r="N1088" s="17"/>
      <c r="O1088" s="17"/>
      <c r="P1088" s="17"/>
    </row>
    <row r="1089" spans="10:16" x14ac:dyDescent="0.25">
      <c r="J1089" s="17"/>
      <c r="K1089" s="17"/>
      <c r="L1089" s="17"/>
      <c r="M1089" s="17"/>
      <c r="N1089" s="17"/>
      <c r="O1089" s="17"/>
      <c r="P1089" s="17"/>
    </row>
    <row r="1090" spans="10:16" x14ac:dyDescent="0.25">
      <c r="J1090" s="17"/>
      <c r="K1090" s="17"/>
      <c r="L1090" s="17"/>
      <c r="M1090" s="17"/>
      <c r="N1090" s="17"/>
      <c r="O1090" s="17"/>
      <c r="P1090" s="17"/>
    </row>
    <row r="1091" spans="10:16" x14ac:dyDescent="0.25">
      <c r="J1091" s="17"/>
      <c r="K1091" s="17"/>
      <c r="L1091" s="17"/>
      <c r="M1091" s="17"/>
      <c r="N1091" s="17"/>
      <c r="O1091" s="17"/>
      <c r="P1091" s="17"/>
    </row>
    <row r="1092" spans="10:16" x14ac:dyDescent="0.25">
      <c r="J1092" s="17"/>
      <c r="K1092" s="17"/>
      <c r="L1092" s="17"/>
      <c r="M1092" s="17"/>
      <c r="N1092" s="17"/>
      <c r="O1092" s="17"/>
      <c r="P1092" s="17"/>
    </row>
    <row r="1093" spans="10:16" x14ac:dyDescent="0.25">
      <c r="J1093" s="17"/>
      <c r="K1093" s="17"/>
      <c r="L1093" s="17"/>
      <c r="M1093" s="17"/>
      <c r="N1093" s="17"/>
      <c r="O1093" s="17"/>
      <c r="P1093" s="17"/>
    </row>
    <row r="1094" spans="10:16" x14ac:dyDescent="0.25">
      <c r="J1094" s="17"/>
      <c r="K1094" s="17"/>
      <c r="L1094" s="17"/>
      <c r="M1094" s="17"/>
      <c r="N1094" s="17"/>
      <c r="O1094" s="17"/>
      <c r="P1094" s="17"/>
    </row>
    <row r="1095" spans="10:16" x14ac:dyDescent="0.25">
      <c r="J1095" s="17"/>
      <c r="K1095" s="17"/>
      <c r="L1095" s="17"/>
      <c r="M1095" s="17"/>
      <c r="N1095" s="17"/>
      <c r="O1095" s="17"/>
      <c r="P1095" s="17"/>
    </row>
    <row r="1096" spans="10:16" x14ac:dyDescent="0.25">
      <c r="J1096" s="17"/>
      <c r="K1096" s="17"/>
      <c r="L1096" s="17"/>
      <c r="M1096" s="17"/>
      <c r="N1096" s="17"/>
      <c r="O1096" s="17"/>
      <c r="P1096" s="17"/>
    </row>
    <row r="1097" spans="10:16" x14ac:dyDescent="0.25">
      <c r="J1097" s="17"/>
      <c r="K1097" s="17"/>
      <c r="L1097" s="17"/>
      <c r="M1097" s="17"/>
      <c r="N1097" s="17"/>
      <c r="O1097" s="17"/>
      <c r="P1097" s="17"/>
    </row>
    <row r="1098" spans="10:16" x14ac:dyDescent="0.25">
      <c r="J1098" s="17"/>
      <c r="K1098" s="17"/>
      <c r="L1098" s="17"/>
      <c r="M1098" s="17"/>
      <c r="N1098" s="17"/>
      <c r="O1098" s="17"/>
      <c r="P1098" s="17"/>
    </row>
    <row r="1099" spans="10:16" x14ac:dyDescent="0.25">
      <c r="J1099" s="17"/>
      <c r="K1099" s="17"/>
      <c r="L1099" s="17"/>
      <c r="M1099" s="17"/>
      <c r="N1099" s="17"/>
      <c r="O1099" s="17"/>
      <c r="P1099" s="17"/>
    </row>
    <row r="1100" spans="10:16" x14ac:dyDescent="0.25">
      <c r="J1100" s="17"/>
      <c r="K1100" s="17"/>
      <c r="L1100" s="17"/>
      <c r="M1100" s="17"/>
      <c r="N1100" s="17"/>
      <c r="O1100" s="17"/>
      <c r="P1100" s="17"/>
    </row>
    <row r="1101" spans="10:16" x14ac:dyDescent="0.25">
      <c r="J1101" s="17"/>
      <c r="K1101" s="17"/>
      <c r="L1101" s="17"/>
      <c r="M1101" s="17"/>
      <c r="N1101" s="17"/>
      <c r="O1101" s="17"/>
      <c r="P1101" s="17"/>
    </row>
    <row r="1102" spans="10:16" x14ac:dyDescent="0.25">
      <c r="J1102" s="17"/>
      <c r="K1102" s="17"/>
      <c r="L1102" s="17"/>
      <c r="M1102" s="17"/>
      <c r="N1102" s="17"/>
      <c r="O1102" s="17"/>
      <c r="P1102" s="17"/>
    </row>
    <row r="1103" spans="10:16" x14ac:dyDescent="0.25">
      <c r="J1103" s="17"/>
      <c r="K1103" s="17"/>
      <c r="L1103" s="17"/>
      <c r="M1103" s="17"/>
      <c r="N1103" s="17"/>
      <c r="O1103" s="17"/>
      <c r="P1103" s="17"/>
    </row>
    <row r="1104" spans="10:16" x14ac:dyDescent="0.25">
      <c r="J1104" s="17"/>
      <c r="K1104" s="17"/>
      <c r="L1104" s="17"/>
      <c r="M1104" s="17"/>
      <c r="N1104" s="17"/>
      <c r="O1104" s="17"/>
      <c r="P1104" s="17"/>
    </row>
    <row r="1105" spans="10:16" x14ac:dyDescent="0.25">
      <c r="J1105" s="17"/>
      <c r="K1105" s="17"/>
      <c r="L1105" s="17"/>
      <c r="M1105" s="17"/>
      <c r="N1105" s="17"/>
      <c r="O1105" s="17"/>
      <c r="P1105" s="17"/>
    </row>
    <row r="1106" spans="10:16" x14ac:dyDescent="0.25">
      <c r="J1106" s="17"/>
      <c r="K1106" s="17"/>
      <c r="L1106" s="17"/>
      <c r="M1106" s="17"/>
      <c r="N1106" s="17"/>
      <c r="O1106" s="17"/>
      <c r="P1106" s="17"/>
    </row>
    <row r="1107" spans="10:16" x14ac:dyDescent="0.25">
      <c r="J1107" s="17"/>
      <c r="K1107" s="17"/>
      <c r="L1107" s="17"/>
      <c r="M1107" s="17"/>
      <c r="N1107" s="17"/>
      <c r="O1107" s="17"/>
      <c r="P1107" s="17"/>
    </row>
    <row r="1108" spans="10:16" x14ac:dyDescent="0.25">
      <c r="J1108" s="17"/>
      <c r="K1108" s="17"/>
      <c r="L1108" s="17"/>
      <c r="M1108" s="17"/>
      <c r="N1108" s="17"/>
      <c r="O1108" s="17"/>
      <c r="P1108" s="17"/>
    </row>
    <row r="1109" spans="10:16" x14ac:dyDescent="0.25">
      <c r="J1109" s="17"/>
      <c r="K1109" s="17"/>
      <c r="L1109" s="17"/>
      <c r="M1109" s="17"/>
      <c r="N1109" s="17"/>
      <c r="O1109" s="17"/>
      <c r="P1109" s="17"/>
    </row>
    <row r="1110" spans="10:16" x14ac:dyDescent="0.25">
      <c r="J1110" s="17"/>
      <c r="K1110" s="17"/>
      <c r="L1110" s="17"/>
      <c r="M1110" s="17"/>
      <c r="N1110" s="17"/>
      <c r="O1110" s="17"/>
      <c r="P1110" s="17"/>
    </row>
    <row r="1111" spans="10:16" x14ac:dyDescent="0.25">
      <c r="J1111" s="17"/>
      <c r="K1111" s="17"/>
      <c r="L1111" s="17"/>
      <c r="M1111" s="17"/>
      <c r="N1111" s="17"/>
      <c r="O1111" s="17"/>
      <c r="P1111" s="17"/>
    </row>
    <row r="1112" spans="10:16" x14ac:dyDescent="0.25">
      <c r="J1112" s="17"/>
      <c r="K1112" s="17"/>
      <c r="L1112" s="17"/>
      <c r="M1112" s="17"/>
      <c r="N1112" s="17"/>
      <c r="O1112" s="17"/>
      <c r="P1112" s="17"/>
    </row>
    <row r="1113" spans="10:16" x14ac:dyDescent="0.25">
      <c r="J1113" s="17"/>
      <c r="K1113" s="17"/>
      <c r="L1113" s="17"/>
      <c r="M1113" s="17"/>
      <c r="N1113" s="17"/>
      <c r="O1113" s="17"/>
      <c r="P1113" s="17"/>
    </row>
    <row r="1114" spans="10:16" x14ac:dyDescent="0.25">
      <c r="J1114" s="17"/>
      <c r="K1114" s="17"/>
      <c r="L1114" s="17"/>
      <c r="M1114" s="17"/>
      <c r="N1114" s="17"/>
      <c r="O1114" s="17"/>
      <c r="P1114" s="17"/>
    </row>
    <row r="1115" spans="10:16" x14ac:dyDescent="0.25">
      <c r="J1115" s="17"/>
      <c r="K1115" s="17"/>
      <c r="L1115" s="17"/>
      <c r="M1115" s="17"/>
      <c r="N1115" s="17"/>
      <c r="O1115" s="17"/>
      <c r="P1115" s="17"/>
    </row>
    <row r="1116" spans="10:16" x14ac:dyDescent="0.25">
      <c r="J1116" s="17"/>
      <c r="K1116" s="17"/>
      <c r="L1116" s="17"/>
      <c r="M1116" s="17"/>
      <c r="N1116" s="17"/>
      <c r="O1116" s="17"/>
      <c r="P1116" s="17"/>
    </row>
    <row r="1117" spans="10:16" x14ac:dyDescent="0.25">
      <c r="J1117" s="17"/>
      <c r="K1117" s="17"/>
      <c r="L1117" s="17"/>
      <c r="M1117" s="17"/>
      <c r="N1117" s="17"/>
      <c r="O1117" s="17"/>
      <c r="P1117" s="17"/>
    </row>
    <row r="1118" spans="10:16" x14ac:dyDescent="0.25">
      <c r="J1118" s="17"/>
      <c r="K1118" s="17"/>
      <c r="L1118" s="17"/>
      <c r="M1118" s="17"/>
      <c r="N1118" s="17"/>
      <c r="O1118" s="17"/>
      <c r="P1118" s="17"/>
    </row>
    <row r="1119" spans="10:16" x14ac:dyDescent="0.25">
      <c r="J1119" s="17"/>
      <c r="K1119" s="17"/>
      <c r="L1119" s="17"/>
      <c r="M1119" s="17"/>
      <c r="N1119" s="17"/>
      <c r="O1119" s="17"/>
      <c r="P1119" s="17"/>
    </row>
    <row r="1120" spans="10:16" x14ac:dyDescent="0.25">
      <c r="J1120" s="17"/>
      <c r="K1120" s="17"/>
      <c r="L1120" s="17"/>
      <c r="M1120" s="17"/>
      <c r="N1120" s="17"/>
      <c r="O1120" s="17"/>
      <c r="P1120" s="17"/>
    </row>
    <row r="1121" spans="10:16" x14ac:dyDescent="0.25">
      <c r="J1121" s="17"/>
      <c r="K1121" s="17"/>
      <c r="L1121" s="17"/>
      <c r="M1121" s="17"/>
      <c r="N1121" s="17"/>
      <c r="O1121" s="17"/>
      <c r="P1121" s="17"/>
    </row>
    <row r="1122" spans="10:16" x14ac:dyDescent="0.25">
      <c r="J1122" s="17"/>
      <c r="K1122" s="17"/>
      <c r="L1122" s="17"/>
      <c r="M1122" s="17"/>
      <c r="N1122" s="17"/>
      <c r="O1122" s="17"/>
      <c r="P1122" s="17"/>
    </row>
    <row r="1123" spans="10:16" x14ac:dyDescent="0.25">
      <c r="J1123" s="17"/>
      <c r="K1123" s="17"/>
      <c r="L1123" s="17"/>
      <c r="M1123" s="17"/>
      <c r="N1123" s="17"/>
      <c r="O1123" s="17"/>
      <c r="P1123" s="17"/>
    </row>
    <row r="1124" spans="10:16" x14ac:dyDescent="0.25">
      <c r="J1124" s="17"/>
      <c r="K1124" s="17"/>
      <c r="L1124" s="17"/>
      <c r="M1124" s="17"/>
      <c r="N1124" s="17"/>
      <c r="O1124" s="17"/>
      <c r="P1124" s="17"/>
    </row>
    <row r="1125" spans="10:16" x14ac:dyDescent="0.25">
      <c r="J1125" s="17"/>
      <c r="K1125" s="17"/>
      <c r="L1125" s="17"/>
      <c r="M1125" s="17"/>
      <c r="N1125" s="17"/>
      <c r="O1125" s="17"/>
      <c r="P1125" s="17"/>
    </row>
    <row r="1126" spans="10:16" x14ac:dyDescent="0.25">
      <c r="J1126" s="17"/>
      <c r="K1126" s="17"/>
      <c r="L1126" s="17"/>
      <c r="M1126" s="17"/>
      <c r="N1126" s="17"/>
      <c r="O1126" s="17"/>
      <c r="P1126" s="17"/>
    </row>
    <row r="1127" spans="10:16" x14ac:dyDescent="0.25">
      <c r="J1127" s="17"/>
      <c r="K1127" s="17"/>
      <c r="L1127" s="17"/>
      <c r="M1127" s="17"/>
      <c r="N1127" s="17"/>
      <c r="O1127" s="17"/>
      <c r="P1127" s="17"/>
    </row>
    <row r="1128" spans="10:16" x14ac:dyDescent="0.25">
      <c r="J1128" s="17"/>
      <c r="K1128" s="17"/>
      <c r="L1128" s="17"/>
      <c r="M1128" s="17"/>
      <c r="N1128" s="17"/>
      <c r="O1128" s="17"/>
      <c r="P1128" s="17"/>
    </row>
    <row r="1129" spans="10:16" x14ac:dyDescent="0.25">
      <c r="J1129" s="17"/>
      <c r="K1129" s="17"/>
      <c r="L1129" s="17"/>
      <c r="M1129" s="17"/>
      <c r="N1129" s="17"/>
      <c r="O1129" s="17"/>
      <c r="P1129" s="17"/>
    </row>
    <row r="1130" spans="10:16" x14ac:dyDescent="0.25">
      <c r="J1130" s="17"/>
      <c r="K1130" s="17"/>
      <c r="L1130" s="17"/>
      <c r="M1130" s="17"/>
      <c r="N1130" s="17"/>
      <c r="O1130" s="17"/>
      <c r="P1130" s="17"/>
    </row>
    <row r="1131" spans="10:16" x14ac:dyDescent="0.25">
      <c r="J1131" s="17"/>
      <c r="K1131" s="17"/>
      <c r="L1131" s="17"/>
      <c r="M1131" s="17"/>
      <c r="N1131" s="17"/>
      <c r="O1131" s="17"/>
      <c r="P1131" s="17"/>
    </row>
    <row r="1132" spans="10:16" x14ac:dyDescent="0.25">
      <c r="J1132" s="17"/>
      <c r="K1132" s="17"/>
      <c r="L1132" s="17"/>
      <c r="M1132" s="17"/>
      <c r="N1132" s="17"/>
      <c r="O1132" s="17"/>
      <c r="P1132" s="17"/>
    </row>
    <row r="1133" spans="10:16" x14ac:dyDescent="0.25">
      <c r="J1133" s="17"/>
      <c r="K1133" s="17"/>
      <c r="L1133" s="17"/>
      <c r="M1133" s="17"/>
      <c r="N1133" s="17"/>
      <c r="O1133" s="17"/>
      <c r="P1133" s="17"/>
    </row>
    <row r="1134" spans="10:16" x14ac:dyDescent="0.25">
      <c r="J1134" s="17"/>
      <c r="K1134" s="17"/>
      <c r="L1134" s="17"/>
      <c r="M1134" s="17"/>
      <c r="N1134" s="17"/>
      <c r="O1134" s="17"/>
      <c r="P1134" s="17"/>
    </row>
    <row r="1135" spans="10:16" x14ac:dyDescent="0.25">
      <c r="J1135" s="17"/>
      <c r="K1135" s="17"/>
      <c r="L1135" s="17"/>
      <c r="M1135" s="17"/>
      <c r="N1135" s="17"/>
      <c r="O1135" s="17"/>
      <c r="P1135" s="17"/>
    </row>
    <row r="1136" spans="10:16" x14ac:dyDescent="0.25">
      <c r="J1136" s="17"/>
      <c r="K1136" s="17"/>
      <c r="L1136" s="17"/>
      <c r="M1136" s="17"/>
      <c r="N1136" s="17"/>
      <c r="O1136" s="17"/>
      <c r="P1136" s="17"/>
    </row>
    <row r="1137" spans="10:16" x14ac:dyDescent="0.25">
      <c r="J1137" s="17"/>
      <c r="K1137" s="17"/>
      <c r="L1137" s="17"/>
      <c r="M1137" s="17"/>
      <c r="N1137" s="17"/>
      <c r="O1137" s="17"/>
      <c r="P1137" s="17"/>
    </row>
    <row r="1138" spans="10:16" x14ac:dyDescent="0.25">
      <c r="J1138" s="17"/>
      <c r="K1138" s="17"/>
      <c r="L1138" s="17"/>
      <c r="M1138" s="17"/>
      <c r="N1138" s="17"/>
      <c r="O1138" s="17"/>
      <c r="P1138" s="17"/>
    </row>
    <row r="1139" spans="10:16" x14ac:dyDescent="0.25">
      <c r="J1139" s="17"/>
      <c r="K1139" s="17"/>
      <c r="L1139" s="17"/>
      <c r="M1139" s="17"/>
      <c r="N1139" s="17"/>
      <c r="O1139" s="17"/>
      <c r="P1139" s="17"/>
    </row>
    <row r="1140" spans="10:16" x14ac:dyDescent="0.25">
      <c r="J1140" s="17"/>
      <c r="K1140" s="17"/>
      <c r="L1140" s="17"/>
      <c r="M1140" s="17"/>
      <c r="N1140" s="17"/>
      <c r="O1140" s="17"/>
      <c r="P1140" s="17"/>
    </row>
    <row r="1141" spans="10:16" x14ac:dyDescent="0.25">
      <c r="J1141" s="17"/>
      <c r="K1141" s="17"/>
      <c r="L1141" s="17"/>
      <c r="M1141" s="17"/>
      <c r="N1141" s="17"/>
      <c r="O1141" s="17"/>
      <c r="P1141" s="17"/>
    </row>
    <row r="1142" spans="10:16" x14ac:dyDescent="0.25">
      <c r="J1142" s="17"/>
      <c r="K1142" s="17"/>
      <c r="L1142" s="17"/>
      <c r="M1142" s="17"/>
      <c r="N1142" s="17"/>
      <c r="O1142" s="17"/>
      <c r="P1142" s="17"/>
    </row>
    <row r="1143" spans="10:16" x14ac:dyDescent="0.25">
      <c r="J1143" s="17"/>
      <c r="K1143" s="17"/>
      <c r="L1143" s="17"/>
      <c r="M1143" s="17"/>
      <c r="N1143" s="17"/>
      <c r="O1143" s="17"/>
      <c r="P1143" s="17"/>
    </row>
    <row r="1144" spans="10:16" x14ac:dyDescent="0.25">
      <c r="J1144" s="17"/>
      <c r="K1144" s="17"/>
      <c r="L1144" s="17"/>
      <c r="M1144" s="17"/>
      <c r="N1144" s="17"/>
      <c r="O1144" s="17"/>
      <c r="P1144" s="17"/>
    </row>
    <row r="1145" spans="10:16" x14ac:dyDescent="0.25">
      <c r="J1145" s="17"/>
      <c r="K1145" s="17"/>
      <c r="L1145" s="17"/>
      <c r="M1145" s="17"/>
      <c r="N1145" s="17"/>
      <c r="O1145" s="17"/>
      <c r="P1145" s="17"/>
    </row>
    <row r="1146" spans="10:16" x14ac:dyDescent="0.25">
      <c r="J1146" s="17"/>
      <c r="K1146" s="17"/>
      <c r="L1146" s="17"/>
      <c r="M1146" s="17"/>
      <c r="N1146" s="17"/>
      <c r="O1146" s="17"/>
      <c r="P1146" s="17"/>
    </row>
    <row r="1147" spans="10:16" x14ac:dyDescent="0.25">
      <c r="J1147" s="17"/>
      <c r="K1147" s="17"/>
      <c r="L1147" s="17"/>
      <c r="M1147" s="17"/>
      <c r="N1147" s="17"/>
      <c r="O1147" s="17"/>
      <c r="P1147" s="17"/>
    </row>
    <row r="1148" spans="10:16" x14ac:dyDescent="0.25">
      <c r="J1148" s="17"/>
      <c r="K1148" s="17"/>
      <c r="L1148" s="17"/>
      <c r="M1148" s="17"/>
      <c r="N1148" s="17"/>
      <c r="O1148" s="17"/>
      <c r="P1148" s="17"/>
    </row>
    <row r="1149" spans="10:16" x14ac:dyDescent="0.25">
      <c r="J1149" s="17"/>
      <c r="K1149" s="17"/>
      <c r="L1149" s="17"/>
      <c r="M1149" s="17"/>
      <c r="N1149" s="17"/>
      <c r="O1149" s="17"/>
      <c r="P1149" s="17"/>
    </row>
    <row r="1150" spans="10:16" x14ac:dyDescent="0.25">
      <c r="J1150" s="17"/>
      <c r="K1150" s="17"/>
      <c r="L1150" s="17"/>
      <c r="M1150" s="17"/>
      <c r="N1150" s="17"/>
      <c r="O1150" s="17"/>
      <c r="P1150" s="17"/>
    </row>
    <row r="1151" spans="10:16" x14ac:dyDescent="0.25">
      <c r="J1151" s="17"/>
      <c r="K1151" s="17"/>
      <c r="L1151" s="17"/>
      <c r="M1151" s="17"/>
      <c r="N1151" s="17"/>
      <c r="O1151" s="17"/>
      <c r="P1151" s="17"/>
    </row>
    <row r="1152" spans="10:16" x14ac:dyDescent="0.25">
      <c r="J1152" s="17"/>
      <c r="K1152" s="17"/>
      <c r="L1152" s="17"/>
      <c r="M1152" s="17"/>
      <c r="N1152" s="17"/>
      <c r="O1152" s="17"/>
      <c r="P1152" s="17"/>
    </row>
    <row r="1153" spans="10:16" x14ac:dyDescent="0.25">
      <c r="J1153" s="17"/>
      <c r="K1153" s="17"/>
      <c r="L1153" s="17"/>
      <c r="M1153" s="17"/>
      <c r="N1153" s="17"/>
      <c r="O1153" s="17"/>
      <c r="P1153" s="17"/>
    </row>
    <row r="1154" spans="10:16" x14ac:dyDescent="0.25">
      <c r="J1154" s="17"/>
      <c r="K1154" s="17"/>
      <c r="L1154" s="17"/>
      <c r="M1154" s="17"/>
      <c r="N1154" s="17"/>
      <c r="O1154" s="17"/>
      <c r="P1154" s="17"/>
    </row>
    <row r="1155" spans="10:16" x14ac:dyDescent="0.25">
      <c r="J1155" s="17"/>
      <c r="K1155" s="17"/>
      <c r="L1155" s="17"/>
      <c r="M1155" s="17"/>
      <c r="N1155" s="17"/>
      <c r="O1155" s="17"/>
      <c r="P1155" s="17"/>
    </row>
    <row r="1156" spans="10:16" x14ac:dyDescent="0.25">
      <c r="J1156" s="17"/>
      <c r="K1156" s="17"/>
      <c r="L1156" s="17"/>
      <c r="M1156" s="17"/>
      <c r="N1156" s="17"/>
      <c r="O1156" s="17"/>
      <c r="P1156" s="17"/>
    </row>
    <row r="1157" spans="10:16" x14ac:dyDescent="0.25">
      <c r="J1157" s="17"/>
      <c r="K1157" s="17"/>
      <c r="L1157" s="17"/>
      <c r="M1157" s="17"/>
      <c r="N1157" s="17"/>
      <c r="O1157" s="17"/>
      <c r="P1157" s="17"/>
    </row>
    <row r="1158" spans="10:16" x14ac:dyDescent="0.25">
      <c r="J1158" s="17"/>
      <c r="K1158" s="17"/>
      <c r="L1158" s="17"/>
      <c r="M1158" s="17"/>
      <c r="N1158" s="17"/>
      <c r="O1158" s="17"/>
      <c r="P1158" s="17"/>
    </row>
    <row r="1159" spans="10:16" x14ac:dyDescent="0.25">
      <c r="J1159" s="17"/>
      <c r="K1159" s="17"/>
      <c r="L1159" s="17"/>
      <c r="M1159" s="17"/>
      <c r="N1159" s="17"/>
      <c r="O1159" s="17"/>
      <c r="P1159" s="17"/>
    </row>
    <row r="1160" spans="10:16" x14ac:dyDescent="0.25">
      <c r="J1160" s="17"/>
      <c r="K1160" s="17"/>
      <c r="L1160" s="17"/>
      <c r="M1160" s="17"/>
      <c r="N1160" s="17"/>
      <c r="O1160" s="17"/>
      <c r="P1160" s="17"/>
    </row>
    <row r="1161" spans="10:16" x14ac:dyDescent="0.25">
      <c r="J1161" s="17"/>
      <c r="K1161" s="17"/>
      <c r="L1161" s="17"/>
      <c r="M1161" s="17"/>
      <c r="N1161" s="17"/>
      <c r="O1161" s="17"/>
      <c r="P1161" s="17"/>
    </row>
    <row r="1162" spans="10:16" x14ac:dyDescent="0.25">
      <c r="J1162" s="17"/>
      <c r="K1162" s="17"/>
      <c r="L1162" s="17"/>
      <c r="M1162" s="17"/>
      <c r="N1162" s="17"/>
      <c r="O1162" s="17"/>
      <c r="P1162" s="17"/>
    </row>
    <row r="1163" spans="10:16" x14ac:dyDescent="0.25">
      <c r="J1163" s="17"/>
      <c r="K1163" s="17"/>
      <c r="L1163" s="17"/>
      <c r="M1163" s="17"/>
      <c r="N1163" s="17"/>
      <c r="O1163" s="17"/>
      <c r="P1163" s="17"/>
    </row>
    <row r="1164" spans="10:16" x14ac:dyDescent="0.25">
      <c r="J1164" s="17"/>
      <c r="K1164" s="17"/>
      <c r="L1164" s="17"/>
      <c r="M1164" s="17"/>
      <c r="N1164" s="17"/>
      <c r="O1164" s="17"/>
      <c r="P1164" s="17"/>
    </row>
    <row r="1165" spans="10:16" x14ac:dyDescent="0.25">
      <c r="J1165" s="17"/>
      <c r="K1165" s="17"/>
      <c r="L1165" s="17"/>
      <c r="M1165" s="17"/>
      <c r="N1165" s="17"/>
      <c r="O1165" s="17"/>
      <c r="P1165" s="17"/>
    </row>
    <row r="1166" spans="10:16" x14ac:dyDescent="0.25">
      <c r="J1166" s="17"/>
      <c r="K1166" s="17"/>
      <c r="L1166" s="17"/>
      <c r="M1166" s="17"/>
      <c r="N1166" s="17"/>
      <c r="O1166" s="17"/>
      <c r="P1166" s="17"/>
    </row>
    <row r="1167" spans="10:16" x14ac:dyDescent="0.25">
      <c r="J1167" s="17"/>
      <c r="K1167" s="17"/>
      <c r="L1167" s="17"/>
      <c r="M1167" s="17"/>
      <c r="N1167" s="17"/>
      <c r="O1167" s="17"/>
      <c r="P1167" s="17"/>
    </row>
    <row r="1168" spans="10:16" x14ac:dyDescent="0.25">
      <c r="J1168" s="17"/>
      <c r="K1168" s="17"/>
      <c r="L1168" s="17"/>
      <c r="M1168" s="17"/>
      <c r="N1168" s="17"/>
      <c r="O1168" s="17"/>
      <c r="P1168" s="17"/>
    </row>
    <row r="1169" spans="10:16" x14ac:dyDescent="0.25">
      <c r="J1169" s="17"/>
      <c r="K1169" s="17"/>
      <c r="L1169" s="17"/>
      <c r="M1169" s="17"/>
      <c r="N1169" s="17"/>
      <c r="O1169" s="17"/>
      <c r="P1169" s="17"/>
    </row>
    <row r="1170" spans="10:16" x14ac:dyDescent="0.25">
      <c r="J1170" s="17"/>
      <c r="K1170" s="17"/>
      <c r="L1170" s="17"/>
      <c r="M1170" s="17"/>
      <c r="N1170" s="17"/>
      <c r="O1170" s="17"/>
      <c r="P1170" s="17"/>
    </row>
    <row r="1171" spans="10:16" x14ac:dyDescent="0.25">
      <c r="J1171" s="17"/>
      <c r="K1171" s="17"/>
      <c r="L1171" s="17"/>
      <c r="M1171" s="17"/>
      <c r="N1171" s="17"/>
      <c r="O1171" s="17"/>
      <c r="P1171" s="17"/>
    </row>
    <row r="1172" spans="10:16" x14ac:dyDescent="0.25">
      <c r="J1172" s="17"/>
      <c r="K1172" s="17"/>
      <c r="L1172" s="17"/>
      <c r="M1172" s="17"/>
      <c r="N1172" s="17"/>
      <c r="O1172" s="17"/>
      <c r="P1172" s="17"/>
    </row>
    <row r="1173" spans="10:16" x14ac:dyDescent="0.25">
      <c r="J1173" s="17"/>
      <c r="K1173" s="17"/>
      <c r="L1173" s="17"/>
      <c r="M1173" s="17"/>
      <c r="N1173" s="17"/>
      <c r="O1173" s="17"/>
      <c r="P1173" s="17"/>
    </row>
    <row r="1174" spans="10:16" x14ac:dyDescent="0.25">
      <c r="J1174" s="17"/>
      <c r="K1174" s="17"/>
      <c r="L1174" s="17"/>
      <c r="M1174" s="17"/>
      <c r="N1174" s="17"/>
      <c r="O1174" s="17"/>
      <c r="P1174" s="17"/>
    </row>
    <row r="1175" spans="10:16" x14ac:dyDescent="0.25">
      <c r="J1175" s="17"/>
      <c r="K1175" s="17"/>
      <c r="L1175" s="17"/>
      <c r="M1175" s="17"/>
      <c r="N1175" s="17"/>
      <c r="O1175" s="17"/>
      <c r="P1175" s="17"/>
    </row>
    <row r="1176" spans="10:16" x14ac:dyDescent="0.25">
      <c r="J1176" s="17"/>
      <c r="K1176" s="17"/>
      <c r="L1176" s="17"/>
      <c r="M1176" s="17"/>
      <c r="N1176" s="17"/>
      <c r="O1176" s="17"/>
      <c r="P1176" s="17"/>
    </row>
    <row r="1177" spans="10:16" x14ac:dyDescent="0.25">
      <c r="J1177" s="17"/>
      <c r="K1177" s="17"/>
      <c r="L1177" s="17"/>
      <c r="M1177" s="17"/>
      <c r="N1177" s="17"/>
      <c r="O1177" s="17"/>
      <c r="P1177" s="17"/>
    </row>
    <row r="1178" spans="10:16" x14ac:dyDescent="0.25">
      <c r="J1178" s="17"/>
      <c r="K1178" s="17"/>
      <c r="L1178" s="17"/>
      <c r="M1178" s="17"/>
      <c r="N1178" s="17"/>
      <c r="O1178" s="17"/>
      <c r="P1178" s="17"/>
    </row>
    <row r="1179" spans="10:16" x14ac:dyDescent="0.25">
      <c r="J1179" s="17"/>
      <c r="K1179" s="17"/>
      <c r="L1179" s="17"/>
      <c r="M1179" s="17"/>
      <c r="N1179" s="17"/>
      <c r="O1179" s="17"/>
      <c r="P1179" s="17"/>
    </row>
    <row r="1180" spans="10:16" x14ac:dyDescent="0.25">
      <c r="J1180" s="17"/>
      <c r="K1180" s="17"/>
      <c r="L1180" s="17"/>
      <c r="M1180" s="17"/>
      <c r="N1180" s="17"/>
      <c r="O1180" s="17"/>
      <c r="P1180" s="17"/>
    </row>
    <row r="1181" spans="10:16" x14ac:dyDescent="0.25">
      <c r="J1181" s="17"/>
      <c r="K1181" s="17"/>
      <c r="L1181" s="17"/>
      <c r="M1181" s="17"/>
      <c r="N1181" s="17"/>
      <c r="O1181" s="17"/>
      <c r="P1181" s="17"/>
    </row>
    <row r="1182" spans="10:16" x14ac:dyDescent="0.25">
      <c r="J1182" s="17"/>
      <c r="K1182" s="17"/>
      <c r="L1182" s="17"/>
      <c r="M1182" s="17"/>
      <c r="N1182" s="17"/>
      <c r="O1182" s="17"/>
      <c r="P1182" s="17"/>
    </row>
    <row r="1183" spans="10:16" x14ac:dyDescent="0.25">
      <c r="J1183" s="17"/>
      <c r="K1183" s="17"/>
      <c r="L1183" s="17"/>
      <c r="M1183" s="17"/>
      <c r="N1183" s="17"/>
      <c r="O1183" s="17"/>
      <c r="P1183" s="17"/>
    </row>
    <row r="1184" spans="10:16" x14ac:dyDescent="0.25">
      <c r="J1184" s="17"/>
      <c r="K1184" s="17"/>
      <c r="L1184" s="17"/>
      <c r="M1184" s="17"/>
      <c r="N1184" s="17"/>
      <c r="O1184" s="17"/>
      <c r="P1184" s="17"/>
    </row>
    <row r="1185" spans="10:16" x14ac:dyDescent="0.25">
      <c r="J1185" s="17"/>
      <c r="K1185" s="17"/>
      <c r="L1185" s="17"/>
      <c r="M1185" s="17"/>
      <c r="N1185" s="17"/>
      <c r="O1185" s="17"/>
      <c r="P1185" s="17"/>
    </row>
    <row r="1186" spans="10:16" x14ac:dyDescent="0.25">
      <c r="J1186" s="17"/>
      <c r="K1186" s="17"/>
      <c r="L1186" s="17"/>
      <c r="M1186" s="17"/>
      <c r="N1186" s="17"/>
      <c r="O1186" s="17"/>
      <c r="P1186" s="17"/>
    </row>
    <row r="1187" spans="10:16" x14ac:dyDescent="0.25">
      <c r="J1187" s="17"/>
      <c r="K1187" s="17"/>
      <c r="L1187" s="17"/>
      <c r="M1187" s="17"/>
      <c r="N1187" s="17"/>
      <c r="O1187" s="17"/>
      <c r="P1187" s="17"/>
    </row>
    <row r="1188" spans="10:16" x14ac:dyDescent="0.25">
      <c r="J1188" s="17"/>
      <c r="K1188" s="17"/>
      <c r="L1188" s="17"/>
      <c r="M1188" s="17"/>
      <c r="N1188" s="17"/>
      <c r="O1188" s="17"/>
      <c r="P1188" s="17"/>
    </row>
    <row r="1189" spans="10:16" x14ac:dyDescent="0.25">
      <c r="J1189" s="17"/>
      <c r="K1189" s="17"/>
      <c r="L1189" s="17"/>
      <c r="M1189" s="17"/>
      <c r="N1189" s="17"/>
      <c r="O1189" s="17"/>
      <c r="P1189" s="17"/>
    </row>
    <row r="1190" spans="10:16" x14ac:dyDescent="0.25">
      <c r="J1190" s="17"/>
      <c r="K1190" s="17"/>
      <c r="L1190" s="17"/>
      <c r="M1190" s="17"/>
      <c r="N1190" s="17"/>
      <c r="O1190" s="17"/>
      <c r="P1190" s="17"/>
    </row>
    <row r="1191" spans="10:16" x14ac:dyDescent="0.25">
      <c r="J1191" s="17"/>
      <c r="K1191" s="17"/>
      <c r="L1191" s="17"/>
      <c r="M1191" s="17"/>
      <c r="N1191" s="17"/>
      <c r="O1191" s="17"/>
      <c r="P1191" s="17"/>
    </row>
    <row r="1192" spans="10:16" x14ac:dyDescent="0.25">
      <c r="J1192" s="17"/>
      <c r="K1192" s="17"/>
      <c r="L1192" s="17"/>
      <c r="M1192" s="17"/>
      <c r="N1192" s="17"/>
      <c r="O1192" s="17"/>
      <c r="P1192" s="17"/>
    </row>
    <row r="1193" spans="10:16" x14ac:dyDescent="0.25">
      <c r="J1193" s="17"/>
      <c r="K1193" s="17"/>
      <c r="L1193" s="17"/>
      <c r="M1193" s="17"/>
      <c r="N1193" s="17"/>
      <c r="O1193" s="17"/>
      <c r="P1193" s="17"/>
    </row>
    <row r="1194" spans="10:16" x14ac:dyDescent="0.25">
      <c r="J1194" s="17"/>
      <c r="K1194" s="17"/>
      <c r="L1194" s="17"/>
      <c r="M1194" s="17"/>
      <c r="N1194" s="17"/>
      <c r="O1194" s="17"/>
      <c r="P1194" s="17"/>
    </row>
    <row r="1195" spans="10:16" x14ac:dyDescent="0.25">
      <c r="J1195" s="17"/>
      <c r="K1195" s="17"/>
      <c r="L1195" s="17"/>
      <c r="M1195" s="17"/>
      <c r="N1195" s="17"/>
      <c r="O1195" s="17"/>
      <c r="P1195" s="17"/>
    </row>
    <row r="1196" spans="10:16" x14ac:dyDescent="0.25">
      <c r="J1196" s="17"/>
      <c r="K1196" s="17"/>
      <c r="L1196" s="17"/>
      <c r="M1196" s="17"/>
      <c r="N1196" s="17"/>
      <c r="O1196" s="17"/>
      <c r="P1196" s="17"/>
    </row>
    <row r="1197" spans="10:16" x14ac:dyDescent="0.25">
      <c r="J1197" s="17"/>
      <c r="K1197" s="17"/>
      <c r="L1197" s="17"/>
      <c r="M1197" s="17"/>
      <c r="N1197" s="17"/>
      <c r="O1197" s="17"/>
      <c r="P1197" s="17"/>
    </row>
    <row r="1198" spans="10:16" x14ac:dyDescent="0.25">
      <c r="J1198" s="17"/>
      <c r="K1198" s="17"/>
      <c r="L1198" s="17"/>
      <c r="M1198" s="17"/>
      <c r="N1198" s="17"/>
      <c r="O1198" s="17"/>
      <c r="P1198" s="17"/>
    </row>
    <row r="1199" spans="10:16" x14ac:dyDescent="0.25">
      <c r="J1199" s="17"/>
      <c r="K1199" s="17"/>
      <c r="L1199" s="17"/>
      <c r="M1199" s="17"/>
      <c r="N1199" s="17"/>
      <c r="O1199" s="17"/>
      <c r="P1199" s="17"/>
    </row>
    <row r="1200" spans="10:16" x14ac:dyDescent="0.25">
      <c r="J1200" s="17"/>
      <c r="K1200" s="17"/>
      <c r="L1200" s="17"/>
      <c r="M1200" s="17"/>
      <c r="N1200" s="17"/>
      <c r="O1200" s="17"/>
      <c r="P1200" s="17"/>
    </row>
    <row r="1201" spans="10:16" x14ac:dyDescent="0.25">
      <c r="J1201" s="17"/>
      <c r="K1201" s="17"/>
      <c r="L1201" s="17"/>
      <c r="M1201" s="17"/>
      <c r="N1201" s="17"/>
      <c r="O1201" s="17"/>
      <c r="P1201" s="17"/>
    </row>
    <row r="1202" spans="10:16" x14ac:dyDescent="0.25">
      <c r="J1202" s="17"/>
      <c r="K1202" s="17"/>
      <c r="L1202" s="17"/>
      <c r="M1202" s="17"/>
      <c r="N1202" s="17"/>
      <c r="O1202" s="17"/>
      <c r="P1202" s="17"/>
    </row>
    <row r="1203" spans="10:16" x14ac:dyDescent="0.25">
      <c r="J1203" s="17"/>
      <c r="K1203" s="17"/>
      <c r="L1203" s="17"/>
      <c r="M1203" s="17"/>
      <c r="N1203" s="17"/>
      <c r="O1203" s="17"/>
      <c r="P1203" s="17"/>
    </row>
    <row r="1204" spans="10:16" x14ac:dyDescent="0.25">
      <c r="J1204" s="17"/>
      <c r="K1204" s="17"/>
      <c r="L1204" s="17"/>
      <c r="M1204" s="17"/>
      <c r="N1204" s="17"/>
      <c r="O1204" s="17"/>
      <c r="P1204" s="17"/>
    </row>
    <row r="1205" spans="10:16" x14ac:dyDescent="0.25">
      <c r="J1205" s="17"/>
      <c r="K1205" s="17"/>
      <c r="L1205" s="17"/>
      <c r="M1205" s="17"/>
      <c r="N1205" s="17"/>
      <c r="O1205" s="17"/>
      <c r="P1205" s="17"/>
    </row>
    <row r="1206" spans="10:16" x14ac:dyDescent="0.25">
      <c r="J1206" s="17"/>
      <c r="K1206" s="17"/>
      <c r="L1206" s="17"/>
      <c r="M1206" s="17"/>
      <c r="N1206" s="17"/>
      <c r="O1206" s="17"/>
      <c r="P1206" s="17"/>
    </row>
    <row r="1207" spans="10:16" x14ac:dyDescent="0.25">
      <c r="J1207" s="17"/>
      <c r="K1207" s="17"/>
      <c r="L1207" s="17"/>
      <c r="M1207" s="17"/>
      <c r="N1207" s="17"/>
      <c r="O1207" s="17"/>
      <c r="P1207" s="17"/>
    </row>
    <row r="1208" spans="10:16" x14ac:dyDescent="0.25">
      <c r="J1208" s="17"/>
      <c r="K1208" s="17"/>
      <c r="L1208" s="17"/>
      <c r="M1208" s="17"/>
      <c r="N1208" s="17"/>
      <c r="O1208" s="17"/>
      <c r="P1208" s="17"/>
    </row>
    <row r="1209" spans="10:16" x14ac:dyDescent="0.25">
      <c r="J1209" s="17"/>
      <c r="K1209" s="17"/>
      <c r="L1209" s="17"/>
      <c r="M1209" s="17"/>
      <c r="N1209" s="17"/>
      <c r="O1209" s="17"/>
      <c r="P1209" s="17"/>
    </row>
    <row r="1210" spans="10:16" x14ac:dyDescent="0.25">
      <c r="J1210" s="17"/>
      <c r="K1210" s="17"/>
      <c r="L1210" s="17"/>
      <c r="M1210" s="17"/>
      <c r="N1210" s="17"/>
      <c r="O1210" s="17"/>
      <c r="P1210" s="17"/>
    </row>
    <row r="1211" spans="10:16" x14ac:dyDescent="0.25">
      <c r="J1211" s="17"/>
      <c r="K1211" s="17"/>
      <c r="L1211" s="17"/>
      <c r="M1211" s="17"/>
      <c r="N1211" s="17"/>
      <c r="O1211" s="17"/>
      <c r="P1211" s="17"/>
    </row>
    <row r="1212" spans="10:16" x14ac:dyDescent="0.25">
      <c r="J1212" s="17"/>
      <c r="K1212" s="17"/>
      <c r="L1212" s="17"/>
      <c r="M1212" s="17"/>
      <c r="N1212" s="17"/>
      <c r="O1212" s="17"/>
      <c r="P1212" s="17"/>
    </row>
    <row r="1213" spans="10:16" x14ac:dyDescent="0.25">
      <c r="J1213" s="17"/>
      <c r="K1213" s="17"/>
      <c r="L1213" s="17"/>
      <c r="M1213" s="17"/>
      <c r="N1213" s="17"/>
      <c r="O1213" s="17"/>
      <c r="P1213" s="17"/>
    </row>
    <row r="1214" spans="10:16" x14ac:dyDescent="0.25">
      <c r="J1214" s="17"/>
      <c r="K1214" s="17"/>
      <c r="L1214" s="17"/>
      <c r="M1214" s="17"/>
      <c r="N1214" s="17"/>
      <c r="O1214" s="17"/>
      <c r="P1214" s="17"/>
    </row>
    <row r="1215" spans="10:16" x14ac:dyDescent="0.25">
      <c r="J1215" s="17"/>
      <c r="K1215" s="17"/>
      <c r="L1215" s="17"/>
      <c r="M1215" s="17"/>
      <c r="N1215" s="17"/>
      <c r="O1215" s="17"/>
      <c r="P1215" s="17"/>
    </row>
    <row r="1216" spans="10:16" x14ac:dyDescent="0.25">
      <c r="J1216" s="17"/>
      <c r="K1216" s="17"/>
      <c r="L1216" s="17"/>
      <c r="M1216" s="17"/>
      <c r="N1216" s="17"/>
      <c r="O1216" s="17"/>
      <c r="P1216" s="17"/>
    </row>
    <row r="1217" spans="10:16" x14ac:dyDescent="0.25">
      <c r="J1217" s="17"/>
      <c r="K1217" s="17"/>
      <c r="L1217" s="17"/>
      <c r="M1217" s="17"/>
      <c r="N1217" s="17"/>
      <c r="O1217" s="17"/>
      <c r="P1217" s="17"/>
    </row>
    <row r="1218" spans="10:16" x14ac:dyDescent="0.25">
      <c r="J1218" s="17"/>
      <c r="K1218" s="17"/>
      <c r="L1218" s="17"/>
      <c r="M1218" s="17"/>
      <c r="N1218" s="17"/>
      <c r="O1218" s="17"/>
      <c r="P1218" s="17"/>
    </row>
    <row r="1219" spans="10:16" x14ac:dyDescent="0.25">
      <c r="J1219" s="17"/>
      <c r="K1219" s="17"/>
      <c r="L1219" s="17"/>
      <c r="M1219" s="17"/>
      <c r="N1219" s="17"/>
      <c r="O1219" s="17"/>
      <c r="P1219" s="17"/>
    </row>
    <row r="1220" spans="10:16" x14ac:dyDescent="0.25">
      <c r="J1220" s="17"/>
      <c r="K1220" s="17"/>
      <c r="L1220" s="17"/>
      <c r="M1220" s="17"/>
      <c r="N1220" s="17"/>
      <c r="O1220" s="17"/>
      <c r="P1220" s="17"/>
    </row>
    <row r="1221" spans="10:16" x14ac:dyDescent="0.25">
      <c r="J1221" s="17"/>
      <c r="K1221" s="17"/>
      <c r="L1221" s="17"/>
      <c r="M1221" s="17"/>
      <c r="N1221" s="17"/>
      <c r="O1221" s="17"/>
      <c r="P1221" s="17"/>
    </row>
    <row r="1222" spans="10:16" x14ac:dyDescent="0.25">
      <c r="J1222" s="17"/>
      <c r="K1222" s="17"/>
      <c r="L1222" s="17"/>
      <c r="M1222" s="17"/>
      <c r="N1222" s="17"/>
      <c r="O1222" s="17"/>
      <c r="P1222" s="17"/>
    </row>
    <row r="1223" spans="10:16" x14ac:dyDescent="0.25">
      <c r="J1223" s="17"/>
      <c r="K1223" s="17"/>
      <c r="L1223" s="17"/>
      <c r="M1223" s="17"/>
      <c r="N1223" s="17"/>
      <c r="O1223" s="17"/>
      <c r="P1223" s="17"/>
    </row>
    <row r="1224" spans="10:16" x14ac:dyDescent="0.25">
      <c r="J1224" s="17"/>
      <c r="K1224" s="17"/>
      <c r="L1224" s="17"/>
      <c r="M1224" s="17"/>
      <c r="N1224" s="17"/>
      <c r="O1224" s="17"/>
      <c r="P1224" s="17"/>
    </row>
    <row r="1225" spans="10:16" x14ac:dyDescent="0.25">
      <c r="J1225" s="17"/>
      <c r="K1225" s="17"/>
      <c r="L1225" s="17"/>
      <c r="M1225" s="17"/>
      <c r="N1225" s="17"/>
      <c r="O1225" s="17"/>
      <c r="P1225" s="17"/>
    </row>
    <row r="1226" spans="10:16" x14ac:dyDescent="0.25">
      <c r="J1226" s="17"/>
      <c r="K1226" s="17"/>
      <c r="L1226" s="17"/>
      <c r="M1226" s="17"/>
      <c r="N1226" s="17"/>
      <c r="O1226" s="17"/>
      <c r="P1226" s="17"/>
    </row>
    <row r="1227" spans="10:16" x14ac:dyDescent="0.25">
      <c r="J1227" s="17"/>
      <c r="K1227" s="17"/>
      <c r="L1227" s="17"/>
      <c r="M1227" s="17"/>
      <c r="N1227" s="17"/>
      <c r="O1227" s="17"/>
      <c r="P1227" s="17"/>
    </row>
    <row r="1228" spans="10:16" x14ac:dyDescent="0.25">
      <c r="J1228" s="17"/>
      <c r="K1228" s="17"/>
      <c r="L1228" s="17"/>
      <c r="M1228" s="17"/>
      <c r="N1228" s="17"/>
      <c r="O1228" s="17"/>
      <c r="P1228" s="17"/>
    </row>
    <row r="1229" spans="10:16" x14ac:dyDescent="0.25">
      <c r="J1229" s="17"/>
      <c r="K1229" s="17"/>
      <c r="L1229" s="17"/>
      <c r="M1229" s="17"/>
      <c r="N1229" s="17"/>
      <c r="O1229" s="17"/>
      <c r="P1229" s="17"/>
    </row>
    <row r="1230" spans="10:16" x14ac:dyDescent="0.25">
      <c r="J1230" s="17"/>
      <c r="K1230" s="17"/>
      <c r="L1230" s="17"/>
      <c r="M1230" s="17"/>
      <c r="N1230" s="17"/>
      <c r="O1230" s="17"/>
      <c r="P1230" s="17"/>
    </row>
    <row r="1231" spans="10:16" x14ac:dyDescent="0.25">
      <c r="J1231" s="17"/>
      <c r="K1231" s="17"/>
      <c r="L1231" s="17"/>
      <c r="M1231" s="17"/>
      <c r="N1231" s="17"/>
      <c r="O1231" s="17"/>
      <c r="P1231" s="17"/>
    </row>
    <row r="1232" spans="10:16" x14ac:dyDescent="0.25">
      <c r="J1232" s="17"/>
      <c r="K1232" s="17"/>
      <c r="L1232" s="17"/>
      <c r="M1232" s="17"/>
      <c r="N1232" s="17"/>
      <c r="O1232" s="17"/>
      <c r="P1232" s="17"/>
    </row>
    <row r="1233" spans="10:16" x14ac:dyDescent="0.25">
      <c r="J1233" s="17"/>
      <c r="K1233" s="17"/>
      <c r="L1233" s="17"/>
      <c r="M1233" s="17"/>
      <c r="N1233" s="17"/>
      <c r="O1233" s="17"/>
      <c r="P1233" s="17"/>
    </row>
    <row r="1234" spans="10:16" x14ac:dyDescent="0.25">
      <c r="J1234" s="17"/>
      <c r="K1234" s="17"/>
      <c r="L1234" s="17"/>
      <c r="M1234" s="17"/>
      <c r="N1234" s="17"/>
      <c r="O1234" s="17"/>
      <c r="P1234" s="17"/>
    </row>
    <row r="1235" spans="10:16" x14ac:dyDescent="0.25">
      <c r="J1235" s="17"/>
      <c r="K1235" s="17"/>
      <c r="L1235" s="17"/>
      <c r="M1235" s="17"/>
      <c r="N1235" s="17"/>
      <c r="O1235" s="17"/>
      <c r="P1235" s="17"/>
    </row>
    <row r="1236" spans="10:16" x14ac:dyDescent="0.25">
      <c r="J1236" s="17"/>
      <c r="K1236" s="17"/>
      <c r="L1236" s="17"/>
      <c r="M1236" s="17"/>
      <c r="N1236" s="17"/>
      <c r="O1236" s="17"/>
      <c r="P1236" s="17"/>
    </row>
    <row r="1237" spans="10:16" x14ac:dyDescent="0.25">
      <c r="J1237" s="17"/>
      <c r="K1237" s="17"/>
      <c r="L1237" s="17"/>
      <c r="M1237" s="17"/>
      <c r="N1237" s="17"/>
      <c r="O1237" s="17"/>
      <c r="P1237" s="17"/>
    </row>
    <row r="1238" spans="10:16" x14ac:dyDescent="0.25">
      <c r="J1238" s="17"/>
      <c r="K1238" s="17"/>
      <c r="L1238" s="17"/>
      <c r="M1238" s="17"/>
      <c r="N1238" s="17"/>
      <c r="O1238" s="17"/>
      <c r="P1238" s="17"/>
    </row>
    <row r="1239" spans="10:16" x14ac:dyDescent="0.25">
      <c r="J1239" s="17"/>
      <c r="K1239" s="17"/>
      <c r="L1239" s="17"/>
      <c r="M1239" s="17"/>
      <c r="N1239" s="17"/>
      <c r="O1239" s="17"/>
      <c r="P1239" s="17"/>
    </row>
    <row r="1240" spans="10:16" x14ac:dyDescent="0.25">
      <c r="J1240" s="17"/>
      <c r="K1240" s="17"/>
      <c r="L1240" s="17"/>
      <c r="M1240" s="17"/>
      <c r="N1240" s="17"/>
      <c r="O1240" s="17"/>
      <c r="P1240" s="17"/>
    </row>
    <row r="1241" spans="10:16" x14ac:dyDescent="0.25">
      <c r="J1241" s="17"/>
      <c r="K1241" s="17"/>
      <c r="L1241" s="17"/>
      <c r="M1241" s="17"/>
      <c r="N1241" s="17"/>
      <c r="O1241" s="17"/>
      <c r="P1241" s="17"/>
    </row>
    <row r="1242" spans="10:16" x14ac:dyDescent="0.25">
      <c r="J1242" s="17"/>
      <c r="K1242" s="17"/>
      <c r="L1242" s="17"/>
      <c r="M1242" s="17"/>
      <c r="N1242" s="17"/>
      <c r="O1242" s="17"/>
      <c r="P1242" s="17"/>
    </row>
    <row r="1243" spans="10:16" x14ac:dyDescent="0.25">
      <c r="J1243" s="17"/>
      <c r="K1243" s="17"/>
      <c r="L1243" s="17"/>
      <c r="M1243" s="17"/>
      <c r="N1243" s="17"/>
      <c r="O1243" s="17"/>
      <c r="P1243" s="17"/>
    </row>
    <row r="1244" spans="10:16" x14ac:dyDescent="0.25">
      <c r="J1244" s="17"/>
      <c r="K1244" s="17"/>
      <c r="L1244" s="17"/>
      <c r="M1244" s="17"/>
      <c r="N1244" s="17"/>
      <c r="O1244" s="17"/>
      <c r="P1244" s="17"/>
    </row>
    <row r="1245" spans="10:16" x14ac:dyDescent="0.25">
      <c r="J1245" s="17"/>
      <c r="K1245" s="17"/>
      <c r="L1245" s="17"/>
      <c r="M1245" s="17"/>
      <c r="N1245" s="17"/>
      <c r="O1245" s="17"/>
      <c r="P1245" s="17"/>
    </row>
    <row r="1246" spans="10:16" x14ac:dyDescent="0.25">
      <c r="J1246" s="17"/>
      <c r="K1246" s="17"/>
      <c r="L1246" s="17"/>
      <c r="M1246" s="17"/>
      <c r="N1246" s="17"/>
      <c r="O1246" s="17"/>
      <c r="P1246" s="17"/>
    </row>
    <row r="1247" spans="10:16" x14ac:dyDescent="0.25">
      <c r="J1247" s="17"/>
      <c r="K1247" s="17"/>
      <c r="L1247" s="17"/>
      <c r="M1247" s="17"/>
      <c r="N1247" s="17"/>
      <c r="O1247" s="17"/>
      <c r="P1247" s="17"/>
    </row>
    <row r="1248" spans="10:16" x14ac:dyDescent="0.25">
      <c r="J1248" s="17"/>
      <c r="K1248" s="17"/>
      <c r="L1248" s="17"/>
      <c r="M1248" s="17"/>
      <c r="N1248" s="17"/>
      <c r="O1248" s="17"/>
      <c r="P1248" s="17"/>
    </row>
    <row r="1249" spans="10:16" x14ac:dyDescent="0.25">
      <c r="J1249" s="17"/>
      <c r="K1249" s="17"/>
      <c r="L1249" s="17"/>
      <c r="M1249" s="17"/>
      <c r="N1249" s="17"/>
      <c r="O1249" s="17"/>
      <c r="P1249" s="17"/>
    </row>
    <row r="1250" spans="10:16" x14ac:dyDescent="0.25">
      <c r="J1250" s="17"/>
      <c r="K1250" s="17"/>
      <c r="L1250" s="17"/>
      <c r="M1250" s="17"/>
      <c r="N1250" s="17"/>
      <c r="O1250" s="17"/>
      <c r="P1250" s="17"/>
    </row>
    <row r="1251" spans="10:16" x14ac:dyDescent="0.25">
      <c r="J1251" s="17"/>
      <c r="K1251" s="17"/>
      <c r="L1251" s="17"/>
      <c r="M1251" s="17"/>
      <c r="N1251" s="17"/>
      <c r="O1251" s="17"/>
      <c r="P1251" s="17"/>
    </row>
    <row r="1252" spans="10:16" x14ac:dyDescent="0.25">
      <c r="J1252" s="17"/>
      <c r="K1252" s="17"/>
      <c r="L1252" s="17"/>
      <c r="M1252" s="17"/>
      <c r="N1252" s="17"/>
      <c r="O1252" s="17"/>
      <c r="P1252" s="17"/>
    </row>
    <row r="1253" spans="10:16" x14ac:dyDescent="0.25">
      <c r="J1253" s="17"/>
      <c r="K1253" s="17"/>
      <c r="L1253" s="17"/>
      <c r="M1253" s="17"/>
      <c r="N1253" s="17"/>
      <c r="O1253" s="17"/>
      <c r="P1253" s="17"/>
    </row>
    <row r="1254" spans="10:16" x14ac:dyDescent="0.25">
      <c r="J1254" s="17"/>
      <c r="K1254" s="17"/>
      <c r="L1254" s="17"/>
      <c r="M1254" s="17"/>
      <c r="N1254" s="17"/>
      <c r="O1254" s="17"/>
      <c r="P1254" s="17"/>
    </row>
    <row r="1255" spans="10:16" x14ac:dyDescent="0.25">
      <c r="J1255" s="17"/>
      <c r="K1255" s="17"/>
      <c r="L1255" s="17"/>
      <c r="M1255" s="17"/>
      <c r="N1255" s="17"/>
      <c r="O1255" s="17"/>
      <c r="P1255" s="17"/>
    </row>
    <row r="1256" spans="10:16" x14ac:dyDescent="0.25">
      <c r="J1256" s="17"/>
      <c r="K1256" s="17"/>
      <c r="L1256" s="17"/>
      <c r="M1256" s="17"/>
      <c r="N1256" s="17"/>
      <c r="O1256" s="17"/>
      <c r="P1256" s="17"/>
    </row>
    <row r="1257" spans="10:16" x14ac:dyDescent="0.25">
      <c r="J1257" s="17"/>
      <c r="K1257" s="17"/>
      <c r="L1257" s="17"/>
      <c r="M1257" s="17"/>
      <c r="N1257" s="17"/>
      <c r="O1257" s="17"/>
      <c r="P1257" s="17"/>
    </row>
    <row r="1258" spans="10:16" x14ac:dyDescent="0.25">
      <c r="J1258" s="17"/>
      <c r="K1258" s="17"/>
      <c r="L1258" s="17"/>
      <c r="M1258" s="17"/>
      <c r="N1258" s="17"/>
      <c r="O1258" s="17"/>
      <c r="P1258" s="17"/>
    </row>
    <row r="1259" spans="10:16" x14ac:dyDescent="0.25">
      <c r="J1259" s="17"/>
      <c r="K1259" s="17"/>
      <c r="L1259" s="17"/>
      <c r="M1259" s="17"/>
      <c r="N1259" s="17"/>
      <c r="O1259" s="17"/>
      <c r="P1259" s="17"/>
    </row>
    <row r="1260" spans="10:16" x14ac:dyDescent="0.25">
      <c r="J1260" s="17"/>
      <c r="K1260" s="17"/>
      <c r="L1260" s="17"/>
      <c r="M1260" s="17"/>
      <c r="N1260" s="17"/>
      <c r="O1260" s="17"/>
      <c r="P1260" s="17"/>
    </row>
    <row r="1261" spans="10:16" x14ac:dyDescent="0.25">
      <c r="J1261" s="17"/>
      <c r="K1261" s="17"/>
      <c r="L1261" s="17"/>
      <c r="M1261" s="17"/>
      <c r="N1261" s="17"/>
      <c r="O1261" s="17"/>
      <c r="P1261" s="17"/>
    </row>
    <row r="1262" spans="10:16" x14ac:dyDescent="0.25">
      <c r="J1262" s="17"/>
      <c r="K1262" s="17"/>
      <c r="L1262" s="17"/>
      <c r="M1262" s="17"/>
      <c r="N1262" s="17"/>
      <c r="O1262" s="17"/>
      <c r="P1262" s="17"/>
    </row>
    <row r="1263" spans="10:16" x14ac:dyDescent="0.25">
      <c r="J1263" s="17"/>
      <c r="K1263" s="17"/>
      <c r="L1263" s="17"/>
      <c r="M1263" s="17"/>
      <c r="N1263" s="17"/>
      <c r="O1263" s="17"/>
      <c r="P1263" s="17"/>
    </row>
    <row r="1264" spans="10:16" x14ac:dyDescent="0.25">
      <c r="J1264" s="17"/>
      <c r="K1264" s="17"/>
      <c r="L1264" s="17"/>
      <c r="M1264" s="17"/>
      <c r="N1264" s="17"/>
      <c r="O1264" s="17"/>
      <c r="P1264" s="17"/>
    </row>
    <row r="1265" spans="10:16" x14ac:dyDescent="0.25">
      <c r="J1265" s="17"/>
      <c r="K1265" s="17"/>
      <c r="L1265" s="17"/>
      <c r="M1265" s="17"/>
      <c r="N1265" s="17"/>
      <c r="O1265" s="17"/>
      <c r="P1265" s="17"/>
    </row>
    <row r="1266" spans="10:16" x14ac:dyDescent="0.25">
      <c r="J1266" s="17"/>
      <c r="K1266" s="17"/>
      <c r="L1266" s="17"/>
      <c r="M1266" s="17"/>
      <c r="N1266" s="17"/>
      <c r="O1266" s="17"/>
      <c r="P1266" s="17"/>
    </row>
    <row r="1267" spans="10:16" x14ac:dyDescent="0.25">
      <c r="J1267" s="17"/>
      <c r="K1267" s="17"/>
      <c r="L1267" s="17"/>
      <c r="M1267" s="17"/>
      <c r="N1267" s="17"/>
      <c r="O1267" s="17"/>
      <c r="P1267" s="17"/>
    </row>
    <row r="1268" spans="10:16" x14ac:dyDescent="0.25">
      <c r="J1268" s="17"/>
      <c r="K1268" s="17"/>
      <c r="L1268" s="17"/>
      <c r="M1268" s="17"/>
      <c r="N1268" s="17"/>
      <c r="O1268" s="17"/>
      <c r="P1268" s="17"/>
    </row>
    <row r="1269" spans="10:16" x14ac:dyDescent="0.25">
      <c r="J1269" s="17"/>
      <c r="K1269" s="17"/>
      <c r="L1269" s="17"/>
      <c r="M1269" s="17"/>
      <c r="N1269" s="17"/>
      <c r="O1269" s="17"/>
      <c r="P1269" s="17"/>
    </row>
    <row r="1270" spans="10:16" x14ac:dyDescent="0.25">
      <c r="J1270" s="17"/>
      <c r="K1270" s="17"/>
      <c r="L1270" s="17"/>
      <c r="M1270" s="17"/>
      <c r="N1270" s="17"/>
      <c r="O1270" s="17"/>
      <c r="P1270" s="17"/>
    </row>
    <row r="1271" spans="10:16" x14ac:dyDescent="0.25">
      <c r="J1271" s="17"/>
      <c r="K1271" s="17"/>
      <c r="L1271" s="17"/>
      <c r="M1271" s="17"/>
      <c r="N1271" s="17"/>
      <c r="O1271" s="17"/>
      <c r="P1271" s="17"/>
    </row>
    <row r="1272" spans="10:16" x14ac:dyDescent="0.25">
      <c r="J1272" s="17"/>
      <c r="K1272" s="17"/>
      <c r="L1272" s="17"/>
      <c r="M1272" s="17"/>
      <c r="N1272" s="17"/>
      <c r="O1272" s="17"/>
      <c r="P1272" s="17"/>
    </row>
    <row r="1273" spans="10:16" x14ac:dyDescent="0.25">
      <c r="J1273" s="17"/>
      <c r="K1273" s="17"/>
      <c r="L1273" s="17"/>
      <c r="M1273" s="17"/>
      <c r="N1273" s="17"/>
      <c r="O1273" s="17"/>
      <c r="P1273" s="17"/>
    </row>
    <row r="1274" spans="10:16" x14ac:dyDescent="0.25">
      <c r="J1274" s="17"/>
      <c r="K1274" s="17"/>
      <c r="L1274" s="17"/>
      <c r="M1274" s="17"/>
      <c r="N1274" s="17"/>
      <c r="O1274" s="17"/>
      <c r="P1274" s="17"/>
    </row>
    <row r="1275" spans="10:16" x14ac:dyDescent="0.25">
      <c r="J1275" s="17"/>
      <c r="K1275" s="17"/>
      <c r="L1275" s="17"/>
      <c r="M1275" s="17"/>
      <c r="N1275" s="17"/>
      <c r="O1275" s="17"/>
      <c r="P1275" s="17"/>
    </row>
    <row r="1276" spans="10:16" x14ac:dyDescent="0.25">
      <c r="J1276" s="17"/>
      <c r="K1276" s="17"/>
      <c r="L1276" s="17"/>
      <c r="M1276" s="17"/>
      <c r="N1276" s="17"/>
      <c r="O1276" s="17"/>
      <c r="P1276" s="17"/>
    </row>
    <row r="1277" spans="10:16" x14ac:dyDescent="0.25">
      <c r="J1277" s="17"/>
      <c r="K1277" s="17"/>
      <c r="L1277" s="17"/>
      <c r="M1277" s="17"/>
      <c r="N1277" s="17"/>
      <c r="O1277" s="17"/>
      <c r="P1277" s="17"/>
    </row>
    <row r="1278" spans="10:16" x14ac:dyDescent="0.25">
      <c r="J1278" s="17"/>
      <c r="K1278" s="17"/>
      <c r="L1278" s="17"/>
      <c r="M1278" s="17"/>
      <c r="N1278" s="17"/>
      <c r="O1278" s="17"/>
      <c r="P1278" s="17"/>
    </row>
    <row r="1279" spans="10:16" x14ac:dyDescent="0.25">
      <c r="J1279" s="17"/>
      <c r="K1279" s="17"/>
      <c r="L1279" s="17"/>
      <c r="M1279" s="17"/>
      <c r="N1279" s="17"/>
      <c r="O1279" s="17"/>
      <c r="P1279" s="17"/>
    </row>
    <row r="1280" spans="10:16" x14ac:dyDescent="0.25">
      <c r="J1280" s="17"/>
      <c r="K1280" s="17"/>
      <c r="L1280" s="17"/>
      <c r="M1280" s="17"/>
      <c r="N1280" s="17"/>
      <c r="O1280" s="17"/>
      <c r="P1280" s="17"/>
    </row>
    <row r="1281" spans="10:16" x14ac:dyDescent="0.25">
      <c r="J1281" s="17"/>
      <c r="K1281" s="17"/>
      <c r="L1281" s="17"/>
      <c r="M1281" s="17"/>
      <c r="N1281" s="17"/>
      <c r="O1281" s="17"/>
      <c r="P1281" s="17"/>
    </row>
    <row r="1282" spans="10:16" x14ac:dyDescent="0.25">
      <c r="J1282" s="17"/>
      <c r="K1282" s="17"/>
      <c r="L1282" s="17"/>
      <c r="M1282" s="17"/>
      <c r="N1282" s="17"/>
      <c r="O1282" s="17"/>
      <c r="P1282" s="17"/>
    </row>
    <row r="1283" spans="10:16" x14ac:dyDescent="0.25">
      <c r="J1283" s="17"/>
      <c r="K1283" s="17"/>
      <c r="L1283" s="17"/>
      <c r="M1283" s="17"/>
      <c r="N1283" s="17"/>
      <c r="O1283" s="17"/>
      <c r="P1283" s="17"/>
    </row>
    <row r="1284" spans="10:16" x14ac:dyDescent="0.25">
      <c r="J1284" s="17"/>
      <c r="K1284" s="17"/>
      <c r="L1284" s="17"/>
      <c r="M1284" s="17"/>
      <c r="N1284" s="17"/>
      <c r="O1284" s="17"/>
      <c r="P1284" s="17"/>
    </row>
    <row r="1285" spans="10:16" x14ac:dyDescent="0.25">
      <c r="J1285" s="17"/>
      <c r="K1285" s="17"/>
      <c r="L1285" s="17"/>
      <c r="M1285" s="17"/>
      <c r="N1285" s="17"/>
      <c r="O1285" s="17"/>
      <c r="P1285" s="17"/>
    </row>
    <row r="1286" spans="10:16" x14ac:dyDescent="0.25">
      <c r="J1286" s="17"/>
      <c r="K1286" s="17"/>
      <c r="L1286" s="17"/>
      <c r="M1286" s="17"/>
      <c r="N1286" s="17"/>
      <c r="O1286" s="17"/>
      <c r="P1286" s="17"/>
    </row>
    <row r="1287" spans="10:16" x14ac:dyDescent="0.25">
      <c r="J1287" s="17"/>
      <c r="K1287" s="17"/>
      <c r="L1287" s="17"/>
      <c r="M1287" s="17"/>
      <c r="N1287" s="17"/>
      <c r="O1287" s="17"/>
      <c r="P1287" s="17"/>
    </row>
    <row r="1288" spans="10:16" x14ac:dyDescent="0.25">
      <c r="J1288" s="17"/>
      <c r="K1288" s="17"/>
      <c r="L1288" s="17"/>
      <c r="M1288" s="17"/>
      <c r="N1288" s="17"/>
      <c r="O1288" s="17"/>
      <c r="P1288" s="17"/>
    </row>
    <row r="1289" spans="10:16" x14ac:dyDescent="0.25">
      <c r="J1289" s="17"/>
      <c r="K1289" s="17"/>
      <c r="L1289" s="17"/>
      <c r="M1289" s="17"/>
      <c r="N1289" s="17"/>
      <c r="O1289" s="17"/>
      <c r="P1289" s="17"/>
    </row>
    <row r="1290" spans="10:16" x14ac:dyDescent="0.25">
      <c r="J1290" s="17"/>
      <c r="K1290" s="17"/>
      <c r="L1290" s="17"/>
      <c r="M1290" s="17"/>
      <c r="N1290" s="17"/>
      <c r="O1290" s="17"/>
      <c r="P1290" s="17"/>
    </row>
    <row r="1291" spans="10:16" x14ac:dyDescent="0.25">
      <c r="J1291" s="17"/>
      <c r="K1291" s="17"/>
      <c r="L1291" s="17"/>
      <c r="M1291" s="17"/>
      <c r="N1291" s="17"/>
      <c r="O1291" s="17"/>
      <c r="P1291" s="17"/>
    </row>
    <row r="1292" spans="10:16" x14ac:dyDescent="0.25">
      <c r="J1292" s="17"/>
      <c r="K1292" s="17"/>
      <c r="L1292" s="17"/>
      <c r="M1292" s="17"/>
      <c r="N1292" s="17"/>
      <c r="O1292" s="17"/>
      <c r="P1292" s="17"/>
    </row>
    <row r="1293" spans="10:16" x14ac:dyDescent="0.25">
      <c r="J1293" s="17"/>
      <c r="K1293" s="17"/>
      <c r="L1293" s="17"/>
      <c r="M1293" s="17"/>
      <c r="N1293" s="17"/>
      <c r="O1293" s="17"/>
      <c r="P1293" s="17"/>
    </row>
    <row r="1294" spans="10:16" x14ac:dyDescent="0.25">
      <c r="J1294" s="17"/>
      <c r="K1294" s="17"/>
      <c r="L1294" s="17"/>
      <c r="M1294" s="17"/>
      <c r="N1294" s="17"/>
      <c r="O1294" s="17"/>
      <c r="P1294" s="17"/>
    </row>
    <row r="1295" spans="10:16" x14ac:dyDescent="0.25">
      <c r="J1295" s="17"/>
      <c r="K1295" s="17"/>
      <c r="L1295" s="17"/>
      <c r="M1295" s="17"/>
      <c r="N1295" s="17"/>
      <c r="O1295" s="17"/>
      <c r="P1295" s="17"/>
    </row>
    <row r="1296" spans="10:16" x14ac:dyDescent="0.25">
      <c r="J1296" s="17"/>
      <c r="K1296" s="17"/>
      <c r="L1296" s="17"/>
      <c r="M1296" s="17"/>
      <c r="N1296" s="17"/>
      <c r="O1296" s="17"/>
      <c r="P1296" s="17"/>
    </row>
    <row r="1297" spans="10:16" x14ac:dyDescent="0.25">
      <c r="J1297" s="17"/>
      <c r="K1297" s="17"/>
      <c r="L1297" s="17"/>
      <c r="M1297" s="17"/>
      <c r="N1297" s="17"/>
      <c r="O1297" s="17"/>
      <c r="P1297" s="17"/>
    </row>
    <row r="1298" spans="10:16" x14ac:dyDescent="0.25">
      <c r="J1298" s="17"/>
      <c r="K1298" s="17"/>
      <c r="L1298" s="17"/>
      <c r="M1298" s="17"/>
      <c r="N1298" s="17"/>
      <c r="O1298" s="17"/>
      <c r="P1298" s="17"/>
    </row>
    <row r="1299" spans="10:16" x14ac:dyDescent="0.25">
      <c r="J1299" s="17"/>
      <c r="K1299" s="17"/>
      <c r="L1299" s="17"/>
      <c r="M1299" s="17"/>
      <c r="N1299" s="17"/>
      <c r="O1299" s="17"/>
      <c r="P1299" s="17"/>
    </row>
    <row r="1300" spans="10:16" x14ac:dyDescent="0.25">
      <c r="J1300" s="17"/>
      <c r="K1300" s="17"/>
      <c r="L1300" s="17"/>
      <c r="M1300" s="17"/>
      <c r="N1300" s="17"/>
      <c r="O1300" s="17"/>
      <c r="P1300" s="17"/>
    </row>
    <row r="1301" spans="10:16" x14ac:dyDescent="0.25">
      <c r="J1301" s="17"/>
      <c r="K1301" s="17"/>
      <c r="L1301" s="17"/>
      <c r="M1301" s="17"/>
      <c r="N1301" s="17"/>
      <c r="O1301" s="17"/>
      <c r="P1301" s="17"/>
    </row>
    <row r="1302" spans="10:16" x14ac:dyDescent="0.25">
      <c r="J1302" s="17"/>
      <c r="K1302" s="17"/>
      <c r="L1302" s="17"/>
      <c r="M1302" s="17"/>
      <c r="N1302" s="17"/>
      <c r="O1302" s="17"/>
      <c r="P1302" s="17"/>
    </row>
    <row r="1303" spans="10:16" x14ac:dyDescent="0.25">
      <c r="J1303" s="17"/>
      <c r="K1303" s="17"/>
      <c r="L1303" s="17"/>
      <c r="M1303" s="17"/>
      <c r="N1303" s="17"/>
      <c r="O1303" s="17"/>
      <c r="P1303" s="17"/>
    </row>
    <row r="1304" spans="10:16" x14ac:dyDescent="0.25">
      <c r="J1304" s="17"/>
      <c r="K1304" s="17"/>
      <c r="L1304" s="17"/>
      <c r="M1304" s="17"/>
      <c r="N1304" s="17"/>
      <c r="O1304" s="17"/>
      <c r="P1304" s="17"/>
    </row>
    <row r="1305" spans="10:16" x14ac:dyDescent="0.25">
      <c r="J1305" s="17"/>
      <c r="K1305" s="17"/>
      <c r="L1305" s="17"/>
      <c r="M1305" s="17"/>
      <c r="N1305" s="17"/>
      <c r="O1305" s="17"/>
      <c r="P1305" s="17"/>
    </row>
    <row r="1306" spans="10:16" x14ac:dyDescent="0.25">
      <c r="J1306" s="17"/>
      <c r="K1306" s="17"/>
      <c r="L1306" s="17"/>
      <c r="M1306" s="17"/>
      <c r="N1306" s="17"/>
      <c r="O1306" s="17"/>
      <c r="P1306" s="17"/>
    </row>
    <row r="1307" spans="10:16" x14ac:dyDescent="0.25">
      <c r="J1307" s="17"/>
      <c r="K1307" s="17"/>
      <c r="L1307" s="17"/>
      <c r="M1307" s="17"/>
      <c r="N1307" s="17"/>
      <c r="O1307" s="17"/>
      <c r="P1307" s="17"/>
    </row>
    <row r="1308" spans="10:16" x14ac:dyDescent="0.25">
      <c r="J1308" s="17"/>
      <c r="K1308" s="17"/>
      <c r="L1308" s="17"/>
      <c r="M1308" s="17"/>
      <c r="N1308" s="17"/>
      <c r="O1308" s="17"/>
      <c r="P1308" s="17"/>
    </row>
    <row r="1309" spans="10:16" x14ac:dyDescent="0.25">
      <c r="J1309" s="17"/>
      <c r="K1309" s="17"/>
      <c r="L1309" s="17"/>
      <c r="M1309" s="17"/>
      <c r="N1309" s="17"/>
      <c r="O1309" s="17"/>
      <c r="P1309" s="17"/>
    </row>
    <row r="1310" spans="10:16" x14ac:dyDescent="0.25">
      <c r="J1310" s="17"/>
      <c r="K1310" s="17"/>
      <c r="L1310" s="17"/>
      <c r="M1310" s="17"/>
      <c r="N1310" s="17"/>
      <c r="O1310" s="17"/>
      <c r="P1310" s="17"/>
    </row>
    <row r="1311" spans="10:16" x14ac:dyDescent="0.25">
      <c r="J1311" s="17"/>
      <c r="K1311" s="17"/>
      <c r="L1311" s="17"/>
      <c r="M1311" s="17"/>
      <c r="N1311" s="17"/>
      <c r="O1311" s="17"/>
      <c r="P1311" s="17"/>
    </row>
    <row r="1312" spans="10:16" x14ac:dyDescent="0.25">
      <c r="J1312" s="17"/>
      <c r="K1312" s="17"/>
      <c r="L1312" s="17"/>
      <c r="M1312" s="17"/>
      <c r="N1312" s="17"/>
      <c r="O1312" s="17"/>
      <c r="P1312" s="17"/>
    </row>
    <row r="1313" spans="10:16" x14ac:dyDescent="0.25">
      <c r="J1313" s="17"/>
      <c r="K1313" s="17"/>
      <c r="L1313" s="17"/>
      <c r="M1313" s="17"/>
      <c r="N1313" s="17"/>
      <c r="O1313" s="17"/>
      <c r="P1313" s="17"/>
    </row>
    <row r="1314" spans="10:16" x14ac:dyDescent="0.25">
      <c r="J1314" s="17"/>
      <c r="K1314" s="17"/>
      <c r="L1314" s="17"/>
      <c r="M1314" s="17"/>
      <c r="N1314" s="17"/>
      <c r="O1314" s="17"/>
      <c r="P1314" s="17"/>
    </row>
    <row r="1315" spans="10:16" x14ac:dyDescent="0.25">
      <c r="J1315" s="17"/>
      <c r="K1315" s="17"/>
      <c r="L1315" s="17"/>
      <c r="M1315" s="17"/>
      <c r="N1315" s="17"/>
      <c r="O1315" s="17"/>
      <c r="P1315" s="17"/>
    </row>
    <row r="1316" spans="10:16" x14ac:dyDescent="0.25">
      <c r="J1316" s="17"/>
      <c r="K1316" s="17"/>
      <c r="L1316" s="17"/>
      <c r="M1316" s="17"/>
      <c r="N1316" s="17"/>
      <c r="O1316" s="17"/>
      <c r="P1316" s="17"/>
    </row>
    <row r="1317" spans="10:16" x14ac:dyDescent="0.25">
      <c r="J1317" s="17"/>
      <c r="K1317" s="17"/>
      <c r="L1317" s="17"/>
      <c r="M1317" s="17"/>
      <c r="N1317" s="17"/>
      <c r="O1317" s="17"/>
      <c r="P1317" s="17"/>
    </row>
    <row r="1318" spans="10:16" x14ac:dyDescent="0.25">
      <c r="J1318" s="17"/>
      <c r="K1318" s="17"/>
      <c r="L1318" s="17"/>
      <c r="M1318" s="17"/>
      <c r="N1318" s="17"/>
      <c r="O1318" s="17"/>
      <c r="P1318" s="17"/>
    </row>
    <row r="1319" spans="10:16" x14ac:dyDescent="0.25">
      <c r="J1319" s="17"/>
      <c r="K1319" s="17"/>
      <c r="L1319" s="17"/>
      <c r="M1319" s="17"/>
      <c r="N1319" s="17"/>
      <c r="O1319" s="17"/>
      <c r="P1319" s="17"/>
    </row>
    <row r="1320" spans="10:16" x14ac:dyDescent="0.25">
      <c r="J1320" s="17"/>
      <c r="K1320" s="17"/>
      <c r="L1320" s="17"/>
      <c r="M1320" s="17"/>
      <c r="N1320" s="17"/>
      <c r="O1320" s="17"/>
      <c r="P1320" s="17"/>
    </row>
    <row r="1321" spans="10:16" x14ac:dyDescent="0.25">
      <c r="J1321" s="17"/>
      <c r="K1321" s="17"/>
      <c r="L1321" s="17"/>
      <c r="M1321" s="17"/>
      <c r="N1321" s="17"/>
      <c r="O1321" s="17"/>
      <c r="P1321" s="17"/>
    </row>
    <row r="1322" spans="10:16" x14ac:dyDescent="0.25">
      <c r="J1322" s="17"/>
      <c r="K1322" s="17"/>
      <c r="L1322" s="17"/>
      <c r="M1322" s="17"/>
      <c r="N1322" s="17"/>
      <c r="O1322" s="17"/>
      <c r="P1322" s="17"/>
    </row>
    <row r="1323" spans="10:16" x14ac:dyDescent="0.25">
      <c r="J1323" s="17"/>
      <c r="K1323" s="17"/>
      <c r="L1323" s="17"/>
      <c r="M1323" s="17"/>
      <c r="N1323" s="17"/>
      <c r="O1323" s="17"/>
      <c r="P1323" s="17"/>
    </row>
    <row r="1324" spans="10:16" x14ac:dyDescent="0.25">
      <c r="J1324" s="17"/>
      <c r="K1324" s="17"/>
      <c r="L1324" s="17"/>
      <c r="M1324" s="17"/>
      <c r="N1324" s="17"/>
      <c r="O1324" s="17"/>
      <c r="P1324" s="17"/>
    </row>
    <row r="1325" spans="10:16" x14ac:dyDescent="0.25">
      <c r="J1325" s="17"/>
      <c r="K1325" s="17"/>
      <c r="L1325" s="17"/>
      <c r="M1325" s="17"/>
      <c r="N1325" s="17"/>
      <c r="O1325" s="17"/>
      <c r="P1325" s="17"/>
    </row>
    <row r="1326" spans="10:16" x14ac:dyDescent="0.25">
      <c r="J1326" s="17"/>
      <c r="K1326" s="17"/>
      <c r="L1326" s="17"/>
      <c r="M1326" s="17"/>
      <c r="N1326" s="17"/>
      <c r="O1326" s="17"/>
      <c r="P1326" s="17"/>
    </row>
    <row r="1327" spans="10:16" x14ac:dyDescent="0.25">
      <c r="J1327" s="17"/>
      <c r="K1327" s="17"/>
      <c r="L1327" s="17"/>
      <c r="M1327" s="17"/>
      <c r="N1327" s="17"/>
      <c r="O1327" s="17"/>
      <c r="P1327" s="17"/>
    </row>
    <row r="1328" spans="10:16" x14ac:dyDescent="0.25">
      <c r="J1328" s="17"/>
      <c r="K1328" s="17"/>
      <c r="L1328" s="17"/>
      <c r="M1328" s="17"/>
      <c r="N1328" s="17"/>
      <c r="O1328" s="17"/>
      <c r="P1328" s="17"/>
    </row>
    <row r="1329" spans="10:16" x14ac:dyDescent="0.25">
      <c r="J1329" s="17"/>
      <c r="K1329" s="17"/>
      <c r="L1329" s="17"/>
      <c r="M1329" s="17"/>
      <c r="N1329" s="17"/>
      <c r="O1329" s="17"/>
      <c r="P1329" s="17"/>
    </row>
    <row r="1330" spans="10:16" x14ac:dyDescent="0.25">
      <c r="J1330" s="17"/>
      <c r="K1330" s="17"/>
      <c r="L1330" s="17"/>
      <c r="M1330" s="17"/>
      <c r="N1330" s="17"/>
      <c r="O1330" s="17"/>
      <c r="P1330" s="17"/>
    </row>
    <row r="1331" spans="10:16" x14ac:dyDescent="0.25">
      <c r="J1331" s="17"/>
      <c r="K1331" s="17"/>
      <c r="L1331" s="17"/>
      <c r="M1331" s="17"/>
      <c r="N1331" s="17"/>
      <c r="O1331" s="17"/>
      <c r="P1331" s="17"/>
    </row>
    <row r="1332" spans="10:16" x14ac:dyDescent="0.25">
      <c r="J1332" s="17"/>
      <c r="K1332" s="17"/>
      <c r="L1332" s="17"/>
      <c r="M1332" s="17"/>
      <c r="N1332" s="17"/>
      <c r="O1332" s="17"/>
      <c r="P1332" s="17"/>
    </row>
    <row r="1333" spans="10:16" x14ac:dyDescent="0.25">
      <c r="J1333" s="17"/>
      <c r="K1333" s="17"/>
      <c r="L1333" s="17"/>
      <c r="M1333" s="17"/>
      <c r="N1333" s="17"/>
      <c r="O1333" s="17"/>
      <c r="P1333" s="17"/>
    </row>
    <row r="1334" spans="10:16" x14ac:dyDescent="0.25">
      <c r="J1334" s="17"/>
      <c r="K1334" s="17"/>
      <c r="L1334" s="17"/>
      <c r="M1334" s="17"/>
      <c r="N1334" s="17"/>
      <c r="O1334" s="17"/>
      <c r="P1334" s="17"/>
    </row>
    <row r="1335" spans="10:16" x14ac:dyDescent="0.25">
      <c r="J1335" s="17"/>
      <c r="K1335" s="17"/>
      <c r="L1335" s="17"/>
      <c r="M1335" s="17"/>
      <c r="N1335" s="17"/>
      <c r="O1335" s="17"/>
      <c r="P1335" s="17"/>
    </row>
    <row r="1336" spans="10:16" x14ac:dyDescent="0.25">
      <c r="J1336" s="17"/>
      <c r="K1336" s="17"/>
      <c r="L1336" s="17"/>
      <c r="M1336" s="17"/>
      <c r="N1336" s="17"/>
      <c r="O1336" s="17"/>
      <c r="P1336" s="17"/>
    </row>
    <row r="1337" spans="10:16" x14ac:dyDescent="0.25">
      <c r="J1337" s="17"/>
      <c r="K1337" s="17"/>
      <c r="L1337" s="17"/>
      <c r="M1337" s="17"/>
      <c r="N1337" s="17"/>
      <c r="O1337" s="17"/>
      <c r="P1337" s="17"/>
    </row>
    <row r="1338" spans="10:16" x14ac:dyDescent="0.25">
      <c r="J1338" s="17"/>
      <c r="K1338" s="17"/>
      <c r="L1338" s="17"/>
      <c r="M1338" s="17"/>
      <c r="N1338" s="17"/>
      <c r="O1338" s="17"/>
      <c r="P1338" s="17"/>
    </row>
    <row r="1339" spans="10:16" x14ac:dyDescent="0.25">
      <c r="J1339" s="17"/>
      <c r="K1339" s="17"/>
      <c r="L1339" s="17"/>
      <c r="M1339" s="17"/>
      <c r="N1339" s="17"/>
      <c r="O1339" s="17"/>
      <c r="P1339" s="17"/>
    </row>
    <row r="1340" spans="10:16" x14ac:dyDescent="0.25">
      <c r="J1340" s="17"/>
      <c r="K1340" s="17"/>
      <c r="L1340" s="17"/>
      <c r="M1340" s="17"/>
      <c r="N1340" s="17"/>
      <c r="O1340" s="17"/>
      <c r="P1340" s="17"/>
    </row>
    <row r="1341" spans="10:16" x14ac:dyDescent="0.25">
      <c r="J1341" s="17"/>
      <c r="K1341" s="17"/>
      <c r="L1341" s="17"/>
      <c r="M1341" s="17"/>
      <c r="N1341" s="17"/>
      <c r="O1341" s="17"/>
      <c r="P1341" s="17"/>
    </row>
    <row r="1342" spans="10:16" x14ac:dyDescent="0.25">
      <c r="J1342" s="17"/>
      <c r="K1342" s="17"/>
      <c r="L1342" s="17"/>
      <c r="M1342" s="17"/>
      <c r="N1342" s="17"/>
      <c r="O1342" s="17"/>
      <c r="P1342" s="17"/>
    </row>
    <row r="1343" spans="10:16" x14ac:dyDescent="0.25">
      <c r="J1343" s="17"/>
      <c r="K1343" s="17"/>
      <c r="L1343" s="17"/>
      <c r="M1343" s="17"/>
      <c r="N1343" s="17"/>
      <c r="O1343" s="17"/>
      <c r="P1343" s="17"/>
    </row>
    <row r="1344" spans="10:16" x14ac:dyDescent="0.25">
      <c r="J1344" s="17"/>
      <c r="K1344" s="17"/>
      <c r="L1344" s="17"/>
      <c r="M1344" s="17"/>
      <c r="N1344" s="17"/>
      <c r="O1344" s="17"/>
      <c r="P1344" s="17"/>
    </row>
    <row r="1345" spans="10:16" x14ac:dyDescent="0.25">
      <c r="J1345" s="17"/>
      <c r="K1345" s="17"/>
      <c r="L1345" s="17"/>
      <c r="M1345" s="17"/>
      <c r="N1345" s="17"/>
      <c r="O1345" s="17"/>
      <c r="P1345" s="17"/>
    </row>
    <row r="1346" spans="10:16" x14ac:dyDescent="0.25">
      <c r="J1346" s="17"/>
      <c r="K1346" s="17"/>
      <c r="L1346" s="17"/>
      <c r="M1346" s="17"/>
      <c r="N1346" s="17"/>
      <c r="O1346" s="17"/>
      <c r="P1346" s="17"/>
    </row>
    <row r="1347" spans="10:16" x14ac:dyDescent="0.25">
      <c r="J1347" s="17"/>
      <c r="K1347" s="17"/>
      <c r="L1347" s="17"/>
      <c r="M1347" s="17"/>
      <c r="N1347" s="17"/>
      <c r="O1347" s="17"/>
      <c r="P1347" s="17"/>
    </row>
    <row r="1348" spans="10:16" x14ac:dyDescent="0.25">
      <c r="J1348" s="17"/>
      <c r="K1348" s="17"/>
      <c r="L1348" s="17"/>
      <c r="M1348" s="17"/>
      <c r="N1348" s="17"/>
      <c r="O1348" s="17"/>
      <c r="P1348" s="17"/>
    </row>
    <row r="1349" spans="10:16" x14ac:dyDescent="0.25">
      <c r="J1349" s="17"/>
      <c r="K1349" s="17"/>
      <c r="L1349" s="17"/>
      <c r="M1349" s="17"/>
      <c r="N1349" s="17"/>
      <c r="O1349" s="17"/>
      <c r="P1349" s="17"/>
    </row>
    <row r="1350" spans="10:16" x14ac:dyDescent="0.25">
      <c r="J1350" s="17"/>
      <c r="K1350" s="17"/>
      <c r="L1350" s="17"/>
      <c r="M1350" s="17"/>
      <c r="N1350" s="17"/>
      <c r="O1350" s="17"/>
      <c r="P1350" s="17"/>
    </row>
    <row r="1351" spans="10:16" x14ac:dyDescent="0.25">
      <c r="J1351" s="17"/>
      <c r="K1351" s="17"/>
      <c r="L1351" s="17"/>
      <c r="M1351" s="17"/>
      <c r="N1351" s="17"/>
      <c r="O1351" s="17"/>
      <c r="P1351" s="17"/>
    </row>
    <row r="1352" spans="10:16" x14ac:dyDescent="0.25">
      <c r="J1352" s="17"/>
      <c r="K1352" s="17"/>
      <c r="L1352" s="17"/>
      <c r="M1352" s="17"/>
      <c r="N1352" s="17"/>
      <c r="O1352" s="17"/>
      <c r="P1352" s="17"/>
    </row>
    <row r="1353" spans="10:16" x14ac:dyDescent="0.25">
      <c r="J1353" s="17"/>
      <c r="K1353" s="17"/>
      <c r="L1353" s="17"/>
      <c r="M1353" s="17"/>
      <c r="N1353" s="17"/>
      <c r="O1353" s="17"/>
      <c r="P1353" s="17"/>
    </row>
    <row r="1354" spans="10:16" x14ac:dyDescent="0.25">
      <c r="J1354" s="17"/>
      <c r="K1354" s="17"/>
      <c r="L1354" s="17"/>
      <c r="M1354" s="17"/>
      <c r="N1354" s="17"/>
      <c r="O1354" s="17"/>
      <c r="P1354" s="17"/>
    </row>
    <row r="1355" spans="10:16" x14ac:dyDescent="0.25">
      <c r="J1355" s="17"/>
      <c r="K1355" s="17"/>
      <c r="L1355" s="17"/>
      <c r="M1355" s="17"/>
      <c r="N1355" s="17"/>
      <c r="O1355" s="17"/>
      <c r="P1355" s="17"/>
    </row>
    <row r="1356" spans="10:16" x14ac:dyDescent="0.25">
      <c r="J1356" s="17"/>
      <c r="K1356" s="17"/>
      <c r="L1356" s="17"/>
      <c r="M1356" s="17"/>
      <c r="N1356" s="17"/>
      <c r="O1356" s="17"/>
      <c r="P1356" s="17"/>
    </row>
    <row r="1357" spans="10:16" x14ac:dyDescent="0.25">
      <c r="J1357" s="17"/>
      <c r="K1357" s="17"/>
      <c r="L1357" s="17"/>
      <c r="M1357" s="17"/>
      <c r="N1357" s="17"/>
      <c r="O1357" s="17"/>
      <c r="P1357" s="17"/>
    </row>
    <row r="1358" spans="10:16" x14ac:dyDescent="0.25">
      <c r="J1358" s="17"/>
      <c r="K1358" s="17"/>
      <c r="L1358" s="17"/>
      <c r="M1358" s="17"/>
      <c r="N1358" s="17"/>
      <c r="O1358" s="17"/>
      <c r="P1358" s="17"/>
    </row>
    <row r="1359" spans="10:16" x14ac:dyDescent="0.25">
      <c r="J1359" s="17"/>
      <c r="K1359" s="17"/>
      <c r="L1359" s="17"/>
      <c r="M1359" s="17"/>
      <c r="N1359" s="17"/>
      <c r="O1359" s="17"/>
      <c r="P1359" s="17"/>
    </row>
    <row r="1360" spans="10:16" x14ac:dyDescent="0.25">
      <c r="J1360" s="17"/>
      <c r="K1360" s="17"/>
      <c r="L1360" s="17"/>
      <c r="M1360" s="17"/>
      <c r="N1360" s="17"/>
      <c r="O1360" s="17"/>
      <c r="P1360" s="17"/>
    </row>
    <row r="1361" spans="10:16" x14ac:dyDescent="0.25">
      <c r="J1361" s="17"/>
      <c r="K1361" s="17"/>
      <c r="L1361" s="17"/>
      <c r="M1361" s="17"/>
      <c r="N1361" s="17"/>
      <c r="O1361" s="17"/>
      <c r="P1361" s="17"/>
    </row>
    <row r="1362" spans="10:16" x14ac:dyDescent="0.25">
      <c r="J1362" s="17"/>
      <c r="K1362" s="17"/>
      <c r="L1362" s="17"/>
      <c r="M1362" s="17"/>
      <c r="N1362" s="17"/>
      <c r="O1362" s="17"/>
      <c r="P1362" s="17"/>
    </row>
    <row r="1363" spans="10:16" x14ac:dyDescent="0.25">
      <c r="J1363" s="17"/>
      <c r="K1363" s="17"/>
      <c r="L1363" s="17"/>
      <c r="M1363" s="17"/>
      <c r="N1363" s="17"/>
      <c r="O1363" s="17"/>
      <c r="P1363" s="17"/>
    </row>
    <row r="1364" spans="10:16" x14ac:dyDescent="0.25">
      <c r="J1364" s="17"/>
      <c r="K1364" s="17"/>
      <c r="L1364" s="17"/>
      <c r="M1364" s="17"/>
      <c r="N1364" s="17"/>
      <c r="O1364" s="17"/>
      <c r="P1364" s="17"/>
    </row>
    <row r="1365" spans="10:16" x14ac:dyDescent="0.25">
      <c r="J1365" s="17"/>
      <c r="K1365" s="17"/>
      <c r="L1365" s="17"/>
      <c r="M1365" s="17"/>
      <c r="N1365" s="17"/>
      <c r="O1365" s="17"/>
      <c r="P1365" s="17"/>
    </row>
    <row r="1366" spans="10:16" x14ac:dyDescent="0.25">
      <c r="J1366" s="17"/>
      <c r="K1366" s="17"/>
      <c r="L1366" s="17"/>
      <c r="M1366" s="17"/>
      <c r="N1366" s="17"/>
      <c r="O1366" s="17"/>
      <c r="P1366" s="17"/>
    </row>
    <row r="1367" spans="10:16" x14ac:dyDescent="0.25">
      <c r="J1367" s="17"/>
      <c r="K1367" s="17"/>
      <c r="L1367" s="17"/>
      <c r="M1367" s="17"/>
      <c r="N1367" s="17"/>
      <c r="O1367" s="17"/>
      <c r="P1367" s="17"/>
    </row>
    <row r="1368" spans="10:16" x14ac:dyDescent="0.25">
      <c r="J1368" s="17"/>
      <c r="K1368" s="17"/>
      <c r="L1368" s="17"/>
      <c r="M1368" s="17"/>
      <c r="N1368" s="17"/>
      <c r="O1368" s="17"/>
      <c r="P1368" s="17"/>
    </row>
    <row r="1369" spans="10:16" x14ac:dyDescent="0.25">
      <c r="J1369" s="17"/>
      <c r="K1369" s="17"/>
      <c r="L1369" s="17"/>
      <c r="M1369" s="17"/>
      <c r="N1369" s="17"/>
      <c r="O1369" s="17"/>
      <c r="P1369" s="17"/>
    </row>
    <row r="1370" spans="10:16" x14ac:dyDescent="0.25">
      <c r="J1370" s="17"/>
      <c r="K1370" s="17"/>
      <c r="L1370" s="17"/>
      <c r="M1370" s="17"/>
      <c r="N1370" s="17"/>
      <c r="O1370" s="17"/>
      <c r="P1370" s="17"/>
    </row>
    <row r="1371" spans="10:16" x14ac:dyDescent="0.25">
      <c r="J1371" s="17"/>
      <c r="K1371" s="17"/>
      <c r="L1371" s="17"/>
      <c r="M1371" s="17"/>
      <c r="N1371" s="17"/>
      <c r="O1371" s="17"/>
      <c r="P1371" s="17"/>
    </row>
    <row r="1372" spans="10:16" x14ac:dyDescent="0.25">
      <c r="J1372" s="17"/>
      <c r="K1372" s="17"/>
      <c r="L1372" s="17"/>
      <c r="M1372" s="17"/>
      <c r="N1372" s="17"/>
      <c r="O1372" s="17"/>
      <c r="P1372" s="17"/>
    </row>
    <row r="1373" spans="10:16" x14ac:dyDescent="0.25">
      <c r="J1373" s="17"/>
      <c r="K1373" s="17"/>
      <c r="L1373" s="17"/>
      <c r="M1373" s="17"/>
      <c r="N1373" s="17"/>
      <c r="O1373" s="17"/>
      <c r="P1373" s="17"/>
    </row>
    <row r="1374" spans="10:16" x14ac:dyDescent="0.25">
      <c r="J1374" s="17"/>
      <c r="K1374" s="17"/>
      <c r="L1374" s="17"/>
      <c r="M1374" s="17"/>
      <c r="N1374" s="17"/>
      <c r="O1374" s="17"/>
      <c r="P1374" s="17"/>
    </row>
    <row r="1375" spans="10:16" x14ac:dyDescent="0.25">
      <c r="J1375" s="17"/>
      <c r="K1375" s="17"/>
      <c r="L1375" s="17"/>
      <c r="M1375" s="17"/>
      <c r="N1375" s="17"/>
      <c r="O1375" s="17"/>
      <c r="P1375" s="17"/>
    </row>
    <row r="1376" spans="10:16" x14ac:dyDescent="0.25">
      <c r="J1376" s="17"/>
      <c r="K1376" s="17"/>
      <c r="L1376" s="17"/>
      <c r="M1376" s="17"/>
      <c r="N1376" s="17"/>
      <c r="O1376" s="17"/>
      <c r="P1376" s="17"/>
    </row>
    <row r="1377" spans="10:16" x14ac:dyDescent="0.25">
      <c r="J1377" s="17"/>
      <c r="K1377" s="17"/>
      <c r="L1377" s="17"/>
      <c r="M1377" s="17"/>
      <c r="N1377" s="17"/>
      <c r="O1377" s="17"/>
      <c r="P1377" s="17"/>
    </row>
    <row r="1378" spans="10:16" x14ac:dyDescent="0.25">
      <c r="J1378" s="17"/>
      <c r="K1378" s="17"/>
      <c r="L1378" s="17"/>
      <c r="M1378" s="17"/>
      <c r="N1378" s="17"/>
      <c r="O1378" s="17"/>
      <c r="P1378" s="17"/>
    </row>
    <row r="1379" spans="10:16" x14ac:dyDescent="0.25">
      <c r="J1379" s="17"/>
      <c r="K1379" s="17"/>
      <c r="L1379" s="17"/>
      <c r="M1379" s="17"/>
      <c r="N1379" s="17"/>
      <c r="O1379" s="17"/>
      <c r="P1379" s="17"/>
    </row>
    <row r="1380" spans="10:16" x14ac:dyDescent="0.25">
      <c r="J1380" s="17"/>
      <c r="K1380" s="17"/>
      <c r="L1380" s="17"/>
      <c r="M1380" s="17"/>
      <c r="N1380" s="17"/>
      <c r="O1380" s="17"/>
      <c r="P1380" s="17"/>
    </row>
    <row r="1381" spans="10:16" x14ac:dyDescent="0.25">
      <c r="J1381" s="17"/>
      <c r="K1381" s="17"/>
      <c r="L1381" s="17"/>
      <c r="M1381" s="17"/>
      <c r="N1381" s="17"/>
      <c r="O1381" s="17"/>
      <c r="P1381" s="17"/>
    </row>
    <row r="1382" spans="10:16" x14ac:dyDescent="0.25">
      <c r="J1382" s="17"/>
      <c r="K1382" s="17"/>
      <c r="L1382" s="17"/>
      <c r="M1382" s="17"/>
      <c r="N1382" s="17"/>
      <c r="O1382" s="17"/>
      <c r="P1382" s="17"/>
    </row>
    <row r="1383" spans="10:16" x14ac:dyDescent="0.25">
      <c r="J1383" s="17"/>
      <c r="K1383" s="17"/>
      <c r="L1383" s="17"/>
      <c r="M1383" s="17"/>
      <c r="N1383" s="17"/>
      <c r="O1383" s="17"/>
      <c r="P1383" s="17"/>
    </row>
    <row r="1384" spans="10:16" x14ac:dyDescent="0.25">
      <c r="J1384" s="17"/>
      <c r="K1384" s="17"/>
      <c r="L1384" s="17"/>
      <c r="M1384" s="17"/>
      <c r="N1384" s="17"/>
      <c r="O1384" s="17"/>
      <c r="P1384" s="17"/>
    </row>
    <row r="1385" spans="10:16" x14ac:dyDescent="0.25">
      <c r="J1385" s="17"/>
      <c r="K1385" s="17"/>
      <c r="L1385" s="17"/>
      <c r="M1385" s="17"/>
      <c r="N1385" s="17"/>
      <c r="O1385" s="17"/>
      <c r="P1385" s="17"/>
    </row>
    <row r="1386" spans="10:16" x14ac:dyDescent="0.25">
      <c r="J1386" s="17"/>
      <c r="K1386" s="17"/>
      <c r="L1386" s="17"/>
      <c r="M1386" s="17"/>
      <c r="N1386" s="17"/>
      <c r="O1386" s="17"/>
      <c r="P1386" s="17"/>
    </row>
    <row r="1387" spans="10:16" x14ac:dyDescent="0.25">
      <c r="J1387" s="17"/>
      <c r="K1387" s="17"/>
      <c r="L1387" s="17"/>
      <c r="M1387" s="17"/>
      <c r="N1387" s="17"/>
      <c r="O1387" s="17"/>
      <c r="P1387" s="17"/>
    </row>
    <row r="1388" spans="10:16" x14ac:dyDescent="0.25">
      <c r="J1388" s="17"/>
      <c r="K1388" s="17"/>
      <c r="L1388" s="17"/>
      <c r="M1388" s="17"/>
      <c r="N1388" s="17"/>
      <c r="O1388" s="17"/>
      <c r="P1388" s="17"/>
    </row>
    <row r="1389" spans="10:16" x14ac:dyDescent="0.25">
      <c r="J1389" s="17"/>
      <c r="K1389" s="17"/>
      <c r="L1389" s="17"/>
      <c r="M1389" s="17"/>
      <c r="N1389" s="17"/>
      <c r="O1389" s="17"/>
      <c r="P1389" s="17"/>
    </row>
    <row r="1390" spans="10:16" x14ac:dyDescent="0.25">
      <c r="J1390" s="17"/>
      <c r="K1390" s="17"/>
      <c r="L1390" s="17"/>
      <c r="M1390" s="17"/>
      <c r="N1390" s="17"/>
      <c r="O1390" s="17"/>
      <c r="P1390" s="17"/>
    </row>
    <row r="1391" spans="10:16" x14ac:dyDescent="0.25">
      <c r="J1391" s="17"/>
      <c r="K1391" s="17"/>
      <c r="L1391" s="17"/>
      <c r="M1391" s="17"/>
      <c r="N1391" s="17"/>
      <c r="O1391" s="17"/>
      <c r="P1391" s="17"/>
    </row>
    <row r="1392" spans="10:16" x14ac:dyDescent="0.25">
      <c r="J1392" s="17"/>
      <c r="K1392" s="17"/>
      <c r="L1392" s="17"/>
      <c r="M1392" s="17"/>
      <c r="N1392" s="17"/>
      <c r="O1392" s="17"/>
      <c r="P1392" s="17"/>
    </row>
    <row r="1393" spans="10:16" x14ac:dyDescent="0.25">
      <c r="J1393" s="17"/>
      <c r="K1393" s="17"/>
      <c r="L1393" s="17"/>
      <c r="M1393" s="17"/>
      <c r="N1393" s="17"/>
      <c r="O1393" s="17"/>
      <c r="P1393" s="17"/>
    </row>
    <row r="1394" spans="10:16" x14ac:dyDescent="0.25">
      <c r="J1394" s="17"/>
      <c r="K1394" s="17"/>
      <c r="L1394" s="17"/>
      <c r="M1394" s="17"/>
      <c r="N1394" s="17"/>
      <c r="O1394" s="17"/>
      <c r="P1394" s="17"/>
    </row>
    <row r="1395" spans="10:16" x14ac:dyDescent="0.25">
      <c r="J1395" s="17"/>
      <c r="K1395" s="17"/>
      <c r="L1395" s="17"/>
      <c r="M1395" s="17"/>
      <c r="N1395" s="17"/>
      <c r="O1395" s="17"/>
      <c r="P1395" s="17"/>
    </row>
    <row r="1396" spans="10:16" x14ac:dyDescent="0.25">
      <c r="J1396" s="17"/>
      <c r="K1396" s="17"/>
      <c r="L1396" s="17"/>
      <c r="M1396" s="17"/>
      <c r="N1396" s="17"/>
      <c r="O1396" s="17"/>
      <c r="P1396" s="17"/>
    </row>
    <row r="1397" spans="10:16" x14ac:dyDescent="0.25">
      <c r="J1397" s="17"/>
      <c r="K1397" s="17"/>
      <c r="L1397" s="17"/>
      <c r="M1397" s="17"/>
      <c r="N1397" s="17"/>
      <c r="O1397" s="17"/>
      <c r="P1397" s="17"/>
    </row>
    <row r="1398" spans="10:16" x14ac:dyDescent="0.25">
      <c r="J1398" s="17"/>
      <c r="K1398" s="17"/>
      <c r="L1398" s="17"/>
      <c r="M1398" s="17"/>
      <c r="N1398" s="17"/>
      <c r="O1398" s="17"/>
      <c r="P1398" s="17"/>
    </row>
    <row r="1399" spans="10:16" x14ac:dyDescent="0.25">
      <c r="J1399" s="17"/>
      <c r="K1399" s="17"/>
      <c r="L1399" s="17"/>
      <c r="M1399" s="17"/>
      <c r="N1399" s="17"/>
      <c r="O1399" s="17"/>
      <c r="P1399" s="17"/>
    </row>
    <row r="1400" spans="10:16" x14ac:dyDescent="0.25">
      <c r="J1400" s="17"/>
      <c r="K1400" s="17"/>
      <c r="L1400" s="17"/>
      <c r="M1400" s="17"/>
      <c r="N1400" s="17"/>
      <c r="O1400" s="17"/>
      <c r="P1400" s="17"/>
    </row>
    <row r="1401" spans="10:16" x14ac:dyDescent="0.25">
      <c r="J1401" s="17"/>
      <c r="K1401" s="17"/>
      <c r="L1401" s="17"/>
      <c r="M1401" s="17"/>
      <c r="N1401" s="17"/>
      <c r="O1401" s="17"/>
      <c r="P1401" s="17"/>
    </row>
    <row r="1402" spans="10:16" x14ac:dyDescent="0.25">
      <c r="J1402" s="17"/>
      <c r="K1402" s="17"/>
      <c r="L1402" s="17"/>
      <c r="M1402" s="17"/>
      <c r="N1402" s="17"/>
      <c r="O1402" s="17"/>
      <c r="P1402" s="17"/>
    </row>
    <row r="1403" spans="10:16" x14ac:dyDescent="0.25">
      <c r="J1403" s="17"/>
      <c r="K1403" s="17"/>
      <c r="L1403" s="17"/>
      <c r="M1403" s="17"/>
      <c r="N1403" s="17"/>
      <c r="O1403" s="17"/>
      <c r="P1403" s="17"/>
    </row>
    <row r="1404" spans="10:16" x14ac:dyDescent="0.25">
      <c r="J1404" s="17"/>
      <c r="K1404" s="17"/>
      <c r="L1404" s="17"/>
      <c r="M1404" s="17"/>
      <c r="N1404" s="17"/>
      <c r="O1404" s="17"/>
      <c r="P1404" s="17"/>
    </row>
    <row r="1405" spans="10:16" x14ac:dyDescent="0.25">
      <c r="J1405" s="17"/>
      <c r="K1405" s="17"/>
      <c r="L1405" s="17"/>
      <c r="M1405" s="17"/>
      <c r="N1405" s="17"/>
      <c r="O1405" s="17"/>
      <c r="P1405" s="17"/>
    </row>
    <row r="1406" spans="10:16" x14ac:dyDescent="0.25">
      <c r="J1406" s="17"/>
      <c r="K1406" s="17"/>
      <c r="L1406" s="17"/>
      <c r="M1406" s="17"/>
      <c r="N1406" s="17"/>
      <c r="O1406" s="17"/>
      <c r="P1406" s="17"/>
    </row>
    <row r="1407" spans="10:16" x14ac:dyDescent="0.25">
      <c r="J1407" s="17"/>
      <c r="K1407" s="17"/>
      <c r="L1407" s="17"/>
      <c r="M1407" s="17"/>
      <c r="N1407" s="17"/>
      <c r="O1407" s="17"/>
      <c r="P1407" s="17"/>
    </row>
    <row r="1408" spans="10:16" x14ac:dyDescent="0.25">
      <c r="J1408" s="17"/>
      <c r="K1408" s="17"/>
      <c r="L1408" s="17"/>
      <c r="M1408" s="17"/>
      <c r="N1408" s="17"/>
      <c r="O1408" s="17"/>
      <c r="P1408" s="17"/>
    </row>
    <row r="1409" spans="10:16" x14ac:dyDescent="0.25">
      <c r="J1409" s="17"/>
      <c r="K1409" s="17"/>
      <c r="L1409" s="17"/>
      <c r="M1409" s="17"/>
      <c r="N1409" s="17"/>
      <c r="O1409" s="17"/>
      <c r="P1409" s="17"/>
    </row>
    <row r="1410" spans="10:16" x14ac:dyDescent="0.25">
      <c r="J1410" s="17"/>
      <c r="K1410" s="17"/>
      <c r="L1410" s="17"/>
      <c r="M1410" s="17"/>
      <c r="N1410" s="17"/>
      <c r="O1410" s="17"/>
      <c r="P1410" s="17"/>
    </row>
    <row r="1411" spans="10:16" x14ac:dyDescent="0.25">
      <c r="J1411" s="17"/>
      <c r="K1411" s="17"/>
      <c r="L1411" s="17"/>
      <c r="M1411" s="17"/>
      <c r="N1411" s="17"/>
      <c r="O1411" s="17"/>
      <c r="P1411" s="17"/>
    </row>
    <row r="1412" spans="10:16" x14ac:dyDescent="0.25">
      <c r="J1412" s="17"/>
      <c r="K1412" s="17"/>
      <c r="L1412" s="17"/>
      <c r="M1412" s="17"/>
      <c r="N1412" s="17"/>
      <c r="O1412" s="17"/>
      <c r="P1412" s="17"/>
    </row>
    <row r="1413" spans="10:16" x14ac:dyDescent="0.25">
      <c r="J1413" s="17"/>
      <c r="K1413" s="17"/>
      <c r="L1413" s="17"/>
      <c r="M1413" s="17"/>
      <c r="N1413" s="17"/>
      <c r="O1413" s="17"/>
      <c r="P1413" s="17"/>
    </row>
    <row r="1414" spans="10:16" x14ac:dyDescent="0.25">
      <c r="J1414" s="17"/>
      <c r="K1414" s="17"/>
      <c r="L1414" s="17"/>
      <c r="M1414" s="17"/>
      <c r="N1414" s="17"/>
      <c r="O1414" s="17"/>
      <c r="P1414" s="17"/>
    </row>
    <row r="1415" spans="10:16" x14ac:dyDescent="0.25">
      <c r="J1415" s="17"/>
      <c r="K1415" s="17"/>
      <c r="L1415" s="17"/>
      <c r="M1415" s="17"/>
      <c r="N1415" s="17"/>
      <c r="O1415" s="17"/>
      <c r="P1415" s="17"/>
    </row>
    <row r="1416" spans="10:16" x14ac:dyDescent="0.25">
      <c r="J1416" s="17"/>
      <c r="K1416" s="17"/>
      <c r="L1416" s="17"/>
      <c r="M1416" s="17"/>
      <c r="N1416" s="17"/>
      <c r="O1416" s="17"/>
      <c r="P1416" s="17"/>
    </row>
    <row r="1417" spans="10:16" x14ac:dyDescent="0.25">
      <c r="J1417" s="17"/>
      <c r="K1417" s="17"/>
      <c r="L1417" s="17"/>
      <c r="M1417" s="17"/>
      <c r="N1417" s="17"/>
      <c r="O1417" s="17"/>
      <c r="P1417" s="17"/>
    </row>
    <row r="1418" spans="10:16" x14ac:dyDescent="0.25">
      <c r="J1418" s="17"/>
      <c r="K1418" s="17"/>
      <c r="L1418" s="17"/>
      <c r="M1418" s="17"/>
      <c r="N1418" s="17"/>
      <c r="O1418" s="17"/>
      <c r="P1418" s="17"/>
    </row>
    <row r="1419" spans="10:16" x14ac:dyDescent="0.25">
      <c r="J1419" s="17"/>
      <c r="K1419" s="17"/>
      <c r="L1419" s="17"/>
      <c r="M1419" s="17"/>
      <c r="N1419" s="17"/>
      <c r="O1419" s="17"/>
      <c r="P1419" s="17"/>
    </row>
    <row r="1420" spans="10:16" x14ac:dyDescent="0.25">
      <c r="J1420" s="17"/>
      <c r="K1420" s="17"/>
      <c r="L1420" s="17"/>
      <c r="M1420" s="17"/>
      <c r="N1420" s="17"/>
      <c r="O1420" s="17"/>
      <c r="P1420" s="17"/>
    </row>
    <row r="1421" spans="10:16" x14ac:dyDescent="0.25">
      <c r="J1421" s="17"/>
      <c r="K1421" s="17"/>
      <c r="L1421" s="17"/>
      <c r="M1421" s="17"/>
      <c r="N1421" s="17"/>
      <c r="O1421" s="17"/>
      <c r="P1421" s="17"/>
    </row>
    <row r="1422" spans="10:16" x14ac:dyDescent="0.25">
      <c r="J1422" s="17"/>
      <c r="K1422" s="17"/>
      <c r="L1422" s="17"/>
      <c r="M1422" s="17"/>
      <c r="N1422" s="17"/>
      <c r="O1422" s="17"/>
      <c r="P1422" s="17"/>
    </row>
    <row r="1423" spans="10:16" x14ac:dyDescent="0.25">
      <c r="J1423" s="17"/>
      <c r="K1423" s="17"/>
      <c r="L1423" s="17"/>
      <c r="M1423" s="17"/>
      <c r="N1423" s="17"/>
      <c r="O1423" s="17"/>
      <c r="P1423" s="17"/>
    </row>
    <row r="1424" spans="10:16" x14ac:dyDescent="0.25">
      <c r="J1424" s="17"/>
      <c r="K1424" s="17"/>
      <c r="L1424" s="17"/>
      <c r="M1424" s="17"/>
      <c r="N1424" s="17"/>
      <c r="O1424" s="17"/>
      <c r="P1424" s="17"/>
    </row>
    <row r="1425" spans="10:16" x14ac:dyDescent="0.25">
      <c r="J1425" s="17"/>
      <c r="K1425" s="17"/>
      <c r="L1425" s="17"/>
      <c r="M1425" s="17"/>
      <c r="N1425" s="17"/>
      <c r="O1425" s="17"/>
      <c r="P1425" s="17"/>
    </row>
    <row r="1426" spans="10:16" x14ac:dyDescent="0.25">
      <c r="J1426" s="17"/>
      <c r="K1426" s="17"/>
      <c r="L1426" s="17"/>
      <c r="M1426" s="17"/>
      <c r="N1426" s="17"/>
      <c r="O1426" s="17"/>
      <c r="P1426" s="17"/>
    </row>
    <row r="1427" spans="10:16" x14ac:dyDescent="0.25">
      <c r="J1427" s="17"/>
      <c r="K1427" s="17"/>
      <c r="L1427" s="17"/>
      <c r="M1427" s="17"/>
      <c r="N1427" s="17"/>
      <c r="O1427" s="17"/>
      <c r="P1427" s="17"/>
    </row>
    <row r="1428" spans="10:16" x14ac:dyDescent="0.25">
      <c r="J1428" s="17"/>
      <c r="K1428" s="17"/>
      <c r="L1428" s="17"/>
      <c r="M1428" s="17"/>
      <c r="N1428" s="17"/>
      <c r="O1428" s="17"/>
      <c r="P1428" s="17"/>
    </row>
    <row r="1429" spans="10:16" x14ac:dyDescent="0.25">
      <c r="J1429" s="17"/>
      <c r="K1429" s="17"/>
      <c r="L1429" s="17"/>
      <c r="M1429" s="17"/>
      <c r="N1429" s="17"/>
      <c r="O1429" s="17"/>
      <c r="P1429" s="17"/>
    </row>
    <row r="1430" spans="10:16" x14ac:dyDescent="0.25">
      <c r="J1430" s="17"/>
      <c r="K1430" s="17"/>
      <c r="L1430" s="17"/>
      <c r="M1430" s="17"/>
      <c r="N1430" s="17"/>
      <c r="O1430" s="17"/>
      <c r="P1430" s="17"/>
    </row>
    <row r="1431" spans="10:16" x14ac:dyDescent="0.25">
      <c r="J1431" s="17"/>
      <c r="K1431" s="17"/>
      <c r="L1431" s="17"/>
      <c r="M1431" s="17"/>
      <c r="N1431" s="17"/>
      <c r="O1431" s="17"/>
      <c r="P1431" s="17"/>
    </row>
    <row r="1432" spans="10:16" x14ac:dyDescent="0.25">
      <c r="J1432" s="17"/>
      <c r="K1432" s="17"/>
      <c r="L1432" s="17"/>
      <c r="M1432" s="17"/>
      <c r="N1432" s="17"/>
      <c r="O1432" s="17"/>
      <c r="P1432" s="17"/>
    </row>
    <row r="1433" spans="10:16" x14ac:dyDescent="0.25">
      <c r="J1433" s="17"/>
      <c r="K1433" s="17"/>
      <c r="L1433" s="17"/>
      <c r="M1433" s="17"/>
      <c r="N1433" s="17"/>
      <c r="O1433" s="17"/>
      <c r="P1433" s="17"/>
    </row>
    <row r="1434" spans="10:16" x14ac:dyDescent="0.25">
      <c r="J1434" s="17"/>
      <c r="K1434" s="17"/>
      <c r="L1434" s="17"/>
      <c r="M1434" s="17"/>
      <c r="N1434" s="17"/>
      <c r="O1434" s="17"/>
      <c r="P1434" s="17"/>
    </row>
    <row r="1435" spans="10:16" x14ac:dyDescent="0.25">
      <c r="J1435" s="17"/>
      <c r="K1435" s="17"/>
      <c r="L1435" s="17"/>
      <c r="M1435" s="17"/>
      <c r="N1435" s="17"/>
      <c r="O1435" s="17"/>
      <c r="P1435" s="17"/>
    </row>
    <row r="1436" spans="10:16" x14ac:dyDescent="0.25">
      <c r="J1436" s="17"/>
      <c r="K1436" s="17"/>
      <c r="L1436" s="17"/>
      <c r="M1436" s="17"/>
      <c r="N1436" s="17"/>
      <c r="O1436" s="17"/>
      <c r="P1436" s="17"/>
    </row>
    <row r="1437" spans="10:16" x14ac:dyDescent="0.25">
      <c r="J1437" s="17"/>
      <c r="K1437" s="17"/>
      <c r="L1437" s="17"/>
      <c r="M1437" s="17"/>
      <c r="N1437" s="17"/>
      <c r="O1437" s="17"/>
      <c r="P1437" s="17"/>
    </row>
    <row r="1438" spans="10:16" x14ac:dyDescent="0.25">
      <c r="J1438" s="17"/>
      <c r="K1438" s="17"/>
      <c r="L1438" s="17"/>
      <c r="M1438" s="17"/>
      <c r="N1438" s="17"/>
      <c r="O1438" s="17"/>
      <c r="P1438" s="17"/>
    </row>
    <row r="1439" spans="10:16" x14ac:dyDescent="0.25">
      <c r="J1439" s="17"/>
      <c r="K1439" s="17"/>
      <c r="L1439" s="17"/>
      <c r="M1439" s="17"/>
      <c r="N1439" s="17"/>
      <c r="O1439" s="17"/>
      <c r="P1439" s="17"/>
    </row>
    <row r="1440" spans="10:16" x14ac:dyDescent="0.25">
      <c r="J1440" s="17"/>
      <c r="K1440" s="17"/>
      <c r="L1440" s="17"/>
      <c r="M1440" s="17"/>
      <c r="N1440" s="17"/>
      <c r="O1440" s="17"/>
      <c r="P1440" s="17"/>
    </row>
    <row r="1441" spans="10:16" x14ac:dyDescent="0.25">
      <c r="J1441" s="17"/>
      <c r="K1441" s="17"/>
      <c r="L1441" s="17"/>
      <c r="M1441" s="17"/>
      <c r="N1441" s="17"/>
      <c r="O1441" s="17"/>
      <c r="P1441" s="17"/>
    </row>
    <row r="1442" spans="10:16" x14ac:dyDescent="0.25">
      <c r="J1442" s="17"/>
      <c r="K1442" s="17"/>
      <c r="L1442" s="17"/>
      <c r="M1442" s="17"/>
      <c r="N1442" s="17"/>
      <c r="O1442" s="17"/>
      <c r="P1442" s="17"/>
    </row>
    <row r="1443" spans="10:16" x14ac:dyDescent="0.25">
      <c r="J1443" s="17"/>
      <c r="K1443" s="17"/>
      <c r="L1443" s="17"/>
      <c r="M1443" s="17"/>
      <c r="N1443" s="17"/>
      <c r="O1443" s="17"/>
      <c r="P1443" s="17"/>
    </row>
    <row r="1444" spans="10:16" x14ac:dyDescent="0.25">
      <c r="J1444" s="17"/>
      <c r="K1444" s="17"/>
      <c r="L1444" s="17"/>
      <c r="M1444" s="17"/>
      <c r="N1444" s="17"/>
      <c r="O1444" s="17"/>
      <c r="P1444" s="17"/>
    </row>
    <row r="1445" spans="10:16" x14ac:dyDescent="0.25">
      <c r="J1445" s="17"/>
      <c r="K1445" s="17"/>
      <c r="L1445" s="17"/>
      <c r="M1445" s="17"/>
      <c r="N1445" s="17"/>
      <c r="O1445" s="17"/>
      <c r="P1445" s="17"/>
    </row>
    <row r="1446" spans="10:16" x14ac:dyDescent="0.25">
      <c r="J1446" s="17"/>
      <c r="K1446" s="17"/>
      <c r="L1446" s="17"/>
      <c r="M1446" s="17"/>
      <c r="N1446" s="17"/>
      <c r="O1446" s="17"/>
      <c r="P1446" s="17"/>
    </row>
    <row r="1447" spans="10:16" x14ac:dyDescent="0.25">
      <c r="J1447" s="17"/>
      <c r="K1447" s="17"/>
      <c r="L1447" s="17"/>
      <c r="M1447" s="17"/>
      <c r="N1447" s="17"/>
      <c r="O1447" s="17"/>
      <c r="P1447" s="17"/>
    </row>
    <row r="1448" spans="10:16" x14ac:dyDescent="0.25">
      <c r="J1448" s="17"/>
      <c r="K1448" s="17"/>
      <c r="L1448" s="17"/>
      <c r="M1448" s="17"/>
      <c r="N1448" s="17"/>
      <c r="O1448" s="17"/>
      <c r="P1448" s="17"/>
    </row>
    <row r="1449" spans="10:16" x14ac:dyDescent="0.25">
      <c r="J1449" s="17"/>
      <c r="K1449" s="17"/>
      <c r="L1449" s="17"/>
      <c r="M1449" s="17"/>
      <c r="N1449" s="17"/>
      <c r="O1449" s="17"/>
      <c r="P1449" s="17"/>
    </row>
    <row r="1450" spans="10:16" x14ac:dyDescent="0.25">
      <c r="J1450" s="17"/>
      <c r="K1450" s="17"/>
      <c r="L1450" s="17"/>
      <c r="M1450" s="17"/>
      <c r="N1450" s="17"/>
      <c r="O1450" s="17"/>
      <c r="P1450" s="17"/>
    </row>
    <row r="1451" spans="10:16" x14ac:dyDescent="0.25">
      <c r="J1451" s="17"/>
      <c r="K1451" s="17"/>
      <c r="L1451" s="17"/>
      <c r="M1451" s="17"/>
      <c r="N1451" s="17"/>
      <c r="O1451" s="17"/>
      <c r="P1451" s="17"/>
    </row>
    <row r="1452" spans="10:16" x14ac:dyDescent="0.25">
      <c r="J1452" s="17"/>
      <c r="K1452" s="17"/>
      <c r="L1452" s="17"/>
      <c r="M1452" s="17"/>
      <c r="N1452" s="17"/>
      <c r="O1452" s="17"/>
      <c r="P1452" s="17"/>
    </row>
    <row r="1453" spans="10:16" x14ac:dyDescent="0.25">
      <c r="J1453" s="17"/>
      <c r="K1453" s="17"/>
      <c r="L1453" s="17"/>
      <c r="M1453" s="17"/>
      <c r="N1453" s="17"/>
      <c r="O1453" s="17"/>
      <c r="P1453" s="17"/>
    </row>
    <row r="1454" spans="10:16" x14ac:dyDescent="0.25">
      <c r="J1454" s="17"/>
      <c r="K1454" s="17"/>
      <c r="L1454" s="17"/>
      <c r="M1454" s="17"/>
      <c r="N1454" s="17"/>
      <c r="O1454" s="17"/>
      <c r="P1454" s="17"/>
    </row>
    <row r="1455" spans="10:16" x14ac:dyDescent="0.25">
      <c r="J1455" s="17"/>
      <c r="K1455" s="17"/>
      <c r="L1455" s="17"/>
      <c r="M1455" s="17"/>
      <c r="N1455" s="17"/>
      <c r="O1455" s="17"/>
      <c r="P1455" s="17"/>
    </row>
    <row r="1456" spans="10:16" x14ac:dyDescent="0.25">
      <c r="J1456" s="17"/>
      <c r="K1456" s="17"/>
      <c r="L1456" s="17"/>
      <c r="M1456" s="17"/>
      <c r="N1456" s="17"/>
      <c r="O1456" s="17"/>
      <c r="P1456" s="17"/>
    </row>
    <row r="1457" spans="10:16" x14ac:dyDescent="0.25">
      <c r="J1457" s="17"/>
      <c r="K1457" s="17"/>
      <c r="L1457" s="17"/>
      <c r="M1457" s="17"/>
      <c r="N1457" s="17"/>
      <c r="O1457" s="17"/>
      <c r="P1457" s="17"/>
    </row>
    <row r="1458" spans="10:16" x14ac:dyDescent="0.25">
      <c r="J1458" s="17"/>
      <c r="K1458" s="17"/>
      <c r="L1458" s="17"/>
      <c r="M1458" s="17"/>
      <c r="N1458" s="17"/>
      <c r="O1458" s="17"/>
      <c r="P1458" s="17"/>
    </row>
    <row r="1459" spans="10:16" x14ac:dyDescent="0.25">
      <c r="J1459" s="17"/>
      <c r="K1459" s="17"/>
      <c r="L1459" s="17"/>
      <c r="M1459" s="17"/>
      <c r="N1459" s="17"/>
      <c r="O1459" s="17"/>
      <c r="P1459" s="17"/>
    </row>
    <row r="1460" spans="10:16" x14ac:dyDescent="0.25">
      <c r="J1460" s="17"/>
      <c r="K1460" s="17"/>
      <c r="L1460" s="17"/>
      <c r="M1460" s="17"/>
      <c r="N1460" s="17"/>
      <c r="O1460" s="17"/>
      <c r="P1460" s="17"/>
    </row>
    <row r="1461" spans="10:16" x14ac:dyDescent="0.25">
      <c r="J1461" s="17"/>
      <c r="K1461" s="17"/>
      <c r="L1461" s="17"/>
      <c r="M1461" s="17"/>
      <c r="N1461" s="17"/>
      <c r="O1461" s="17"/>
      <c r="P1461" s="17"/>
    </row>
    <row r="1462" spans="10:16" x14ac:dyDescent="0.25">
      <c r="J1462" s="17"/>
      <c r="K1462" s="17"/>
      <c r="L1462" s="17"/>
      <c r="M1462" s="17"/>
      <c r="N1462" s="17"/>
      <c r="O1462" s="17"/>
      <c r="P1462" s="17"/>
    </row>
    <row r="1463" spans="10:16" x14ac:dyDescent="0.25">
      <c r="J1463" s="17"/>
      <c r="K1463" s="17"/>
      <c r="L1463" s="17"/>
      <c r="M1463" s="17"/>
      <c r="N1463" s="17"/>
      <c r="O1463" s="17"/>
      <c r="P1463" s="17"/>
    </row>
    <row r="1464" spans="10:16" x14ac:dyDescent="0.25">
      <c r="J1464" s="17"/>
      <c r="K1464" s="17"/>
      <c r="L1464" s="17"/>
      <c r="M1464" s="17"/>
      <c r="N1464" s="17"/>
      <c r="O1464" s="17"/>
      <c r="P1464" s="17"/>
    </row>
    <row r="1465" spans="10:16" x14ac:dyDescent="0.25">
      <c r="J1465" s="17"/>
      <c r="K1465" s="17"/>
      <c r="L1465" s="17"/>
      <c r="M1465" s="17"/>
      <c r="N1465" s="17"/>
      <c r="O1465" s="17"/>
      <c r="P1465" s="17"/>
    </row>
    <row r="1466" spans="10:16" x14ac:dyDescent="0.25">
      <c r="J1466" s="17"/>
      <c r="K1466" s="17"/>
      <c r="L1466" s="17"/>
      <c r="M1466" s="17"/>
      <c r="N1466" s="17"/>
      <c r="O1466" s="17"/>
      <c r="P1466" s="17"/>
    </row>
    <row r="1467" spans="10:16" x14ac:dyDescent="0.25">
      <c r="J1467" s="17"/>
      <c r="K1467" s="17"/>
      <c r="L1467" s="17"/>
      <c r="M1467" s="17"/>
      <c r="N1467" s="17"/>
      <c r="O1467" s="17"/>
      <c r="P1467" s="17"/>
    </row>
    <row r="1468" spans="10:16" x14ac:dyDescent="0.25">
      <c r="J1468" s="17"/>
      <c r="K1468" s="17"/>
      <c r="L1468" s="17"/>
      <c r="M1468" s="17"/>
      <c r="N1468" s="17"/>
      <c r="O1468" s="17"/>
      <c r="P1468" s="17"/>
    </row>
    <row r="1469" spans="10:16" x14ac:dyDescent="0.25">
      <c r="J1469" s="17"/>
      <c r="K1469" s="17"/>
      <c r="L1469" s="17"/>
      <c r="M1469" s="17"/>
      <c r="N1469" s="17"/>
      <c r="O1469" s="17"/>
      <c r="P1469" s="17"/>
    </row>
    <row r="1470" spans="10:16" x14ac:dyDescent="0.25">
      <c r="J1470" s="17"/>
      <c r="K1470" s="17"/>
      <c r="L1470" s="17"/>
      <c r="M1470" s="17"/>
      <c r="N1470" s="17"/>
      <c r="O1470" s="17"/>
      <c r="P1470" s="17"/>
    </row>
    <row r="1471" spans="10:16" x14ac:dyDescent="0.25">
      <c r="J1471" s="17"/>
      <c r="K1471" s="17"/>
      <c r="L1471" s="17"/>
      <c r="M1471" s="17"/>
      <c r="N1471" s="17"/>
      <c r="O1471" s="17"/>
      <c r="P1471" s="17"/>
    </row>
    <row r="1472" spans="10:16" x14ac:dyDescent="0.25">
      <c r="J1472" s="17"/>
      <c r="K1472" s="17"/>
      <c r="L1472" s="17"/>
      <c r="M1472" s="17"/>
      <c r="N1472" s="17"/>
      <c r="O1472" s="17"/>
      <c r="P1472" s="17"/>
    </row>
    <row r="1473" spans="10:16" x14ac:dyDescent="0.25">
      <c r="J1473" s="17"/>
      <c r="K1473" s="17"/>
      <c r="L1473" s="17"/>
      <c r="M1473" s="17"/>
      <c r="N1473" s="17"/>
      <c r="O1473" s="17"/>
      <c r="P1473" s="17"/>
    </row>
    <row r="1474" spans="10:16" x14ac:dyDescent="0.25">
      <c r="J1474" s="17"/>
      <c r="K1474" s="17"/>
      <c r="L1474" s="17"/>
      <c r="M1474" s="17"/>
      <c r="N1474" s="17"/>
      <c r="O1474" s="17"/>
      <c r="P1474" s="17"/>
    </row>
    <row r="1475" spans="10:16" x14ac:dyDescent="0.25">
      <c r="J1475" s="17"/>
      <c r="K1475" s="17"/>
      <c r="L1475" s="17"/>
      <c r="M1475" s="17"/>
      <c r="N1475" s="17"/>
      <c r="O1475" s="17"/>
      <c r="P1475" s="17"/>
    </row>
    <row r="1476" spans="10:16" x14ac:dyDescent="0.25">
      <c r="J1476" s="17"/>
      <c r="K1476" s="17"/>
      <c r="L1476" s="17"/>
      <c r="M1476" s="17"/>
      <c r="N1476" s="17"/>
      <c r="O1476" s="17"/>
      <c r="P1476" s="17"/>
    </row>
    <row r="1477" spans="10:16" x14ac:dyDescent="0.25">
      <c r="J1477" s="17"/>
      <c r="K1477" s="17"/>
      <c r="L1477" s="17"/>
      <c r="M1477" s="17"/>
      <c r="N1477" s="17"/>
      <c r="O1477" s="17"/>
      <c r="P1477" s="17"/>
    </row>
    <row r="1478" spans="10:16" x14ac:dyDescent="0.25">
      <c r="J1478" s="17"/>
      <c r="K1478" s="17"/>
      <c r="L1478" s="17"/>
      <c r="M1478" s="17"/>
      <c r="N1478" s="17"/>
      <c r="O1478" s="17"/>
      <c r="P1478" s="17"/>
    </row>
    <row r="1479" spans="10:16" x14ac:dyDescent="0.25">
      <c r="J1479" s="17"/>
      <c r="K1479" s="17"/>
      <c r="L1479" s="17"/>
      <c r="M1479" s="17"/>
      <c r="N1479" s="17"/>
      <c r="O1479" s="17"/>
      <c r="P1479" s="17"/>
    </row>
    <row r="1480" spans="10:16" x14ac:dyDescent="0.25">
      <c r="J1480" s="17"/>
      <c r="K1480" s="17"/>
      <c r="L1480" s="17"/>
      <c r="M1480" s="17"/>
      <c r="N1480" s="17"/>
      <c r="O1480" s="17"/>
      <c r="P1480" s="17"/>
    </row>
    <row r="1481" spans="10:16" x14ac:dyDescent="0.25">
      <c r="J1481" s="17"/>
      <c r="K1481" s="17"/>
      <c r="L1481" s="17"/>
      <c r="M1481" s="17"/>
      <c r="N1481" s="17"/>
      <c r="O1481" s="17"/>
      <c r="P1481" s="17"/>
    </row>
    <row r="1482" spans="10:16" x14ac:dyDescent="0.25">
      <c r="J1482" s="17"/>
      <c r="K1482" s="17"/>
      <c r="L1482" s="17"/>
      <c r="M1482" s="17"/>
      <c r="N1482" s="17"/>
      <c r="O1482" s="17"/>
      <c r="P1482" s="17"/>
    </row>
    <row r="1483" spans="10:16" x14ac:dyDescent="0.25">
      <c r="J1483" s="17"/>
      <c r="K1483" s="17"/>
      <c r="L1483" s="17"/>
      <c r="M1483" s="17"/>
      <c r="N1483" s="17"/>
      <c r="O1483" s="17"/>
      <c r="P1483" s="17"/>
    </row>
    <row r="1484" spans="10:16" x14ac:dyDescent="0.25">
      <c r="J1484" s="17"/>
      <c r="K1484" s="17"/>
      <c r="L1484" s="17"/>
      <c r="M1484" s="17"/>
      <c r="N1484" s="17"/>
      <c r="O1484" s="17"/>
      <c r="P1484" s="17"/>
    </row>
    <row r="1485" spans="10:16" x14ac:dyDescent="0.25">
      <c r="J1485" s="17"/>
      <c r="K1485" s="17"/>
      <c r="L1485" s="17"/>
      <c r="M1485" s="17"/>
      <c r="N1485" s="17"/>
      <c r="O1485" s="17"/>
      <c r="P1485" s="17"/>
    </row>
    <row r="1486" spans="10:16" x14ac:dyDescent="0.25">
      <c r="J1486" s="17"/>
      <c r="K1486" s="17"/>
      <c r="L1486" s="17"/>
      <c r="M1486" s="17"/>
      <c r="N1486" s="17"/>
      <c r="O1486" s="17"/>
      <c r="P1486" s="17"/>
    </row>
    <row r="1487" spans="10:16" x14ac:dyDescent="0.25">
      <c r="J1487" s="17"/>
      <c r="K1487" s="17"/>
      <c r="L1487" s="17"/>
      <c r="M1487" s="17"/>
      <c r="N1487" s="17"/>
      <c r="O1487" s="17"/>
      <c r="P1487" s="17"/>
    </row>
    <row r="1488" spans="10:16" x14ac:dyDescent="0.25">
      <c r="J1488" s="17"/>
      <c r="K1488" s="17"/>
      <c r="L1488" s="17"/>
      <c r="M1488" s="17"/>
      <c r="N1488" s="17"/>
      <c r="O1488" s="17"/>
      <c r="P1488" s="17"/>
    </row>
    <row r="1489" spans="10:16" x14ac:dyDescent="0.25">
      <c r="J1489" s="17"/>
      <c r="K1489" s="17"/>
      <c r="L1489" s="17"/>
      <c r="M1489" s="17"/>
      <c r="N1489" s="17"/>
      <c r="O1489" s="17"/>
      <c r="P1489" s="17"/>
    </row>
    <row r="1490" spans="10:16" x14ac:dyDescent="0.25">
      <c r="J1490" s="17"/>
      <c r="K1490" s="17"/>
      <c r="L1490" s="17"/>
      <c r="M1490" s="17"/>
      <c r="N1490" s="17"/>
      <c r="O1490" s="17"/>
      <c r="P1490" s="17"/>
    </row>
    <row r="1491" spans="10:16" x14ac:dyDescent="0.25">
      <c r="J1491" s="17"/>
      <c r="K1491" s="17"/>
      <c r="L1491" s="17"/>
      <c r="M1491" s="17"/>
      <c r="N1491" s="17"/>
      <c r="O1491" s="17"/>
      <c r="P1491" s="17"/>
    </row>
    <row r="1492" spans="10:16" x14ac:dyDescent="0.25">
      <c r="J1492" s="17"/>
      <c r="K1492" s="17"/>
      <c r="L1492" s="17"/>
      <c r="M1492" s="17"/>
      <c r="N1492" s="17"/>
      <c r="O1492" s="17"/>
      <c r="P1492" s="17"/>
    </row>
    <row r="1493" spans="10:16" x14ac:dyDescent="0.25">
      <c r="J1493" s="17"/>
      <c r="K1493" s="17"/>
      <c r="L1493" s="17"/>
      <c r="M1493" s="17"/>
      <c r="N1493" s="17"/>
      <c r="O1493" s="17"/>
      <c r="P1493" s="17"/>
    </row>
    <row r="1494" spans="10:16" x14ac:dyDescent="0.25">
      <c r="J1494" s="17"/>
      <c r="K1494" s="17"/>
      <c r="L1494" s="17"/>
      <c r="M1494" s="17"/>
      <c r="N1494" s="17"/>
      <c r="O1494" s="17"/>
      <c r="P1494" s="17"/>
    </row>
    <row r="1495" spans="10:16" x14ac:dyDescent="0.25">
      <c r="J1495" s="17"/>
      <c r="K1495" s="17"/>
      <c r="L1495" s="17"/>
      <c r="M1495" s="17"/>
      <c r="N1495" s="17"/>
      <c r="O1495" s="17"/>
      <c r="P1495" s="17"/>
    </row>
    <row r="1496" spans="10:16" x14ac:dyDescent="0.25">
      <c r="J1496" s="17"/>
      <c r="K1496" s="17"/>
      <c r="L1496" s="17"/>
      <c r="M1496" s="17"/>
      <c r="N1496" s="17"/>
      <c r="O1496" s="17"/>
      <c r="P1496" s="17"/>
    </row>
    <row r="1497" spans="10:16" x14ac:dyDescent="0.25">
      <c r="J1497" s="17"/>
      <c r="K1497" s="17"/>
      <c r="L1497" s="17"/>
      <c r="M1497" s="17"/>
      <c r="N1497" s="17"/>
      <c r="O1497" s="17"/>
      <c r="P1497" s="17"/>
    </row>
    <row r="1498" spans="10:16" x14ac:dyDescent="0.25">
      <c r="J1498" s="17"/>
      <c r="K1498" s="17"/>
      <c r="L1498" s="17"/>
      <c r="M1498" s="17"/>
      <c r="N1498" s="17"/>
      <c r="O1498" s="17"/>
      <c r="P1498" s="17"/>
    </row>
    <row r="1499" spans="10:16" x14ac:dyDescent="0.25">
      <c r="J1499" s="17"/>
      <c r="K1499" s="17"/>
      <c r="L1499" s="17"/>
      <c r="M1499" s="17"/>
      <c r="N1499" s="17"/>
      <c r="O1499" s="17"/>
      <c r="P1499" s="17"/>
    </row>
    <row r="1500" spans="10:16" x14ac:dyDescent="0.25">
      <c r="J1500" s="17"/>
      <c r="K1500" s="17"/>
      <c r="L1500" s="17"/>
      <c r="M1500" s="17"/>
      <c r="N1500" s="17"/>
      <c r="O1500" s="17"/>
      <c r="P1500" s="17"/>
    </row>
    <row r="1501" spans="10:16" x14ac:dyDescent="0.25">
      <c r="J1501" s="17"/>
      <c r="K1501" s="17"/>
      <c r="L1501" s="17"/>
      <c r="M1501" s="17"/>
      <c r="N1501" s="17"/>
      <c r="O1501" s="17"/>
      <c r="P1501" s="17"/>
    </row>
    <row r="1502" spans="10:16" x14ac:dyDescent="0.25">
      <c r="J1502" s="17"/>
      <c r="K1502" s="17"/>
      <c r="L1502" s="17"/>
      <c r="M1502" s="17"/>
      <c r="N1502" s="17"/>
      <c r="O1502" s="17"/>
      <c r="P1502" s="17"/>
    </row>
    <row r="1503" spans="10:16" x14ac:dyDescent="0.25">
      <c r="J1503" s="17"/>
      <c r="K1503" s="17"/>
      <c r="L1503" s="17"/>
      <c r="M1503" s="17"/>
      <c r="N1503" s="17"/>
      <c r="O1503" s="17"/>
      <c r="P1503" s="17"/>
    </row>
    <row r="1504" spans="10:16" x14ac:dyDescent="0.25">
      <c r="J1504" s="17"/>
      <c r="K1504" s="17"/>
      <c r="L1504" s="17"/>
      <c r="M1504" s="17"/>
      <c r="N1504" s="17"/>
      <c r="O1504" s="17"/>
      <c r="P1504" s="17"/>
    </row>
    <row r="1505" spans="10:16" x14ac:dyDescent="0.25">
      <c r="J1505" s="17"/>
      <c r="K1505" s="17"/>
      <c r="L1505" s="17"/>
      <c r="M1505" s="17"/>
      <c r="N1505" s="17"/>
      <c r="O1505" s="17"/>
      <c r="P1505" s="17"/>
    </row>
    <row r="1506" spans="10:16" x14ac:dyDescent="0.25">
      <c r="J1506" s="17"/>
      <c r="K1506" s="17"/>
      <c r="L1506" s="17"/>
      <c r="M1506" s="17"/>
      <c r="N1506" s="17"/>
      <c r="O1506" s="17"/>
      <c r="P1506" s="17"/>
    </row>
    <row r="1507" spans="10:16" x14ac:dyDescent="0.25">
      <c r="J1507" s="17"/>
      <c r="K1507" s="17"/>
      <c r="L1507" s="17"/>
      <c r="M1507" s="17"/>
      <c r="N1507" s="17"/>
      <c r="O1507" s="17"/>
      <c r="P1507" s="17"/>
    </row>
    <row r="1508" spans="10:16" x14ac:dyDescent="0.25">
      <c r="J1508" s="17"/>
      <c r="K1508" s="17"/>
      <c r="L1508" s="17"/>
      <c r="M1508" s="17"/>
      <c r="N1508" s="17"/>
      <c r="O1508" s="17"/>
      <c r="P1508" s="17"/>
    </row>
    <row r="1509" spans="10:16" x14ac:dyDescent="0.25">
      <c r="J1509" s="17"/>
      <c r="K1509" s="17"/>
      <c r="L1509" s="17"/>
      <c r="M1509" s="17"/>
      <c r="N1509" s="17"/>
      <c r="O1509" s="17"/>
      <c r="P1509" s="17"/>
    </row>
    <row r="1510" spans="10:16" x14ac:dyDescent="0.25">
      <c r="J1510" s="17"/>
      <c r="K1510" s="17"/>
      <c r="L1510" s="17"/>
      <c r="M1510" s="17"/>
      <c r="N1510" s="17"/>
      <c r="O1510" s="17"/>
      <c r="P1510" s="17"/>
    </row>
    <row r="1511" spans="10:16" x14ac:dyDescent="0.25">
      <c r="J1511" s="17"/>
      <c r="K1511" s="17"/>
      <c r="L1511" s="17"/>
      <c r="M1511" s="17"/>
      <c r="N1511" s="17"/>
      <c r="O1511" s="17"/>
      <c r="P1511" s="17"/>
    </row>
    <row r="1512" spans="10:16" x14ac:dyDescent="0.25">
      <c r="J1512" s="17"/>
      <c r="K1512" s="17"/>
      <c r="L1512" s="17"/>
      <c r="M1512" s="17"/>
      <c r="N1512" s="17"/>
      <c r="O1512" s="17"/>
      <c r="P1512" s="17"/>
    </row>
    <row r="1513" spans="10:16" x14ac:dyDescent="0.25">
      <c r="J1513" s="17"/>
      <c r="K1513" s="17"/>
      <c r="L1513" s="17"/>
      <c r="M1513" s="17"/>
      <c r="N1513" s="17"/>
      <c r="O1513" s="17"/>
      <c r="P1513" s="17"/>
    </row>
    <row r="1514" spans="10:16" x14ac:dyDescent="0.25">
      <c r="J1514" s="17"/>
      <c r="K1514" s="17"/>
      <c r="L1514" s="17"/>
      <c r="M1514" s="17"/>
      <c r="N1514" s="17"/>
      <c r="O1514" s="17"/>
      <c r="P1514" s="17"/>
    </row>
    <row r="1515" spans="10:16" x14ac:dyDescent="0.25">
      <c r="J1515" s="17"/>
      <c r="K1515" s="17"/>
      <c r="L1515" s="17"/>
      <c r="M1515" s="17"/>
      <c r="N1515" s="17"/>
      <c r="O1515" s="17"/>
      <c r="P1515" s="17"/>
    </row>
    <row r="1516" spans="10:16" x14ac:dyDescent="0.25">
      <c r="J1516" s="17"/>
      <c r="K1516" s="17"/>
      <c r="L1516" s="17"/>
      <c r="M1516" s="17"/>
      <c r="N1516" s="17"/>
      <c r="O1516" s="17"/>
      <c r="P1516" s="17"/>
    </row>
    <row r="1517" spans="10:16" x14ac:dyDescent="0.25">
      <c r="J1517" s="17"/>
      <c r="K1517" s="17"/>
      <c r="L1517" s="17"/>
      <c r="M1517" s="17"/>
      <c r="N1517" s="17"/>
      <c r="O1517" s="17"/>
      <c r="P1517" s="17"/>
    </row>
    <row r="1518" spans="10:16" x14ac:dyDescent="0.25">
      <c r="J1518" s="17"/>
      <c r="K1518" s="17"/>
      <c r="L1518" s="17"/>
      <c r="M1518" s="17"/>
      <c r="N1518" s="17"/>
      <c r="O1518" s="17"/>
      <c r="P1518" s="17"/>
    </row>
    <row r="1519" spans="10:16" x14ac:dyDescent="0.25">
      <c r="J1519" s="17"/>
      <c r="K1519" s="17"/>
      <c r="L1519" s="17"/>
      <c r="M1519" s="17"/>
      <c r="N1519" s="17"/>
      <c r="O1519" s="17"/>
      <c r="P1519" s="17"/>
    </row>
    <row r="1520" spans="10:16" x14ac:dyDescent="0.25">
      <c r="J1520" s="17"/>
      <c r="K1520" s="17"/>
      <c r="L1520" s="17"/>
      <c r="M1520" s="17"/>
      <c r="N1520" s="17"/>
      <c r="O1520" s="17"/>
      <c r="P1520" s="17"/>
    </row>
    <row r="1521" spans="10:16" x14ac:dyDescent="0.25">
      <c r="J1521" s="17"/>
      <c r="K1521" s="17"/>
      <c r="L1521" s="17"/>
      <c r="M1521" s="17"/>
      <c r="N1521" s="17"/>
      <c r="O1521" s="17"/>
      <c r="P1521" s="17"/>
    </row>
    <row r="1522" spans="10:16" x14ac:dyDescent="0.25">
      <c r="J1522" s="17"/>
      <c r="K1522" s="17"/>
      <c r="L1522" s="17"/>
      <c r="M1522" s="17"/>
      <c r="N1522" s="17"/>
      <c r="O1522" s="17"/>
      <c r="P1522" s="17"/>
    </row>
    <row r="1523" spans="10:16" x14ac:dyDescent="0.25">
      <c r="J1523" s="17"/>
      <c r="K1523" s="17"/>
      <c r="L1523" s="17"/>
      <c r="M1523" s="17"/>
      <c r="N1523" s="17"/>
      <c r="O1523" s="17"/>
      <c r="P1523" s="17"/>
    </row>
    <row r="1524" spans="10:16" x14ac:dyDescent="0.25">
      <c r="J1524" s="17"/>
      <c r="K1524" s="17"/>
      <c r="L1524" s="17"/>
      <c r="M1524" s="17"/>
      <c r="N1524" s="17"/>
      <c r="O1524" s="17"/>
      <c r="P1524" s="17"/>
    </row>
    <row r="1525" spans="10:16" x14ac:dyDescent="0.25">
      <c r="J1525" s="17"/>
      <c r="K1525" s="17"/>
      <c r="L1525" s="17"/>
      <c r="M1525" s="17"/>
      <c r="N1525" s="17"/>
      <c r="O1525" s="17"/>
      <c r="P1525" s="17"/>
    </row>
    <row r="1526" spans="10:16" x14ac:dyDescent="0.25">
      <c r="J1526" s="17"/>
      <c r="K1526" s="17"/>
      <c r="L1526" s="17"/>
      <c r="M1526" s="17"/>
      <c r="N1526" s="17"/>
      <c r="O1526" s="17"/>
      <c r="P1526" s="17"/>
    </row>
    <row r="1527" spans="10:16" x14ac:dyDescent="0.25">
      <c r="J1527" s="17"/>
      <c r="K1527" s="17"/>
      <c r="L1527" s="17"/>
      <c r="M1527" s="17"/>
      <c r="N1527" s="17"/>
      <c r="O1527" s="17"/>
      <c r="P1527" s="17"/>
    </row>
    <row r="1528" spans="10:16" x14ac:dyDescent="0.25">
      <c r="J1528" s="17"/>
      <c r="K1528" s="17"/>
      <c r="L1528" s="17"/>
      <c r="M1528" s="17"/>
      <c r="N1528" s="17"/>
      <c r="O1528" s="17"/>
      <c r="P1528" s="17"/>
    </row>
    <row r="1529" spans="10:16" x14ac:dyDescent="0.25">
      <c r="J1529" s="17"/>
      <c r="K1529" s="17"/>
      <c r="L1529" s="17"/>
      <c r="M1529" s="17"/>
      <c r="N1529" s="17"/>
      <c r="O1529" s="17"/>
      <c r="P1529" s="17"/>
    </row>
    <row r="1530" spans="10:16" x14ac:dyDescent="0.25">
      <c r="J1530" s="17"/>
      <c r="K1530" s="17"/>
      <c r="L1530" s="17"/>
      <c r="M1530" s="17"/>
      <c r="N1530" s="17"/>
      <c r="O1530" s="17"/>
      <c r="P1530" s="17"/>
    </row>
    <row r="1531" spans="10:16" x14ac:dyDescent="0.25">
      <c r="J1531" s="17"/>
      <c r="K1531" s="17"/>
      <c r="L1531" s="17"/>
      <c r="M1531" s="17"/>
      <c r="N1531" s="17"/>
      <c r="O1531" s="17"/>
      <c r="P1531" s="17"/>
    </row>
    <row r="1532" spans="10:16" x14ac:dyDescent="0.25">
      <c r="J1532" s="17"/>
      <c r="K1532" s="17"/>
      <c r="L1532" s="17"/>
      <c r="M1532" s="17"/>
      <c r="N1532" s="17"/>
      <c r="O1532" s="17"/>
      <c r="P1532" s="17"/>
    </row>
    <row r="1533" spans="10:16" x14ac:dyDescent="0.25">
      <c r="J1533" s="17"/>
      <c r="K1533" s="17"/>
      <c r="L1533" s="17"/>
      <c r="M1533" s="17"/>
      <c r="N1533" s="17"/>
      <c r="O1533" s="17"/>
      <c r="P1533" s="17"/>
    </row>
    <row r="1534" spans="10:16" x14ac:dyDescent="0.25">
      <c r="J1534" s="17"/>
      <c r="K1534" s="17"/>
      <c r="L1534" s="17"/>
      <c r="M1534" s="17"/>
      <c r="N1534" s="17"/>
      <c r="O1534" s="17"/>
      <c r="P1534" s="17"/>
    </row>
    <row r="1535" spans="10:16" x14ac:dyDescent="0.25">
      <c r="J1535" s="17"/>
      <c r="K1535" s="17"/>
      <c r="L1535" s="17"/>
      <c r="M1535" s="17"/>
      <c r="N1535" s="17"/>
      <c r="O1535" s="17"/>
      <c r="P1535" s="17"/>
    </row>
    <row r="1536" spans="10:16" x14ac:dyDescent="0.25">
      <c r="J1536" s="17"/>
      <c r="K1536" s="17"/>
      <c r="L1536" s="17"/>
      <c r="M1536" s="17"/>
      <c r="N1536" s="17"/>
      <c r="O1536" s="17"/>
      <c r="P1536" s="17"/>
    </row>
    <row r="1537" spans="10:16" x14ac:dyDescent="0.25">
      <c r="J1537" s="17"/>
      <c r="K1537" s="17"/>
      <c r="L1537" s="17"/>
      <c r="M1537" s="17"/>
      <c r="N1537" s="17"/>
      <c r="O1537" s="17"/>
      <c r="P1537" s="17"/>
    </row>
    <row r="1538" spans="10:16" x14ac:dyDescent="0.25">
      <c r="J1538" s="17"/>
      <c r="K1538" s="17"/>
      <c r="L1538" s="17"/>
      <c r="M1538" s="17"/>
      <c r="N1538" s="17"/>
      <c r="O1538" s="17"/>
      <c r="P1538" s="17"/>
    </row>
    <row r="1539" spans="10:16" x14ac:dyDescent="0.25">
      <c r="J1539" s="17"/>
      <c r="K1539" s="17"/>
      <c r="L1539" s="17"/>
      <c r="M1539" s="17"/>
      <c r="N1539" s="17"/>
      <c r="O1539" s="17"/>
      <c r="P1539" s="17"/>
    </row>
    <row r="1540" spans="10:16" x14ac:dyDescent="0.25">
      <c r="J1540" s="17"/>
      <c r="K1540" s="17"/>
      <c r="L1540" s="17"/>
      <c r="M1540" s="17"/>
      <c r="N1540" s="17"/>
      <c r="O1540" s="17"/>
      <c r="P1540" s="17"/>
    </row>
    <row r="1541" spans="10:16" x14ac:dyDescent="0.25">
      <c r="J1541" s="17"/>
      <c r="K1541" s="17"/>
      <c r="L1541" s="17"/>
      <c r="M1541" s="17"/>
      <c r="N1541" s="17"/>
      <c r="O1541" s="17"/>
      <c r="P1541" s="17"/>
    </row>
    <row r="1542" spans="10:16" x14ac:dyDescent="0.25">
      <c r="J1542" s="17"/>
      <c r="K1542" s="17"/>
      <c r="L1542" s="17"/>
      <c r="M1542" s="17"/>
      <c r="N1542" s="17"/>
      <c r="O1542" s="17"/>
      <c r="P1542" s="17"/>
    </row>
    <row r="1543" spans="10:16" x14ac:dyDescent="0.25">
      <c r="J1543" s="17"/>
      <c r="K1543" s="17"/>
      <c r="L1543" s="17"/>
      <c r="M1543" s="17"/>
      <c r="N1543" s="17"/>
      <c r="O1543" s="17"/>
      <c r="P1543" s="17"/>
    </row>
    <row r="1544" spans="10:16" x14ac:dyDescent="0.25">
      <c r="J1544" s="17"/>
      <c r="K1544" s="17"/>
      <c r="L1544" s="17"/>
      <c r="M1544" s="17"/>
      <c r="N1544" s="17"/>
      <c r="O1544" s="17"/>
      <c r="P1544" s="17"/>
    </row>
    <row r="1545" spans="10:16" x14ac:dyDescent="0.25">
      <c r="J1545" s="17"/>
      <c r="K1545" s="17"/>
      <c r="L1545" s="17"/>
      <c r="M1545" s="17"/>
      <c r="N1545" s="17"/>
      <c r="O1545" s="17"/>
      <c r="P1545" s="17"/>
    </row>
    <row r="1546" spans="10:16" x14ac:dyDescent="0.25">
      <c r="J1546" s="17"/>
      <c r="K1546" s="17"/>
      <c r="L1546" s="17"/>
      <c r="M1546" s="17"/>
      <c r="N1546" s="17"/>
      <c r="O1546" s="17"/>
      <c r="P1546" s="17"/>
    </row>
    <row r="1547" spans="10:16" x14ac:dyDescent="0.25">
      <c r="J1547" s="17"/>
      <c r="K1547" s="17"/>
      <c r="L1547" s="17"/>
      <c r="M1547" s="17"/>
      <c r="N1547" s="17"/>
      <c r="O1547" s="17"/>
      <c r="P1547" s="17"/>
    </row>
    <row r="1548" spans="10:16" x14ac:dyDescent="0.25">
      <c r="J1548" s="17"/>
      <c r="K1548" s="17"/>
      <c r="L1548" s="17"/>
      <c r="M1548" s="17"/>
      <c r="N1548" s="17"/>
      <c r="O1548" s="17"/>
      <c r="P1548" s="17"/>
    </row>
    <row r="1549" spans="10:16" x14ac:dyDescent="0.25">
      <c r="J1549" s="17"/>
      <c r="K1549" s="17"/>
      <c r="L1549" s="17"/>
      <c r="M1549" s="17"/>
      <c r="N1549" s="17"/>
      <c r="O1549" s="17"/>
      <c r="P1549" s="17"/>
    </row>
    <row r="1550" spans="10:16" x14ac:dyDescent="0.25">
      <c r="J1550" s="17"/>
      <c r="K1550" s="17"/>
      <c r="L1550" s="17"/>
      <c r="M1550" s="17"/>
      <c r="N1550" s="17"/>
      <c r="O1550" s="17"/>
      <c r="P1550" s="17"/>
    </row>
    <row r="1551" spans="10:16" x14ac:dyDescent="0.25">
      <c r="J1551" s="17"/>
      <c r="K1551" s="17"/>
      <c r="L1551" s="17"/>
      <c r="M1551" s="17"/>
      <c r="N1551" s="17"/>
      <c r="O1551" s="17"/>
      <c r="P1551" s="17"/>
    </row>
    <row r="1552" spans="10:16" x14ac:dyDescent="0.25">
      <c r="J1552" s="17"/>
      <c r="K1552" s="17"/>
      <c r="L1552" s="17"/>
      <c r="M1552" s="17"/>
      <c r="N1552" s="17"/>
      <c r="O1552" s="17"/>
      <c r="P1552" s="17"/>
    </row>
    <row r="1553" spans="10:16" x14ac:dyDescent="0.25">
      <c r="J1553" s="17"/>
      <c r="K1553" s="17"/>
      <c r="L1553" s="17"/>
      <c r="M1553" s="17"/>
      <c r="N1553" s="17"/>
      <c r="O1553" s="17"/>
      <c r="P1553" s="17"/>
    </row>
    <row r="1554" spans="10:16" x14ac:dyDescent="0.25">
      <c r="J1554" s="17"/>
      <c r="K1554" s="17"/>
      <c r="L1554" s="17"/>
      <c r="M1554" s="17"/>
      <c r="N1554" s="17"/>
      <c r="O1554" s="17"/>
      <c r="P1554" s="17"/>
    </row>
    <row r="1555" spans="10:16" x14ac:dyDescent="0.25">
      <c r="J1555" s="17"/>
      <c r="K1555" s="17"/>
      <c r="L1555" s="17"/>
      <c r="M1555" s="17"/>
      <c r="N1555" s="17"/>
      <c r="O1555" s="17"/>
      <c r="P1555" s="17"/>
    </row>
    <row r="1556" spans="10:16" x14ac:dyDescent="0.25">
      <c r="J1556" s="17"/>
      <c r="K1556" s="17"/>
      <c r="L1556" s="17"/>
      <c r="M1556" s="17"/>
      <c r="N1556" s="17"/>
      <c r="O1556" s="17"/>
      <c r="P1556" s="17"/>
    </row>
    <row r="1557" spans="10:16" x14ac:dyDescent="0.25">
      <c r="J1557" s="17"/>
      <c r="K1557" s="17"/>
      <c r="L1557" s="17"/>
      <c r="M1557" s="17"/>
      <c r="N1557" s="17"/>
      <c r="O1557" s="17"/>
      <c r="P1557" s="17"/>
    </row>
    <row r="1558" spans="10:16" x14ac:dyDescent="0.25">
      <c r="J1558" s="17"/>
      <c r="K1558" s="17"/>
      <c r="L1558" s="17"/>
      <c r="M1558" s="17"/>
      <c r="N1558" s="17"/>
      <c r="O1558" s="17"/>
      <c r="P1558" s="17"/>
    </row>
    <row r="1559" spans="10:16" x14ac:dyDescent="0.25">
      <c r="J1559" s="17"/>
      <c r="K1559" s="17"/>
      <c r="L1559" s="17"/>
      <c r="M1559" s="17"/>
      <c r="N1559" s="17"/>
      <c r="O1559" s="17"/>
      <c r="P1559" s="17"/>
    </row>
    <row r="1560" spans="10:16" x14ac:dyDescent="0.25">
      <c r="J1560" s="17"/>
      <c r="K1560" s="17"/>
      <c r="L1560" s="17"/>
      <c r="M1560" s="17"/>
      <c r="N1560" s="17"/>
      <c r="O1560" s="17"/>
      <c r="P1560" s="17"/>
    </row>
    <row r="1561" spans="10:16" x14ac:dyDescent="0.25">
      <c r="J1561" s="17"/>
      <c r="K1561" s="17"/>
      <c r="L1561" s="17"/>
      <c r="M1561" s="17"/>
      <c r="N1561" s="17"/>
      <c r="O1561" s="17"/>
      <c r="P1561" s="17"/>
    </row>
    <row r="1562" spans="10:16" x14ac:dyDescent="0.25">
      <c r="J1562" s="17"/>
      <c r="K1562" s="17"/>
      <c r="L1562" s="17"/>
      <c r="M1562" s="17"/>
      <c r="N1562" s="17"/>
      <c r="O1562" s="17"/>
      <c r="P1562" s="17"/>
    </row>
    <row r="1563" spans="10:16" x14ac:dyDescent="0.25">
      <c r="J1563" s="17"/>
      <c r="K1563" s="17"/>
      <c r="L1563" s="17"/>
      <c r="M1563" s="17"/>
      <c r="N1563" s="17"/>
      <c r="O1563" s="17"/>
      <c r="P1563" s="17"/>
    </row>
    <row r="1564" spans="10:16" x14ac:dyDescent="0.25">
      <c r="J1564" s="17"/>
      <c r="K1564" s="17"/>
      <c r="L1564" s="17"/>
      <c r="M1564" s="17"/>
      <c r="N1564" s="17"/>
      <c r="O1564" s="17"/>
      <c r="P1564" s="17"/>
    </row>
    <row r="1565" spans="10:16" x14ac:dyDescent="0.25">
      <c r="J1565" s="17"/>
      <c r="K1565" s="17"/>
      <c r="L1565" s="17"/>
      <c r="M1565" s="17"/>
      <c r="N1565" s="17"/>
      <c r="O1565" s="17"/>
      <c r="P1565" s="17"/>
    </row>
    <row r="1566" spans="10:16" x14ac:dyDescent="0.25">
      <c r="J1566" s="17"/>
      <c r="K1566" s="17"/>
      <c r="L1566" s="17"/>
      <c r="M1566" s="17"/>
      <c r="N1566" s="17"/>
      <c r="O1566" s="17"/>
      <c r="P1566" s="17"/>
    </row>
    <row r="1567" spans="10:16" x14ac:dyDescent="0.25">
      <c r="J1567" s="17"/>
      <c r="K1567" s="17"/>
      <c r="L1567" s="17"/>
      <c r="M1567" s="17"/>
      <c r="N1567" s="17"/>
      <c r="O1567" s="17"/>
      <c r="P1567" s="17"/>
    </row>
    <row r="1568" spans="10:16" x14ac:dyDescent="0.25">
      <c r="J1568" s="17"/>
      <c r="K1568" s="17"/>
      <c r="L1568" s="17"/>
      <c r="M1568" s="17"/>
      <c r="N1568" s="17"/>
      <c r="O1568" s="17"/>
      <c r="P1568" s="17"/>
    </row>
    <row r="1569" spans="10:16" x14ac:dyDescent="0.25">
      <c r="J1569" s="17"/>
      <c r="K1569" s="17"/>
      <c r="L1569" s="17"/>
      <c r="M1569" s="17"/>
      <c r="N1569" s="17"/>
      <c r="O1569" s="17"/>
      <c r="P1569" s="17"/>
    </row>
    <row r="1570" spans="10:16" x14ac:dyDescent="0.25">
      <c r="J1570" s="17"/>
      <c r="K1570" s="17"/>
      <c r="L1570" s="17"/>
      <c r="M1570" s="17"/>
      <c r="N1570" s="17"/>
      <c r="O1570" s="17"/>
      <c r="P1570" s="17"/>
    </row>
    <row r="1571" spans="10:16" x14ac:dyDescent="0.25">
      <c r="J1571" s="17"/>
      <c r="K1571" s="17"/>
      <c r="L1571" s="17"/>
      <c r="M1571" s="17"/>
      <c r="N1571" s="17"/>
      <c r="O1571" s="17"/>
      <c r="P1571" s="17"/>
    </row>
    <row r="1572" spans="10:16" x14ac:dyDescent="0.25">
      <c r="J1572" s="17"/>
      <c r="K1572" s="17"/>
      <c r="L1572" s="17"/>
      <c r="M1572" s="17"/>
      <c r="N1572" s="17"/>
      <c r="O1572" s="17"/>
      <c r="P1572" s="17"/>
    </row>
    <row r="1573" spans="10:16" x14ac:dyDescent="0.25">
      <c r="J1573" s="17"/>
      <c r="K1573" s="17"/>
      <c r="L1573" s="17"/>
      <c r="M1573" s="17"/>
      <c r="N1573" s="17"/>
      <c r="O1573" s="17"/>
      <c r="P1573" s="17"/>
    </row>
    <row r="1574" spans="10:16" x14ac:dyDescent="0.25">
      <c r="J1574" s="17"/>
      <c r="K1574" s="17"/>
      <c r="L1574" s="17"/>
      <c r="M1574" s="17"/>
      <c r="N1574" s="17"/>
      <c r="O1574" s="17"/>
      <c r="P1574" s="17"/>
    </row>
    <row r="1575" spans="10:16" x14ac:dyDescent="0.25">
      <c r="J1575" s="17"/>
      <c r="K1575" s="17"/>
      <c r="L1575" s="17"/>
      <c r="M1575" s="17"/>
      <c r="N1575" s="17"/>
      <c r="O1575" s="17"/>
      <c r="P1575" s="17"/>
    </row>
    <row r="1576" spans="10:16" x14ac:dyDescent="0.25">
      <c r="J1576" s="17"/>
      <c r="K1576" s="17"/>
      <c r="L1576" s="17"/>
      <c r="M1576" s="17"/>
      <c r="N1576" s="17"/>
      <c r="O1576" s="17"/>
      <c r="P1576" s="17"/>
    </row>
    <row r="1577" spans="10:16" x14ac:dyDescent="0.25">
      <c r="J1577" s="17"/>
      <c r="K1577" s="17"/>
      <c r="L1577" s="17"/>
      <c r="M1577" s="17"/>
      <c r="N1577" s="17"/>
      <c r="O1577" s="17"/>
      <c r="P1577" s="17"/>
    </row>
    <row r="1578" spans="10:16" x14ac:dyDescent="0.25">
      <c r="J1578" s="17"/>
      <c r="K1578" s="17"/>
      <c r="L1578" s="17"/>
      <c r="M1578" s="17"/>
      <c r="N1578" s="17"/>
      <c r="O1578" s="17"/>
      <c r="P1578" s="17"/>
    </row>
    <row r="1579" spans="10:16" x14ac:dyDescent="0.25">
      <c r="J1579" s="17"/>
      <c r="K1579" s="17"/>
      <c r="L1579" s="17"/>
      <c r="M1579" s="17"/>
      <c r="N1579" s="17"/>
      <c r="O1579" s="17"/>
      <c r="P1579" s="17"/>
    </row>
    <row r="1580" spans="10:16" x14ac:dyDescent="0.25">
      <c r="J1580" s="17"/>
      <c r="K1580" s="17"/>
      <c r="L1580" s="17"/>
      <c r="M1580" s="17"/>
      <c r="N1580" s="17"/>
      <c r="O1580" s="17"/>
      <c r="P1580" s="17"/>
    </row>
    <row r="1581" spans="10:16" x14ac:dyDescent="0.25">
      <c r="J1581" s="17"/>
      <c r="K1581" s="17"/>
      <c r="L1581" s="17"/>
      <c r="M1581" s="17"/>
      <c r="N1581" s="17"/>
      <c r="O1581" s="17"/>
      <c r="P1581" s="17"/>
    </row>
    <row r="1582" spans="10:16" x14ac:dyDescent="0.25">
      <c r="J1582" s="17"/>
      <c r="K1582" s="17"/>
      <c r="L1582" s="17"/>
      <c r="M1582" s="17"/>
      <c r="N1582" s="17"/>
      <c r="O1582" s="17"/>
      <c r="P1582" s="17"/>
    </row>
    <row r="1583" spans="10:16" x14ac:dyDescent="0.25">
      <c r="J1583" s="17"/>
      <c r="K1583" s="17"/>
      <c r="L1583" s="17"/>
      <c r="M1583" s="17"/>
      <c r="N1583" s="17"/>
      <c r="O1583" s="17"/>
      <c r="P1583" s="17"/>
    </row>
    <row r="1584" spans="10:16" x14ac:dyDescent="0.25">
      <c r="J1584" s="17"/>
      <c r="K1584" s="17"/>
      <c r="L1584" s="17"/>
      <c r="M1584" s="17"/>
      <c r="N1584" s="17"/>
      <c r="O1584" s="17"/>
      <c r="P1584" s="17"/>
    </row>
    <row r="1585" spans="10:16" x14ac:dyDescent="0.25">
      <c r="J1585" s="17"/>
      <c r="K1585" s="17"/>
      <c r="L1585" s="17"/>
      <c r="M1585" s="17"/>
      <c r="N1585" s="17"/>
      <c r="O1585" s="17"/>
      <c r="P1585" s="17"/>
    </row>
    <row r="1586" spans="10:16" x14ac:dyDescent="0.25">
      <c r="J1586" s="17"/>
      <c r="K1586" s="17"/>
      <c r="L1586" s="17"/>
      <c r="M1586" s="17"/>
      <c r="N1586" s="17"/>
      <c r="O1586" s="17"/>
      <c r="P1586" s="17"/>
    </row>
    <row r="1587" spans="10:16" x14ac:dyDescent="0.25">
      <c r="J1587" s="17"/>
      <c r="K1587" s="17"/>
      <c r="L1587" s="17"/>
      <c r="M1587" s="17"/>
      <c r="N1587" s="17"/>
      <c r="O1587" s="17"/>
      <c r="P1587" s="17"/>
    </row>
    <row r="1588" spans="10:16" x14ac:dyDescent="0.25">
      <c r="J1588" s="17"/>
      <c r="K1588" s="17"/>
      <c r="L1588" s="17"/>
      <c r="M1588" s="17"/>
      <c r="N1588" s="17"/>
      <c r="O1588" s="17"/>
      <c r="P1588" s="17"/>
    </row>
    <row r="1589" spans="10:16" x14ac:dyDescent="0.25">
      <c r="J1589" s="17"/>
      <c r="K1589" s="17"/>
      <c r="L1589" s="17"/>
      <c r="M1589" s="17"/>
      <c r="N1589" s="17"/>
      <c r="O1589" s="17"/>
      <c r="P1589" s="17"/>
    </row>
    <row r="1590" spans="10:16" x14ac:dyDescent="0.25">
      <c r="J1590" s="17"/>
      <c r="K1590" s="17"/>
      <c r="L1590" s="17"/>
      <c r="M1590" s="17"/>
      <c r="N1590" s="17"/>
      <c r="O1590" s="17"/>
      <c r="P1590" s="17"/>
    </row>
    <row r="1591" spans="10:16" x14ac:dyDescent="0.25">
      <c r="J1591" s="17"/>
      <c r="K1591" s="17"/>
      <c r="L1591" s="17"/>
      <c r="M1591" s="17"/>
      <c r="N1591" s="17"/>
      <c r="O1591" s="17"/>
      <c r="P1591" s="17"/>
    </row>
    <row r="1592" spans="10:16" x14ac:dyDescent="0.25">
      <c r="J1592" s="17"/>
      <c r="K1592" s="17"/>
      <c r="L1592" s="17"/>
      <c r="M1592" s="17"/>
      <c r="N1592" s="17"/>
      <c r="O1592" s="17"/>
      <c r="P1592" s="17"/>
    </row>
    <row r="1593" spans="10:16" x14ac:dyDescent="0.25">
      <c r="J1593" s="17"/>
      <c r="K1593" s="17"/>
      <c r="L1593" s="17"/>
      <c r="M1593" s="17"/>
      <c r="N1593" s="17"/>
      <c r="O1593" s="17"/>
      <c r="P1593" s="17"/>
    </row>
    <row r="1594" spans="10:16" x14ac:dyDescent="0.25">
      <c r="J1594" s="17"/>
      <c r="K1594" s="17"/>
      <c r="L1594" s="17"/>
      <c r="M1594" s="17"/>
      <c r="N1594" s="17"/>
      <c r="O1594" s="17"/>
      <c r="P1594" s="17"/>
    </row>
    <row r="1595" spans="10:16" x14ac:dyDescent="0.25">
      <c r="J1595" s="17"/>
      <c r="K1595" s="17"/>
      <c r="L1595" s="17"/>
      <c r="M1595" s="17"/>
      <c r="N1595" s="17"/>
      <c r="O1595" s="17"/>
      <c r="P1595" s="17"/>
    </row>
    <row r="1596" spans="10:16" x14ac:dyDescent="0.25">
      <c r="J1596" s="17"/>
      <c r="K1596" s="17"/>
      <c r="L1596" s="17"/>
      <c r="M1596" s="17"/>
      <c r="N1596" s="17"/>
      <c r="O1596" s="17"/>
      <c r="P1596" s="17"/>
    </row>
    <row r="1597" spans="10:16" x14ac:dyDescent="0.25">
      <c r="J1597" s="17"/>
      <c r="K1597" s="17"/>
      <c r="L1597" s="17"/>
      <c r="M1597" s="17"/>
      <c r="N1597" s="17"/>
      <c r="O1597" s="17"/>
      <c r="P1597" s="17"/>
    </row>
    <row r="1598" spans="10:16" x14ac:dyDescent="0.25">
      <c r="J1598" s="17"/>
      <c r="K1598" s="17"/>
      <c r="L1598" s="17"/>
      <c r="M1598" s="17"/>
      <c r="N1598" s="17"/>
      <c r="O1598" s="17"/>
      <c r="P1598" s="17"/>
    </row>
    <row r="1599" spans="10:16" x14ac:dyDescent="0.25">
      <c r="J1599" s="17"/>
      <c r="K1599" s="17"/>
      <c r="L1599" s="17"/>
      <c r="M1599" s="17"/>
      <c r="N1599" s="17"/>
      <c r="O1599" s="17"/>
      <c r="P1599" s="17"/>
    </row>
    <row r="1600" spans="10:16" x14ac:dyDescent="0.25">
      <c r="J1600" s="17"/>
      <c r="K1600" s="17"/>
      <c r="L1600" s="17"/>
      <c r="M1600" s="17"/>
      <c r="N1600" s="17"/>
      <c r="O1600" s="17"/>
      <c r="P1600" s="17"/>
    </row>
    <row r="1601" spans="10:16" x14ac:dyDescent="0.25">
      <c r="J1601" s="17"/>
      <c r="K1601" s="17"/>
      <c r="L1601" s="17"/>
      <c r="M1601" s="17"/>
      <c r="N1601" s="17"/>
      <c r="O1601" s="17"/>
      <c r="P1601" s="17"/>
    </row>
    <row r="1602" spans="10:16" x14ac:dyDescent="0.25">
      <c r="J1602" s="17"/>
      <c r="K1602" s="17"/>
      <c r="L1602" s="17"/>
      <c r="M1602" s="17"/>
      <c r="N1602" s="17"/>
      <c r="O1602" s="17"/>
      <c r="P1602" s="17"/>
    </row>
    <row r="1603" spans="10:16" x14ac:dyDescent="0.25">
      <c r="J1603" s="17"/>
      <c r="K1603" s="17"/>
      <c r="L1603" s="17"/>
      <c r="M1603" s="17"/>
      <c r="N1603" s="17"/>
      <c r="O1603" s="17"/>
      <c r="P1603" s="17"/>
    </row>
    <row r="1604" spans="10:16" x14ac:dyDescent="0.25">
      <c r="J1604" s="17"/>
      <c r="K1604" s="17"/>
      <c r="L1604" s="17"/>
      <c r="M1604" s="17"/>
      <c r="N1604" s="17"/>
      <c r="O1604" s="17"/>
      <c r="P1604" s="17"/>
    </row>
    <row r="1605" spans="10:16" x14ac:dyDescent="0.25">
      <c r="J1605" s="17"/>
      <c r="K1605" s="17"/>
      <c r="L1605" s="17"/>
      <c r="M1605" s="17"/>
      <c r="N1605" s="17"/>
      <c r="O1605" s="17"/>
      <c r="P1605" s="17"/>
    </row>
    <row r="1606" spans="10:16" x14ac:dyDescent="0.25">
      <c r="J1606" s="17"/>
      <c r="K1606" s="17"/>
      <c r="L1606" s="17"/>
      <c r="M1606" s="17"/>
      <c r="N1606" s="17"/>
      <c r="O1606" s="17"/>
      <c r="P1606" s="17"/>
    </row>
    <row r="1607" spans="10:16" x14ac:dyDescent="0.25">
      <c r="J1607" s="17"/>
      <c r="K1607" s="17"/>
      <c r="L1607" s="17"/>
      <c r="M1607" s="17"/>
      <c r="N1607" s="17"/>
      <c r="O1607" s="17"/>
      <c r="P1607" s="17"/>
    </row>
    <row r="1608" spans="10:16" x14ac:dyDescent="0.25">
      <c r="J1608" s="17"/>
      <c r="K1608" s="17"/>
      <c r="L1608" s="17"/>
      <c r="M1608" s="17"/>
      <c r="N1608" s="17"/>
      <c r="O1608" s="17"/>
      <c r="P1608" s="17"/>
    </row>
    <row r="1609" spans="10:16" x14ac:dyDescent="0.25">
      <c r="J1609" s="17"/>
      <c r="K1609" s="17"/>
      <c r="L1609" s="17"/>
      <c r="M1609" s="17"/>
      <c r="N1609" s="17"/>
      <c r="O1609" s="17"/>
      <c r="P1609" s="17"/>
    </row>
    <row r="1610" spans="10:16" x14ac:dyDescent="0.25">
      <c r="J1610" s="17"/>
      <c r="K1610" s="17"/>
      <c r="L1610" s="17"/>
      <c r="M1610" s="17"/>
      <c r="N1610" s="17"/>
      <c r="O1610" s="17"/>
      <c r="P1610" s="17"/>
    </row>
    <row r="1611" spans="10:16" x14ac:dyDescent="0.25">
      <c r="J1611" s="17"/>
      <c r="K1611" s="17"/>
      <c r="L1611" s="17"/>
      <c r="M1611" s="17"/>
      <c r="N1611" s="17"/>
      <c r="O1611" s="17"/>
      <c r="P1611" s="17"/>
    </row>
    <row r="1612" spans="10:16" x14ac:dyDescent="0.25">
      <c r="J1612" s="17"/>
      <c r="K1612" s="17"/>
      <c r="L1612" s="17"/>
      <c r="M1612" s="17"/>
      <c r="N1612" s="17"/>
      <c r="O1612" s="17"/>
      <c r="P1612" s="17"/>
    </row>
    <row r="1613" spans="10:16" x14ac:dyDescent="0.25">
      <c r="J1613" s="17"/>
      <c r="K1613" s="17"/>
      <c r="L1613" s="17"/>
      <c r="M1613" s="17"/>
      <c r="N1613" s="17"/>
      <c r="O1613" s="17"/>
      <c r="P1613" s="17"/>
    </row>
    <row r="1614" spans="10:16" x14ac:dyDescent="0.25">
      <c r="J1614" s="17"/>
      <c r="K1614" s="17"/>
      <c r="L1614" s="17"/>
      <c r="M1614" s="17"/>
      <c r="N1614" s="17"/>
      <c r="O1614" s="17"/>
      <c r="P1614" s="17"/>
    </row>
    <row r="1615" spans="10:16" x14ac:dyDescent="0.25">
      <c r="J1615" s="17"/>
      <c r="K1615" s="17"/>
      <c r="L1615" s="17"/>
      <c r="M1615" s="17"/>
      <c r="N1615" s="17"/>
      <c r="O1615" s="17"/>
      <c r="P1615" s="17"/>
    </row>
    <row r="1616" spans="10:16" x14ac:dyDescent="0.25">
      <c r="J1616" s="17"/>
      <c r="K1616" s="17"/>
      <c r="L1616" s="17"/>
      <c r="M1616" s="17"/>
      <c r="N1616" s="17"/>
      <c r="O1616" s="17"/>
      <c r="P1616" s="17"/>
    </row>
    <row r="1617" spans="10:16" x14ac:dyDescent="0.25">
      <c r="J1617" s="17"/>
      <c r="K1617" s="17"/>
      <c r="L1617" s="17"/>
      <c r="M1617" s="17"/>
      <c r="N1617" s="17"/>
      <c r="O1617" s="17"/>
      <c r="P1617" s="17"/>
    </row>
    <row r="1618" spans="10:16" x14ac:dyDescent="0.25">
      <c r="J1618" s="17"/>
      <c r="K1618" s="17"/>
      <c r="L1618" s="17"/>
      <c r="M1618" s="17"/>
      <c r="N1618" s="17"/>
      <c r="O1618" s="17"/>
      <c r="P1618" s="17"/>
    </row>
    <row r="1619" spans="10:16" x14ac:dyDescent="0.25">
      <c r="J1619" s="17"/>
      <c r="K1619" s="17"/>
      <c r="L1619" s="17"/>
      <c r="M1619" s="17"/>
      <c r="N1619" s="17"/>
      <c r="O1619" s="17"/>
      <c r="P1619" s="17"/>
    </row>
    <row r="1620" spans="10:16" x14ac:dyDescent="0.25">
      <c r="J1620" s="17"/>
      <c r="K1620" s="17"/>
      <c r="L1620" s="17"/>
      <c r="M1620" s="17"/>
      <c r="N1620" s="17"/>
      <c r="O1620" s="17"/>
      <c r="P1620" s="17"/>
    </row>
    <row r="1621" spans="10:16" x14ac:dyDescent="0.25">
      <c r="J1621" s="17"/>
      <c r="K1621" s="17"/>
      <c r="L1621" s="17"/>
      <c r="M1621" s="17"/>
      <c r="N1621" s="17"/>
      <c r="O1621" s="17"/>
      <c r="P1621" s="17"/>
    </row>
    <row r="1622" spans="10:16" x14ac:dyDescent="0.25">
      <c r="J1622" s="17"/>
      <c r="K1622" s="17"/>
      <c r="L1622" s="17"/>
      <c r="M1622" s="17"/>
      <c r="N1622" s="17"/>
      <c r="O1622" s="17"/>
      <c r="P1622" s="17"/>
    </row>
    <row r="1623" spans="10:16" x14ac:dyDescent="0.25">
      <c r="J1623" s="17"/>
      <c r="K1623" s="17"/>
      <c r="L1623" s="17"/>
      <c r="M1623" s="17"/>
      <c r="N1623" s="17"/>
      <c r="O1623" s="17"/>
      <c r="P1623" s="17"/>
    </row>
    <row r="1624" spans="10:16" x14ac:dyDescent="0.25">
      <c r="J1624" s="17"/>
      <c r="K1624" s="17"/>
      <c r="L1624" s="17"/>
      <c r="M1624" s="17"/>
      <c r="N1624" s="17"/>
      <c r="O1624" s="17"/>
      <c r="P1624" s="17"/>
    </row>
    <row r="1625" spans="10:16" x14ac:dyDescent="0.25">
      <c r="J1625" s="17"/>
      <c r="K1625" s="17"/>
      <c r="L1625" s="17"/>
      <c r="M1625" s="17"/>
      <c r="N1625" s="17"/>
      <c r="O1625" s="17"/>
      <c r="P1625" s="17"/>
    </row>
    <row r="1626" spans="10:16" x14ac:dyDescent="0.25">
      <c r="J1626" s="17"/>
      <c r="K1626" s="17"/>
      <c r="L1626" s="17"/>
      <c r="M1626" s="17"/>
      <c r="N1626" s="17"/>
      <c r="O1626" s="17"/>
      <c r="P1626" s="17"/>
    </row>
    <row r="1627" spans="10:16" x14ac:dyDescent="0.25">
      <c r="J1627" s="17"/>
      <c r="K1627" s="17"/>
      <c r="L1627" s="17"/>
      <c r="M1627" s="17"/>
      <c r="N1627" s="17"/>
      <c r="O1627" s="17"/>
      <c r="P1627" s="17"/>
    </row>
    <row r="1628" spans="10:16" x14ac:dyDescent="0.25">
      <c r="J1628" s="17"/>
      <c r="K1628" s="17"/>
      <c r="L1628" s="17"/>
      <c r="M1628" s="17"/>
      <c r="N1628" s="17"/>
      <c r="O1628" s="17"/>
      <c r="P1628" s="17"/>
    </row>
    <row r="1629" spans="10:16" x14ac:dyDescent="0.25">
      <c r="J1629" s="17"/>
      <c r="K1629" s="17"/>
      <c r="L1629" s="17"/>
      <c r="M1629" s="17"/>
      <c r="N1629" s="17"/>
      <c r="O1629" s="17"/>
      <c r="P1629" s="17"/>
    </row>
    <row r="1630" spans="10:16" x14ac:dyDescent="0.25">
      <c r="J1630" s="17"/>
      <c r="K1630" s="17"/>
      <c r="L1630" s="17"/>
      <c r="M1630" s="17"/>
      <c r="N1630" s="17"/>
      <c r="O1630" s="17"/>
      <c r="P1630" s="17"/>
    </row>
    <row r="1631" spans="10:16" x14ac:dyDescent="0.25">
      <c r="J1631" s="17"/>
      <c r="K1631" s="17"/>
      <c r="L1631" s="17"/>
      <c r="M1631" s="17"/>
      <c r="N1631" s="17"/>
      <c r="O1631" s="17"/>
      <c r="P1631" s="17"/>
    </row>
    <row r="1632" spans="10:16" x14ac:dyDescent="0.25">
      <c r="J1632" s="17"/>
      <c r="K1632" s="17"/>
      <c r="L1632" s="17"/>
      <c r="M1632" s="17"/>
      <c r="N1632" s="17"/>
      <c r="O1632" s="17"/>
      <c r="P1632" s="17"/>
    </row>
    <row r="1633" spans="10:16" x14ac:dyDescent="0.25">
      <c r="J1633" s="17"/>
      <c r="K1633" s="17"/>
      <c r="L1633" s="17"/>
      <c r="M1633" s="17"/>
      <c r="N1633" s="17"/>
      <c r="O1633" s="17"/>
      <c r="P1633" s="17"/>
    </row>
    <row r="1634" spans="10:16" x14ac:dyDescent="0.25">
      <c r="J1634" s="17"/>
      <c r="K1634" s="17"/>
      <c r="L1634" s="17"/>
      <c r="M1634" s="17"/>
      <c r="N1634" s="17"/>
      <c r="O1634" s="17"/>
      <c r="P1634" s="17"/>
    </row>
    <row r="1635" spans="10:16" x14ac:dyDescent="0.25">
      <c r="J1635" s="17"/>
      <c r="K1635" s="17"/>
      <c r="L1635" s="17"/>
      <c r="M1635" s="17"/>
      <c r="N1635" s="17"/>
      <c r="O1635" s="17"/>
      <c r="P1635" s="17"/>
    </row>
    <row r="1636" spans="10:16" x14ac:dyDescent="0.25">
      <c r="J1636" s="17"/>
      <c r="K1636" s="17"/>
      <c r="L1636" s="17"/>
      <c r="M1636" s="17"/>
      <c r="N1636" s="17"/>
      <c r="O1636" s="17"/>
      <c r="P1636" s="17"/>
    </row>
    <row r="1637" spans="10:16" x14ac:dyDescent="0.25">
      <c r="J1637" s="17"/>
      <c r="K1637" s="17"/>
      <c r="L1637" s="17"/>
      <c r="M1637" s="17"/>
      <c r="N1637" s="17"/>
      <c r="O1637" s="17"/>
      <c r="P1637" s="17"/>
    </row>
    <row r="1638" spans="10:16" x14ac:dyDescent="0.25">
      <c r="J1638" s="17"/>
      <c r="K1638" s="17"/>
      <c r="L1638" s="17"/>
      <c r="M1638" s="17"/>
      <c r="N1638" s="17"/>
      <c r="O1638" s="17"/>
      <c r="P1638" s="17"/>
    </row>
    <row r="1639" spans="10:16" x14ac:dyDescent="0.25">
      <c r="J1639" s="17"/>
      <c r="K1639" s="17"/>
      <c r="L1639" s="17"/>
      <c r="M1639" s="17"/>
      <c r="N1639" s="17"/>
      <c r="O1639" s="17"/>
      <c r="P1639" s="17"/>
    </row>
    <row r="1640" spans="10:16" x14ac:dyDescent="0.25">
      <c r="J1640" s="17"/>
      <c r="K1640" s="17"/>
      <c r="L1640" s="17"/>
      <c r="M1640" s="17"/>
      <c r="N1640" s="17"/>
      <c r="O1640" s="17"/>
      <c r="P1640" s="17"/>
    </row>
    <row r="1641" spans="10:16" x14ac:dyDescent="0.25">
      <c r="J1641" s="17"/>
      <c r="K1641" s="17"/>
      <c r="L1641" s="17"/>
      <c r="M1641" s="17"/>
      <c r="N1641" s="17"/>
      <c r="O1641" s="17"/>
      <c r="P1641" s="17"/>
    </row>
    <row r="1642" spans="10:16" x14ac:dyDescent="0.25">
      <c r="J1642" s="17"/>
      <c r="K1642" s="17"/>
      <c r="L1642" s="17"/>
      <c r="M1642" s="17"/>
      <c r="N1642" s="17"/>
      <c r="O1642" s="17"/>
      <c r="P1642" s="17"/>
    </row>
    <row r="1643" spans="10:16" x14ac:dyDescent="0.25">
      <c r="J1643" s="17"/>
      <c r="K1643" s="17"/>
      <c r="L1643" s="17"/>
      <c r="M1643" s="17"/>
      <c r="N1643" s="17"/>
      <c r="O1643" s="17"/>
      <c r="P1643" s="17"/>
    </row>
    <row r="1644" spans="10:16" x14ac:dyDescent="0.25">
      <c r="J1644" s="17"/>
      <c r="K1644" s="17"/>
      <c r="L1644" s="17"/>
      <c r="M1644" s="17"/>
      <c r="N1644" s="17"/>
      <c r="O1644" s="17"/>
      <c r="P1644" s="17"/>
    </row>
    <row r="1645" spans="10:16" x14ac:dyDescent="0.25">
      <c r="J1645" s="17"/>
      <c r="K1645" s="17"/>
      <c r="L1645" s="17"/>
      <c r="M1645" s="17"/>
      <c r="N1645" s="17"/>
      <c r="O1645" s="17"/>
      <c r="P1645" s="17"/>
    </row>
    <row r="1646" spans="10:16" x14ac:dyDescent="0.25">
      <c r="J1646" s="17"/>
      <c r="K1646" s="17"/>
      <c r="L1646" s="17"/>
      <c r="M1646" s="17"/>
      <c r="N1646" s="17"/>
      <c r="O1646" s="17"/>
      <c r="P1646" s="17"/>
    </row>
    <row r="1647" spans="10:16" x14ac:dyDescent="0.25">
      <c r="J1647" s="17"/>
      <c r="K1647" s="17"/>
      <c r="L1647" s="17"/>
      <c r="M1647" s="17"/>
      <c r="N1647" s="17"/>
      <c r="O1647" s="17"/>
      <c r="P1647" s="17"/>
    </row>
    <row r="1648" spans="10:16" x14ac:dyDescent="0.25">
      <c r="J1648" s="17"/>
      <c r="K1648" s="17"/>
      <c r="L1648" s="17"/>
      <c r="M1648" s="17"/>
      <c r="N1648" s="17"/>
      <c r="O1648" s="17"/>
      <c r="P1648" s="17"/>
    </row>
    <row r="1649" spans="10:16" x14ac:dyDescent="0.25">
      <c r="J1649" s="17"/>
      <c r="K1649" s="17"/>
      <c r="L1649" s="17"/>
      <c r="M1649" s="17"/>
      <c r="N1649" s="17"/>
      <c r="O1649" s="17"/>
      <c r="P1649" s="17"/>
    </row>
    <row r="1650" spans="10:16" x14ac:dyDescent="0.25">
      <c r="J1650" s="17"/>
      <c r="K1650" s="17"/>
      <c r="L1650" s="17"/>
      <c r="M1650" s="17"/>
      <c r="N1650" s="17"/>
      <c r="O1650" s="17"/>
      <c r="P1650" s="17"/>
    </row>
    <row r="1651" spans="10:16" x14ac:dyDescent="0.25">
      <c r="J1651" s="17"/>
      <c r="K1651" s="17"/>
      <c r="L1651" s="17"/>
      <c r="M1651" s="17"/>
      <c r="N1651" s="17"/>
      <c r="O1651" s="17"/>
      <c r="P1651" s="17"/>
    </row>
    <row r="1652" spans="10:16" x14ac:dyDescent="0.25">
      <c r="J1652" s="17"/>
      <c r="K1652" s="17"/>
      <c r="L1652" s="17"/>
      <c r="M1652" s="17"/>
      <c r="N1652" s="17"/>
      <c r="O1652" s="17"/>
      <c r="P1652" s="17"/>
    </row>
    <row r="1653" spans="10:16" x14ac:dyDescent="0.25">
      <c r="J1653" s="17"/>
      <c r="K1653" s="17"/>
      <c r="L1653" s="17"/>
      <c r="M1653" s="17"/>
      <c r="N1653" s="17"/>
      <c r="O1653" s="17"/>
      <c r="P1653" s="17"/>
    </row>
    <row r="1654" spans="10:16" x14ac:dyDescent="0.25">
      <c r="J1654" s="17"/>
      <c r="K1654" s="17"/>
      <c r="L1654" s="17"/>
      <c r="M1654" s="17"/>
      <c r="N1654" s="17"/>
      <c r="O1654" s="17"/>
      <c r="P1654" s="17"/>
    </row>
    <row r="1655" spans="10:16" x14ac:dyDescent="0.25">
      <c r="J1655" s="17"/>
      <c r="K1655" s="17"/>
      <c r="L1655" s="17"/>
      <c r="M1655" s="17"/>
      <c r="N1655" s="17"/>
      <c r="O1655" s="17"/>
      <c r="P1655" s="17"/>
    </row>
    <row r="1656" spans="10:16" x14ac:dyDescent="0.25">
      <c r="J1656" s="17"/>
      <c r="K1656" s="17"/>
      <c r="L1656" s="17"/>
      <c r="M1656" s="17"/>
      <c r="N1656" s="17"/>
      <c r="O1656" s="17"/>
      <c r="P1656" s="17"/>
    </row>
    <row r="1657" spans="10:16" x14ac:dyDescent="0.25">
      <c r="J1657" s="17"/>
      <c r="K1657" s="17"/>
      <c r="L1657" s="17"/>
      <c r="M1657" s="17"/>
      <c r="N1657" s="17"/>
      <c r="O1657" s="17"/>
      <c r="P1657" s="17"/>
    </row>
    <row r="1658" spans="10:16" x14ac:dyDescent="0.25">
      <c r="J1658" s="17"/>
      <c r="K1658" s="17"/>
      <c r="L1658" s="17"/>
      <c r="M1658" s="17"/>
      <c r="N1658" s="17"/>
      <c r="O1658" s="17"/>
      <c r="P1658" s="17"/>
    </row>
    <row r="1659" spans="10:16" x14ac:dyDescent="0.25">
      <c r="J1659" s="17"/>
      <c r="K1659" s="17"/>
      <c r="L1659" s="17"/>
      <c r="M1659" s="17"/>
      <c r="N1659" s="17"/>
      <c r="O1659" s="17"/>
      <c r="P1659" s="17"/>
    </row>
    <row r="1660" spans="10:16" x14ac:dyDescent="0.25">
      <c r="J1660" s="17"/>
      <c r="K1660" s="17"/>
      <c r="L1660" s="17"/>
      <c r="M1660" s="17"/>
      <c r="N1660" s="17"/>
      <c r="O1660" s="17"/>
      <c r="P1660" s="17"/>
    </row>
    <row r="1661" spans="10:16" x14ac:dyDescent="0.25">
      <c r="J1661" s="17"/>
      <c r="K1661" s="17"/>
      <c r="L1661" s="17"/>
      <c r="M1661" s="17"/>
      <c r="N1661" s="17"/>
      <c r="O1661" s="17"/>
      <c r="P1661" s="17"/>
    </row>
    <row r="1662" spans="10:16" x14ac:dyDescent="0.25">
      <c r="J1662" s="17"/>
      <c r="K1662" s="17"/>
      <c r="L1662" s="17"/>
      <c r="M1662" s="17"/>
      <c r="N1662" s="17"/>
      <c r="O1662" s="17"/>
      <c r="P1662" s="17"/>
    </row>
    <row r="1663" spans="10:16" x14ac:dyDescent="0.25">
      <c r="J1663" s="17"/>
      <c r="K1663" s="17"/>
      <c r="L1663" s="17"/>
      <c r="M1663" s="17"/>
      <c r="N1663" s="17"/>
      <c r="O1663" s="17"/>
      <c r="P1663" s="17"/>
    </row>
    <row r="1664" spans="10:16" x14ac:dyDescent="0.25">
      <c r="J1664" s="17"/>
      <c r="K1664" s="17"/>
      <c r="L1664" s="17"/>
      <c r="M1664" s="17"/>
      <c r="N1664" s="17"/>
      <c r="O1664" s="17"/>
      <c r="P1664" s="17"/>
    </row>
    <row r="1665" spans="10:16" x14ac:dyDescent="0.25">
      <c r="J1665" s="17"/>
      <c r="K1665" s="17"/>
      <c r="L1665" s="17"/>
      <c r="M1665" s="17"/>
      <c r="N1665" s="17"/>
      <c r="O1665" s="17"/>
      <c r="P1665" s="17"/>
    </row>
    <row r="1666" spans="10:16" x14ac:dyDescent="0.25">
      <c r="J1666" s="17"/>
      <c r="K1666" s="17"/>
      <c r="L1666" s="17"/>
      <c r="M1666" s="17"/>
      <c r="N1666" s="17"/>
      <c r="O1666" s="17"/>
      <c r="P1666" s="17"/>
    </row>
    <row r="1667" spans="10:16" x14ac:dyDescent="0.25">
      <c r="J1667" s="17"/>
      <c r="K1667" s="17"/>
      <c r="L1667" s="17"/>
      <c r="M1667" s="17"/>
      <c r="N1667" s="17"/>
      <c r="O1667" s="17"/>
      <c r="P1667" s="17"/>
    </row>
    <row r="1668" spans="10:16" x14ac:dyDescent="0.25">
      <c r="J1668" s="17"/>
      <c r="K1668" s="17"/>
      <c r="L1668" s="17"/>
      <c r="M1668" s="17"/>
      <c r="N1668" s="17"/>
      <c r="O1668" s="17"/>
      <c r="P1668" s="17"/>
    </row>
    <row r="1669" spans="10:16" x14ac:dyDescent="0.25">
      <c r="J1669" s="17"/>
      <c r="K1669" s="17"/>
      <c r="L1669" s="17"/>
      <c r="M1669" s="17"/>
      <c r="N1669" s="17"/>
      <c r="O1669" s="17"/>
      <c r="P1669" s="17"/>
    </row>
    <row r="1670" spans="10:16" x14ac:dyDescent="0.25">
      <c r="J1670" s="17"/>
      <c r="K1670" s="17"/>
      <c r="L1670" s="17"/>
      <c r="M1670" s="17"/>
      <c r="N1670" s="17"/>
      <c r="O1670" s="17"/>
      <c r="P1670" s="17"/>
    </row>
    <row r="1671" spans="10:16" x14ac:dyDescent="0.25">
      <c r="J1671" s="17"/>
      <c r="K1671" s="17"/>
      <c r="L1671" s="17"/>
      <c r="M1671" s="17"/>
      <c r="N1671" s="17"/>
      <c r="O1671" s="17"/>
      <c r="P1671" s="17"/>
    </row>
    <row r="1672" spans="10:16" x14ac:dyDescent="0.25">
      <c r="J1672" s="17"/>
      <c r="K1672" s="17"/>
      <c r="L1672" s="17"/>
      <c r="M1672" s="17"/>
      <c r="N1672" s="17"/>
      <c r="O1672" s="17"/>
      <c r="P1672" s="17"/>
    </row>
    <row r="1673" spans="10:16" x14ac:dyDescent="0.25">
      <c r="J1673" s="17"/>
      <c r="K1673" s="17"/>
      <c r="L1673" s="17"/>
      <c r="M1673" s="17"/>
      <c r="N1673" s="17"/>
      <c r="O1673" s="17"/>
      <c r="P1673" s="17"/>
    </row>
    <row r="1674" spans="10:16" x14ac:dyDescent="0.25">
      <c r="J1674" s="17"/>
      <c r="K1674" s="17"/>
      <c r="L1674" s="17"/>
      <c r="M1674" s="17"/>
      <c r="N1674" s="17"/>
      <c r="O1674" s="17"/>
      <c r="P1674" s="17"/>
    </row>
    <row r="1675" spans="10:16" x14ac:dyDescent="0.25">
      <c r="J1675" s="17"/>
      <c r="K1675" s="17"/>
      <c r="L1675" s="17"/>
      <c r="M1675" s="17"/>
      <c r="N1675" s="17"/>
      <c r="O1675" s="17"/>
      <c r="P1675" s="17"/>
    </row>
    <row r="1676" spans="10:16" x14ac:dyDescent="0.25">
      <c r="J1676" s="17"/>
      <c r="K1676" s="17"/>
      <c r="L1676" s="17"/>
      <c r="M1676" s="17"/>
      <c r="N1676" s="17"/>
      <c r="O1676" s="17"/>
      <c r="P1676" s="17"/>
    </row>
    <row r="1677" spans="10:16" x14ac:dyDescent="0.25">
      <c r="J1677" s="17"/>
      <c r="K1677" s="17"/>
      <c r="L1677" s="17"/>
      <c r="M1677" s="17"/>
      <c r="N1677" s="17"/>
      <c r="O1677" s="17"/>
      <c r="P1677" s="17"/>
    </row>
    <row r="1678" spans="10:16" x14ac:dyDescent="0.25">
      <c r="J1678" s="17"/>
      <c r="K1678" s="17"/>
      <c r="L1678" s="17"/>
      <c r="M1678" s="17"/>
      <c r="N1678" s="17"/>
      <c r="O1678" s="17"/>
      <c r="P1678" s="17"/>
    </row>
    <row r="1679" spans="10:16" x14ac:dyDescent="0.25">
      <c r="J1679" s="17"/>
      <c r="K1679" s="17"/>
      <c r="L1679" s="17"/>
      <c r="M1679" s="17"/>
      <c r="N1679" s="17"/>
      <c r="O1679" s="17"/>
      <c r="P1679" s="17"/>
    </row>
    <row r="1680" spans="10:16" x14ac:dyDescent="0.25">
      <c r="J1680" s="17"/>
      <c r="K1680" s="17"/>
      <c r="L1680" s="17"/>
      <c r="M1680" s="17"/>
      <c r="N1680" s="17"/>
      <c r="O1680" s="17"/>
      <c r="P1680" s="17"/>
    </row>
    <row r="1681" spans="10:16" x14ac:dyDescent="0.25">
      <c r="J1681" s="17"/>
      <c r="K1681" s="17"/>
      <c r="L1681" s="17"/>
      <c r="M1681" s="17"/>
      <c r="N1681" s="17"/>
      <c r="O1681" s="17"/>
      <c r="P1681" s="17"/>
    </row>
    <row r="1682" spans="10:16" x14ac:dyDescent="0.25">
      <c r="J1682" s="17"/>
      <c r="K1682" s="17"/>
      <c r="L1682" s="17"/>
      <c r="M1682" s="17"/>
      <c r="N1682" s="17"/>
      <c r="O1682" s="17"/>
      <c r="P1682" s="17"/>
    </row>
    <row r="1683" spans="10:16" x14ac:dyDescent="0.25">
      <c r="J1683" s="17"/>
      <c r="K1683" s="17"/>
      <c r="L1683" s="17"/>
      <c r="M1683" s="17"/>
      <c r="N1683" s="17"/>
      <c r="O1683" s="17"/>
      <c r="P1683" s="17"/>
    </row>
    <row r="1684" spans="10:16" x14ac:dyDescent="0.25">
      <c r="J1684" s="17"/>
      <c r="K1684" s="17"/>
      <c r="L1684" s="17"/>
      <c r="M1684" s="17"/>
      <c r="N1684" s="17"/>
      <c r="O1684" s="17"/>
      <c r="P1684" s="17"/>
    </row>
    <row r="1685" spans="10:16" x14ac:dyDescent="0.25">
      <c r="J1685" s="17"/>
      <c r="K1685" s="17"/>
      <c r="L1685" s="17"/>
      <c r="M1685" s="17"/>
      <c r="N1685" s="17"/>
      <c r="O1685" s="17"/>
      <c r="P1685" s="17"/>
    </row>
    <row r="1686" spans="10:16" x14ac:dyDescent="0.25">
      <c r="J1686" s="17"/>
      <c r="K1686" s="17"/>
      <c r="L1686" s="17"/>
      <c r="M1686" s="17"/>
      <c r="N1686" s="17"/>
      <c r="O1686" s="17"/>
      <c r="P1686" s="17"/>
    </row>
    <row r="1687" spans="10:16" x14ac:dyDescent="0.25">
      <c r="J1687" s="17"/>
      <c r="K1687" s="17"/>
      <c r="L1687" s="17"/>
      <c r="M1687" s="17"/>
      <c r="N1687" s="17"/>
      <c r="O1687" s="17"/>
      <c r="P1687" s="17"/>
    </row>
    <row r="1688" spans="10:16" x14ac:dyDescent="0.25">
      <c r="J1688" s="17"/>
      <c r="K1688" s="17"/>
      <c r="L1688" s="17"/>
      <c r="M1688" s="17"/>
      <c r="N1688" s="17"/>
      <c r="O1688" s="17"/>
      <c r="P1688" s="17"/>
    </row>
    <row r="1689" spans="10:16" x14ac:dyDescent="0.25">
      <c r="J1689" s="17"/>
      <c r="K1689" s="17"/>
      <c r="L1689" s="17"/>
      <c r="M1689" s="17"/>
      <c r="N1689" s="17"/>
      <c r="O1689" s="17"/>
      <c r="P1689" s="17"/>
    </row>
    <row r="1690" spans="10:16" x14ac:dyDescent="0.25">
      <c r="J1690" s="17"/>
      <c r="K1690" s="17"/>
      <c r="L1690" s="17"/>
      <c r="M1690" s="17"/>
      <c r="N1690" s="17"/>
      <c r="O1690" s="17"/>
      <c r="P1690" s="17"/>
    </row>
    <row r="1691" spans="10:16" x14ac:dyDescent="0.25">
      <c r="J1691" s="17"/>
      <c r="K1691" s="17"/>
      <c r="L1691" s="17"/>
      <c r="M1691" s="17"/>
      <c r="N1691" s="17"/>
      <c r="O1691" s="17"/>
      <c r="P1691" s="17"/>
    </row>
    <row r="1692" spans="10:16" x14ac:dyDescent="0.25">
      <c r="J1692" s="17"/>
      <c r="K1692" s="17"/>
      <c r="L1692" s="17"/>
      <c r="M1692" s="17"/>
      <c r="N1692" s="17"/>
      <c r="O1692" s="17"/>
      <c r="P1692" s="17"/>
    </row>
    <row r="1693" spans="10:16" x14ac:dyDescent="0.25">
      <c r="J1693" s="17"/>
      <c r="K1693" s="17"/>
      <c r="L1693" s="17"/>
      <c r="M1693" s="17"/>
      <c r="N1693" s="17"/>
      <c r="O1693" s="17"/>
      <c r="P1693" s="17"/>
    </row>
    <row r="1694" spans="10:16" x14ac:dyDescent="0.25">
      <c r="J1694" s="17"/>
      <c r="K1694" s="17"/>
      <c r="L1694" s="17"/>
      <c r="M1694" s="17"/>
      <c r="N1694" s="17"/>
      <c r="O1694" s="17"/>
      <c r="P1694" s="17"/>
    </row>
    <row r="1695" spans="10:16" x14ac:dyDescent="0.25">
      <c r="J1695" s="17"/>
      <c r="K1695" s="17"/>
      <c r="L1695" s="17"/>
      <c r="M1695" s="17"/>
      <c r="N1695" s="17"/>
      <c r="O1695" s="17"/>
      <c r="P1695" s="17"/>
    </row>
    <row r="1696" spans="10:16" x14ac:dyDescent="0.25">
      <c r="J1696" s="17"/>
      <c r="K1696" s="17"/>
      <c r="L1696" s="17"/>
      <c r="M1696" s="17"/>
      <c r="N1696" s="17"/>
      <c r="O1696" s="17"/>
      <c r="P1696" s="17"/>
    </row>
    <row r="1697" spans="10:16" x14ac:dyDescent="0.25">
      <c r="J1697" s="17"/>
      <c r="K1697" s="17"/>
      <c r="L1697" s="17"/>
      <c r="M1697" s="17"/>
      <c r="N1697" s="17"/>
      <c r="O1697" s="17"/>
      <c r="P1697" s="17"/>
    </row>
    <row r="1698" spans="10:16" x14ac:dyDescent="0.25">
      <c r="J1698" s="17"/>
      <c r="K1698" s="17"/>
      <c r="L1698" s="17"/>
      <c r="M1698" s="17"/>
      <c r="N1698" s="17"/>
      <c r="O1698" s="17"/>
      <c r="P1698" s="17"/>
    </row>
    <row r="1699" spans="10:16" x14ac:dyDescent="0.25">
      <c r="J1699" s="17"/>
      <c r="K1699" s="17"/>
      <c r="L1699" s="17"/>
      <c r="M1699" s="17"/>
      <c r="N1699" s="17"/>
      <c r="O1699" s="17"/>
      <c r="P1699" s="17"/>
    </row>
    <row r="1700" spans="10:16" x14ac:dyDescent="0.25">
      <c r="J1700" s="17"/>
      <c r="K1700" s="17"/>
      <c r="L1700" s="17"/>
      <c r="M1700" s="17"/>
      <c r="N1700" s="17"/>
      <c r="O1700" s="17"/>
      <c r="P1700" s="17"/>
    </row>
    <row r="1701" spans="10:16" x14ac:dyDescent="0.25">
      <c r="J1701" s="17"/>
      <c r="K1701" s="17"/>
      <c r="L1701" s="17"/>
      <c r="M1701" s="17"/>
      <c r="N1701" s="17"/>
      <c r="O1701" s="17"/>
      <c r="P1701" s="17"/>
    </row>
    <row r="1702" spans="10:16" x14ac:dyDescent="0.25">
      <c r="J1702" s="17"/>
      <c r="K1702" s="17"/>
      <c r="L1702" s="17"/>
      <c r="M1702" s="17"/>
      <c r="N1702" s="17"/>
      <c r="O1702" s="17"/>
      <c r="P1702" s="17"/>
    </row>
    <row r="1703" spans="10:16" x14ac:dyDescent="0.25">
      <c r="J1703" s="17"/>
      <c r="K1703" s="17"/>
      <c r="L1703" s="17"/>
      <c r="M1703" s="17"/>
      <c r="N1703" s="17"/>
      <c r="O1703" s="17"/>
      <c r="P1703" s="17"/>
    </row>
    <row r="1704" spans="10:16" x14ac:dyDescent="0.25">
      <c r="J1704" s="17"/>
      <c r="K1704" s="17"/>
      <c r="L1704" s="17"/>
      <c r="M1704" s="17"/>
      <c r="N1704" s="17"/>
      <c r="O1704" s="17"/>
      <c r="P1704" s="17"/>
    </row>
    <row r="1705" spans="10:16" x14ac:dyDescent="0.25">
      <c r="J1705" s="17"/>
      <c r="K1705" s="17"/>
      <c r="L1705" s="17"/>
      <c r="M1705" s="17"/>
      <c r="N1705" s="17"/>
      <c r="O1705" s="17"/>
      <c r="P1705" s="17"/>
    </row>
    <row r="1706" spans="10:16" x14ac:dyDescent="0.25">
      <c r="J1706" s="17"/>
      <c r="K1706" s="17"/>
      <c r="L1706" s="17"/>
      <c r="M1706" s="17"/>
      <c r="N1706" s="17"/>
      <c r="O1706" s="17"/>
      <c r="P1706" s="17"/>
    </row>
    <row r="1707" spans="10:16" x14ac:dyDescent="0.25">
      <c r="J1707" s="17"/>
      <c r="K1707" s="17"/>
      <c r="L1707" s="17"/>
      <c r="M1707" s="17"/>
      <c r="N1707" s="17"/>
      <c r="O1707" s="17"/>
      <c r="P1707" s="17"/>
    </row>
    <row r="1708" spans="10:16" x14ac:dyDescent="0.25">
      <c r="J1708" s="17"/>
      <c r="K1708" s="17"/>
      <c r="L1708" s="17"/>
      <c r="M1708" s="17"/>
      <c r="N1708" s="17"/>
      <c r="O1708" s="17"/>
      <c r="P1708" s="17"/>
    </row>
    <row r="1709" spans="10:16" x14ac:dyDescent="0.25">
      <c r="J1709" s="17"/>
      <c r="K1709" s="17"/>
      <c r="L1709" s="17"/>
      <c r="M1709" s="17"/>
      <c r="N1709" s="17"/>
      <c r="O1709" s="17"/>
      <c r="P1709" s="17"/>
    </row>
    <row r="1710" spans="10:16" x14ac:dyDescent="0.25">
      <c r="J1710" s="17"/>
      <c r="K1710" s="17"/>
      <c r="L1710" s="17"/>
      <c r="M1710" s="17"/>
      <c r="N1710" s="17"/>
      <c r="O1710" s="17"/>
      <c r="P1710" s="17"/>
    </row>
    <row r="1711" spans="10:16" x14ac:dyDescent="0.25">
      <c r="J1711" s="17"/>
      <c r="K1711" s="17"/>
      <c r="L1711" s="17"/>
      <c r="M1711" s="17"/>
      <c r="N1711" s="17"/>
      <c r="O1711" s="17"/>
      <c r="P1711" s="17"/>
    </row>
    <row r="1712" spans="10:16" x14ac:dyDescent="0.25">
      <c r="J1712" s="17"/>
      <c r="K1712" s="17"/>
      <c r="L1712" s="17"/>
      <c r="M1712" s="17"/>
      <c r="N1712" s="17"/>
      <c r="O1712" s="17"/>
      <c r="P1712" s="17"/>
    </row>
    <row r="1713" spans="10:16" x14ac:dyDescent="0.25">
      <c r="J1713" s="17"/>
      <c r="K1713" s="17"/>
      <c r="L1713" s="17"/>
      <c r="M1713" s="17"/>
      <c r="N1713" s="17"/>
      <c r="O1713" s="17"/>
      <c r="P1713" s="17"/>
    </row>
    <row r="1714" spans="10:16" x14ac:dyDescent="0.25">
      <c r="J1714" s="17"/>
      <c r="K1714" s="17"/>
      <c r="L1714" s="17"/>
      <c r="M1714" s="17"/>
      <c r="N1714" s="17"/>
      <c r="O1714" s="17"/>
      <c r="P1714" s="17"/>
    </row>
    <row r="1715" spans="10:16" x14ac:dyDescent="0.25">
      <c r="J1715" s="17"/>
      <c r="K1715" s="17"/>
      <c r="L1715" s="17"/>
      <c r="M1715" s="17"/>
      <c r="N1715" s="17"/>
      <c r="O1715" s="17"/>
      <c r="P1715" s="17"/>
    </row>
    <row r="1716" spans="10:16" x14ac:dyDescent="0.25">
      <c r="J1716" s="17"/>
      <c r="K1716" s="17"/>
      <c r="L1716" s="17"/>
      <c r="M1716" s="17"/>
      <c r="N1716" s="17"/>
      <c r="O1716" s="17"/>
      <c r="P1716" s="17"/>
    </row>
    <row r="1717" spans="10:16" x14ac:dyDescent="0.25">
      <c r="J1717" s="17"/>
      <c r="K1717" s="17"/>
      <c r="L1717" s="17"/>
      <c r="M1717" s="17"/>
      <c r="N1717" s="17"/>
      <c r="O1717" s="17"/>
      <c r="P1717" s="17"/>
    </row>
    <row r="1718" spans="10:16" x14ac:dyDescent="0.25">
      <c r="J1718" s="17"/>
      <c r="K1718" s="17"/>
      <c r="L1718" s="17"/>
      <c r="M1718" s="17"/>
      <c r="N1718" s="17"/>
      <c r="O1718" s="17"/>
      <c r="P1718" s="17"/>
    </row>
    <row r="1719" spans="10:16" x14ac:dyDescent="0.25">
      <c r="J1719" s="17"/>
      <c r="K1719" s="17"/>
      <c r="L1719" s="17"/>
      <c r="M1719" s="17"/>
      <c r="N1719" s="17"/>
      <c r="O1719" s="17"/>
      <c r="P1719" s="17"/>
    </row>
    <row r="1720" spans="10:16" x14ac:dyDescent="0.25">
      <c r="J1720" s="17"/>
      <c r="K1720" s="17"/>
      <c r="L1720" s="17"/>
      <c r="M1720" s="17"/>
      <c r="N1720" s="17"/>
      <c r="O1720" s="17"/>
      <c r="P1720" s="17"/>
    </row>
    <row r="1721" spans="10:16" x14ac:dyDescent="0.25">
      <c r="J1721" s="17"/>
      <c r="K1721" s="17"/>
      <c r="L1721" s="17"/>
      <c r="M1721" s="17"/>
      <c r="N1721" s="17"/>
      <c r="O1721" s="17"/>
      <c r="P1721" s="17"/>
    </row>
    <row r="1722" spans="10:16" x14ac:dyDescent="0.25">
      <c r="J1722" s="17"/>
      <c r="K1722" s="17"/>
      <c r="L1722" s="17"/>
      <c r="M1722" s="17"/>
      <c r="N1722" s="17"/>
      <c r="O1722" s="17"/>
      <c r="P1722" s="17"/>
    </row>
    <row r="1723" spans="10:16" x14ac:dyDescent="0.25">
      <c r="J1723" s="17"/>
      <c r="K1723" s="17"/>
      <c r="L1723" s="17"/>
      <c r="M1723" s="17"/>
      <c r="N1723" s="17"/>
      <c r="O1723" s="17"/>
      <c r="P1723" s="17"/>
    </row>
    <row r="1724" spans="10:16" x14ac:dyDescent="0.25">
      <c r="J1724" s="17"/>
      <c r="K1724" s="17"/>
      <c r="L1724" s="17"/>
      <c r="M1724" s="17"/>
      <c r="N1724" s="17"/>
      <c r="O1724" s="17"/>
      <c r="P1724" s="17"/>
    </row>
    <row r="1725" spans="10:16" x14ac:dyDescent="0.25">
      <c r="J1725" s="17"/>
      <c r="K1725" s="17"/>
      <c r="L1725" s="17"/>
      <c r="M1725" s="17"/>
      <c r="N1725" s="17"/>
      <c r="O1725" s="17"/>
      <c r="P1725" s="17"/>
    </row>
    <row r="1726" spans="10:16" x14ac:dyDescent="0.25">
      <c r="J1726" s="17"/>
      <c r="K1726" s="17"/>
      <c r="L1726" s="17"/>
      <c r="M1726" s="17"/>
      <c r="N1726" s="17"/>
      <c r="O1726" s="17"/>
      <c r="P1726" s="17"/>
    </row>
    <row r="1727" spans="10:16" x14ac:dyDescent="0.25">
      <c r="J1727" s="17"/>
      <c r="K1727" s="17"/>
      <c r="L1727" s="17"/>
      <c r="M1727" s="17"/>
      <c r="N1727" s="17"/>
      <c r="O1727" s="17"/>
      <c r="P1727" s="17"/>
    </row>
    <row r="1728" spans="10:16" x14ac:dyDescent="0.25">
      <c r="J1728" s="17"/>
      <c r="K1728" s="17"/>
      <c r="L1728" s="17"/>
      <c r="M1728" s="17"/>
      <c r="N1728" s="17"/>
      <c r="O1728" s="17"/>
      <c r="P1728" s="17"/>
    </row>
    <row r="1729" spans="10:16" x14ac:dyDescent="0.25">
      <c r="J1729" s="17"/>
      <c r="K1729" s="17"/>
      <c r="L1729" s="17"/>
      <c r="M1729" s="17"/>
      <c r="N1729" s="17"/>
      <c r="O1729" s="17"/>
      <c r="P1729" s="17"/>
    </row>
    <row r="1730" spans="10:16" x14ac:dyDescent="0.25">
      <c r="J1730" s="17"/>
      <c r="K1730" s="17"/>
      <c r="L1730" s="17"/>
      <c r="M1730" s="17"/>
      <c r="N1730" s="17"/>
      <c r="O1730" s="17"/>
      <c r="P1730" s="17"/>
    </row>
    <row r="1731" spans="10:16" x14ac:dyDescent="0.25">
      <c r="J1731" s="17"/>
      <c r="K1731" s="17"/>
      <c r="L1731" s="17"/>
      <c r="M1731" s="17"/>
      <c r="N1731" s="17"/>
      <c r="O1731" s="17"/>
      <c r="P1731" s="17"/>
    </row>
    <row r="1732" spans="10:16" x14ac:dyDescent="0.25">
      <c r="J1732" s="17"/>
      <c r="K1732" s="17"/>
      <c r="L1732" s="17"/>
      <c r="M1732" s="17"/>
      <c r="N1732" s="17"/>
      <c r="O1732" s="17"/>
      <c r="P1732" s="17"/>
    </row>
    <row r="1733" spans="10:16" x14ac:dyDescent="0.25">
      <c r="J1733" s="17"/>
      <c r="K1733" s="17"/>
      <c r="L1733" s="17"/>
      <c r="M1733" s="17"/>
      <c r="N1733" s="17"/>
      <c r="O1733" s="17"/>
      <c r="P1733" s="17"/>
    </row>
    <row r="1734" spans="10:16" x14ac:dyDescent="0.25">
      <c r="J1734" s="17"/>
      <c r="K1734" s="17"/>
      <c r="L1734" s="17"/>
      <c r="M1734" s="17"/>
      <c r="N1734" s="17"/>
      <c r="O1734" s="17"/>
      <c r="P1734" s="17"/>
    </row>
    <row r="1735" spans="10:16" x14ac:dyDescent="0.25">
      <c r="J1735" s="17"/>
      <c r="K1735" s="17"/>
      <c r="L1735" s="17"/>
      <c r="M1735" s="17"/>
      <c r="N1735" s="17"/>
      <c r="O1735" s="17"/>
      <c r="P1735" s="17"/>
    </row>
    <row r="1736" spans="10:16" x14ac:dyDescent="0.25">
      <c r="J1736" s="17"/>
      <c r="K1736" s="17"/>
      <c r="L1736" s="17"/>
      <c r="M1736" s="17"/>
      <c r="N1736" s="17"/>
      <c r="O1736" s="17"/>
      <c r="P1736" s="17"/>
    </row>
    <row r="1737" spans="10:16" x14ac:dyDescent="0.25">
      <c r="J1737" s="17"/>
      <c r="K1737" s="17"/>
      <c r="L1737" s="17"/>
      <c r="M1737" s="17"/>
      <c r="N1737" s="17"/>
      <c r="O1737" s="17"/>
      <c r="P1737" s="17"/>
    </row>
    <row r="1738" spans="10:16" x14ac:dyDescent="0.25">
      <c r="J1738" s="17"/>
      <c r="K1738" s="17"/>
      <c r="L1738" s="17"/>
      <c r="M1738" s="17"/>
      <c r="N1738" s="17"/>
      <c r="O1738" s="17"/>
      <c r="P1738" s="17"/>
    </row>
    <row r="1739" spans="10:16" x14ac:dyDescent="0.25">
      <c r="J1739" s="17"/>
      <c r="K1739" s="17"/>
      <c r="L1739" s="17"/>
      <c r="M1739" s="17"/>
      <c r="N1739" s="17"/>
      <c r="O1739" s="17"/>
      <c r="P1739" s="17"/>
    </row>
    <row r="1740" spans="10:16" x14ac:dyDescent="0.25">
      <c r="J1740" s="17"/>
      <c r="K1740" s="17"/>
      <c r="L1740" s="17"/>
      <c r="M1740" s="17"/>
      <c r="N1740" s="17"/>
      <c r="O1740" s="17"/>
      <c r="P1740" s="17"/>
    </row>
    <row r="1741" spans="10:16" x14ac:dyDescent="0.25">
      <c r="J1741" s="17"/>
      <c r="K1741" s="17"/>
      <c r="L1741" s="17"/>
      <c r="M1741" s="17"/>
      <c r="N1741" s="17"/>
      <c r="O1741" s="17"/>
      <c r="P1741" s="17"/>
    </row>
    <row r="1742" spans="10:16" x14ac:dyDescent="0.25">
      <c r="J1742" s="17"/>
      <c r="K1742" s="17"/>
      <c r="L1742" s="17"/>
      <c r="M1742" s="17"/>
      <c r="N1742" s="17"/>
      <c r="O1742" s="17"/>
      <c r="P1742" s="17"/>
    </row>
    <row r="1743" spans="10:16" x14ac:dyDescent="0.25">
      <c r="J1743" s="17"/>
      <c r="K1743" s="17"/>
      <c r="L1743" s="17"/>
      <c r="M1743" s="17"/>
      <c r="N1743" s="17"/>
      <c r="O1743" s="17"/>
      <c r="P1743" s="17"/>
    </row>
    <row r="1744" spans="10:16" x14ac:dyDescent="0.25">
      <c r="J1744" s="17"/>
      <c r="K1744" s="17"/>
      <c r="L1744" s="17"/>
      <c r="M1744" s="17"/>
      <c r="N1744" s="17"/>
      <c r="O1744" s="17"/>
      <c r="P1744" s="17"/>
    </row>
    <row r="1745" spans="10:16" x14ac:dyDescent="0.25">
      <c r="J1745" s="17"/>
      <c r="K1745" s="17"/>
      <c r="L1745" s="17"/>
      <c r="M1745" s="17"/>
      <c r="N1745" s="17"/>
      <c r="O1745" s="17"/>
      <c r="P1745" s="17"/>
    </row>
    <row r="1746" spans="10:16" x14ac:dyDescent="0.25">
      <c r="J1746" s="17"/>
      <c r="K1746" s="17"/>
      <c r="L1746" s="17"/>
      <c r="M1746" s="17"/>
      <c r="N1746" s="17"/>
      <c r="O1746" s="17"/>
      <c r="P1746" s="17"/>
    </row>
    <row r="1747" spans="10:16" x14ac:dyDescent="0.25">
      <c r="J1747" s="17"/>
      <c r="K1747" s="17"/>
      <c r="L1747" s="17"/>
      <c r="M1747" s="17"/>
      <c r="N1747" s="17"/>
      <c r="O1747" s="17"/>
      <c r="P1747" s="17"/>
    </row>
    <row r="1748" spans="10:16" x14ac:dyDescent="0.25">
      <c r="J1748" s="17"/>
      <c r="K1748" s="17"/>
      <c r="L1748" s="17"/>
      <c r="M1748" s="17"/>
      <c r="N1748" s="17"/>
      <c r="O1748" s="17"/>
      <c r="P1748" s="17"/>
    </row>
    <row r="1749" spans="10:16" x14ac:dyDescent="0.25">
      <c r="J1749" s="17"/>
      <c r="K1749" s="17"/>
      <c r="L1749" s="17"/>
      <c r="M1749" s="17"/>
      <c r="N1749" s="17"/>
      <c r="O1749" s="17"/>
      <c r="P1749" s="17"/>
    </row>
    <row r="1750" spans="10:16" x14ac:dyDescent="0.25">
      <c r="J1750" s="17"/>
      <c r="K1750" s="17"/>
      <c r="L1750" s="17"/>
      <c r="M1750" s="17"/>
      <c r="N1750" s="17"/>
      <c r="O1750" s="17"/>
      <c r="P1750" s="17"/>
    </row>
    <row r="1751" spans="10:16" x14ac:dyDescent="0.25">
      <c r="J1751" s="17"/>
      <c r="K1751" s="17"/>
      <c r="L1751" s="17"/>
      <c r="M1751" s="17"/>
      <c r="N1751" s="17"/>
      <c r="O1751" s="17"/>
      <c r="P1751" s="17"/>
    </row>
    <row r="1752" spans="10:16" x14ac:dyDescent="0.25">
      <c r="J1752" s="17"/>
      <c r="K1752" s="17"/>
      <c r="L1752" s="17"/>
      <c r="M1752" s="17"/>
      <c r="N1752" s="17"/>
      <c r="O1752" s="17"/>
      <c r="P1752" s="17"/>
    </row>
    <row r="1753" spans="10:16" x14ac:dyDescent="0.25">
      <c r="J1753" s="17"/>
      <c r="K1753" s="17"/>
      <c r="L1753" s="17"/>
      <c r="M1753" s="17"/>
      <c r="N1753" s="17"/>
      <c r="O1753" s="17"/>
      <c r="P1753" s="17"/>
    </row>
    <row r="1754" spans="10:16" x14ac:dyDescent="0.25">
      <c r="J1754" s="17"/>
      <c r="K1754" s="17"/>
      <c r="L1754" s="17"/>
      <c r="M1754" s="17"/>
      <c r="N1754" s="17"/>
      <c r="O1754" s="17"/>
      <c r="P1754" s="17"/>
    </row>
    <row r="1755" spans="10:16" x14ac:dyDescent="0.25">
      <c r="J1755" s="17"/>
      <c r="K1755" s="17"/>
      <c r="L1755" s="17"/>
      <c r="M1755" s="17"/>
      <c r="N1755" s="17"/>
      <c r="O1755" s="17"/>
      <c r="P1755" s="17"/>
    </row>
    <row r="1756" spans="10:16" x14ac:dyDescent="0.25">
      <c r="J1756" s="17"/>
      <c r="K1756" s="17"/>
      <c r="L1756" s="17"/>
      <c r="M1756" s="17"/>
      <c r="N1756" s="17"/>
      <c r="O1756" s="17"/>
      <c r="P1756" s="17"/>
    </row>
    <row r="1757" spans="10:16" x14ac:dyDescent="0.25">
      <c r="J1757" s="17"/>
      <c r="K1757" s="17"/>
      <c r="L1757" s="17"/>
      <c r="M1757" s="17"/>
      <c r="N1757" s="17"/>
      <c r="O1757" s="17"/>
      <c r="P1757" s="17"/>
    </row>
    <row r="1758" spans="10:16" x14ac:dyDescent="0.25">
      <c r="J1758" s="17"/>
      <c r="K1758" s="17"/>
      <c r="L1758" s="17"/>
      <c r="M1758" s="17"/>
      <c r="N1758" s="17"/>
      <c r="O1758" s="17"/>
      <c r="P1758" s="17"/>
    </row>
    <row r="1759" spans="10:16" x14ac:dyDescent="0.25">
      <c r="J1759" s="17"/>
      <c r="K1759" s="17"/>
      <c r="L1759" s="17"/>
      <c r="M1759" s="17"/>
      <c r="N1759" s="17"/>
      <c r="O1759" s="17"/>
      <c r="P1759" s="17"/>
    </row>
    <row r="1760" spans="10:16" x14ac:dyDescent="0.25">
      <c r="J1760" s="17"/>
      <c r="K1760" s="17"/>
      <c r="L1760" s="17"/>
      <c r="M1760" s="17"/>
      <c r="N1760" s="17"/>
      <c r="O1760" s="17"/>
      <c r="P1760" s="17"/>
    </row>
    <row r="1761" spans="10:16" x14ac:dyDescent="0.25">
      <c r="J1761" s="17"/>
      <c r="K1761" s="17"/>
      <c r="L1761" s="17"/>
      <c r="M1761" s="17"/>
      <c r="N1761" s="17"/>
      <c r="O1761" s="17"/>
      <c r="P1761" s="17"/>
    </row>
    <row r="1762" spans="10:16" x14ac:dyDescent="0.25">
      <c r="J1762" s="17"/>
      <c r="K1762" s="17"/>
      <c r="L1762" s="17"/>
      <c r="M1762" s="17"/>
      <c r="N1762" s="17"/>
      <c r="O1762" s="17"/>
      <c r="P1762" s="17"/>
    </row>
    <row r="1763" spans="10:16" x14ac:dyDescent="0.25">
      <c r="J1763" s="17"/>
      <c r="K1763" s="17"/>
      <c r="L1763" s="17"/>
      <c r="M1763" s="17"/>
      <c r="N1763" s="17"/>
      <c r="O1763" s="17"/>
      <c r="P1763" s="17"/>
    </row>
    <row r="1764" spans="10:16" x14ac:dyDescent="0.25">
      <c r="J1764" s="17"/>
      <c r="K1764" s="17"/>
      <c r="L1764" s="17"/>
      <c r="M1764" s="17"/>
      <c r="N1764" s="17"/>
      <c r="O1764" s="17"/>
      <c r="P1764" s="17"/>
    </row>
    <row r="1765" spans="10:16" x14ac:dyDescent="0.25">
      <c r="J1765" s="17"/>
      <c r="K1765" s="17"/>
      <c r="L1765" s="17"/>
      <c r="M1765" s="17"/>
      <c r="N1765" s="17"/>
      <c r="O1765" s="17"/>
      <c r="P1765" s="17"/>
    </row>
    <row r="1766" spans="10:16" x14ac:dyDescent="0.25">
      <c r="J1766" s="17"/>
      <c r="K1766" s="17"/>
      <c r="L1766" s="17"/>
      <c r="M1766" s="17"/>
      <c r="N1766" s="17"/>
      <c r="O1766" s="17"/>
      <c r="P1766" s="17"/>
    </row>
    <row r="1767" spans="10:16" x14ac:dyDescent="0.25">
      <c r="J1767" s="17"/>
      <c r="K1767" s="17"/>
      <c r="L1767" s="17"/>
      <c r="M1767" s="17"/>
      <c r="N1767" s="17"/>
      <c r="O1767" s="17"/>
      <c r="P1767" s="17"/>
    </row>
    <row r="1768" spans="10:16" x14ac:dyDescent="0.25">
      <c r="J1768" s="17"/>
      <c r="K1768" s="17"/>
      <c r="L1768" s="17"/>
      <c r="M1768" s="17"/>
      <c r="N1768" s="17"/>
      <c r="O1768" s="17"/>
      <c r="P1768" s="17"/>
    </row>
    <row r="1769" spans="10:16" x14ac:dyDescent="0.25">
      <c r="J1769" s="17"/>
      <c r="K1769" s="17"/>
      <c r="L1769" s="17"/>
      <c r="M1769" s="17"/>
      <c r="N1769" s="17"/>
      <c r="O1769" s="17"/>
      <c r="P1769" s="17"/>
    </row>
    <row r="1770" spans="10:16" x14ac:dyDescent="0.25">
      <c r="J1770" s="17"/>
      <c r="K1770" s="17"/>
      <c r="L1770" s="17"/>
      <c r="M1770" s="17"/>
      <c r="N1770" s="17"/>
      <c r="O1770" s="17"/>
      <c r="P1770" s="17"/>
    </row>
    <row r="1771" spans="10:16" x14ac:dyDescent="0.25">
      <c r="J1771" s="17"/>
      <c r="K1771" s="17"/>
      <c r="L1771" s="17"/>
      <c r="M1771" s="17"/>
      <c r="N1771" s="17"/>
      <c r="O1771" s="17"/>
      <c r="P1771" s="17"/>
    </row>
    <row r="1772" spans="10:16" x14ac:dyDescent="0.25">
      <c r="J1772" s="17"/>
      <c r="K1772" s="17"/>
      <c r="L1772" s="17"/>
      <c r="M1772" s="17"/>
      <c r="N1772" s="17"/>
      <c r="O1772" s="17"/>
      <c r="P1772" s="17"/>
    </row>
    <row r="1773" spans="10:16" x14ac:dyDescent="0.25">
      <c r="J1773" s="17"/>
      <c r="K1773" s="17"/>
      <c r="L1773" s="17"/>
      <c r="M1773" s="17"/>
      <c r="N1773" s="17"/>
      <c r="O1773" s="17"/>
      <c r="P1773" s="17"/>
    </row>
    <row r="1774" spans="10:16" x14ac:dyDescent="0.25">
      <c r="J1774" s="17"/>
      <c r="K1774" s="17"/>
      <c r="L1774" s="17"/>
      <c r="M1774" s="17"/>
      <c r="N1774" s="17"/>
      <c r="O1774" s="17"/>
      <c r="P1774" s="17"/>
    </row>
    <row r="1775" spans="10:16" x14ac:dyDescent="0.25">
      <c r="J1775" s="17"/>
      <c r="K1775" s="17"/>
      <c r="L1775" s="17"/>
      <c r="M1775" s="17"/>
      <c r="N1775" s="17"/>
      <c r="O1775" s="17"/>
      <c r="P1775" s="17"/>
    </row>
    <row r="1776" spans="10:16" x14ac:dyDescent="0.25">
      <c r="J1776" s="17"/>
      <c r="K1776" s="17"/>
      <c r="L1776" s="17"/>
      <c r="M1776" s="17"/>
      <c r="N1776" s="17"/>
      <c r="O1776" s="17"/>
      <c r="P1776" s="17"/>
    </row>
    <row r="1777" spans="10:16" x14ac:dyDescent="0.25">
      <c r="J1777" s="17"/>
      <c r="K1777" s="17"/>
      <c r="L1777" s="17"/>
      <c r="M1777" s="17"/>
      <c r="N1777" s="17"/>
      <c r="O1777" s="17"/>
      <c r="P1777" s="17"/>
    </row>
    <row r="1778" spans="10:16" x14ac:dyDescent="0.25">
      <c r="J1778" s="17"/>
      <c r="K1778" s="17"/>
      <c r="L1778" s="17"/>
      <c r="M1778" s="17"/>
      <c r="N1778" s="17"/>
      <c r="O1778" s="17"/>
      <c r="P1778" s="17"/>
    </row>
    <row r="1779" spans="10:16" x14ac:dyDescent="0.25">
      <c r="J1779" s="17"/>
      <c r="K1779" s="17"/>
      <c r="L1779" s="17"/>
      <c r="M1779" s="17"/>
      <c r="N1779" s="17"/>
      <c r="O1779" s="17"/>
      <c r="P1779" s="17"/>
    </row>
    <row r="1780" spans="10:16" x14ac:dyDescent="0.25">
      <c r="J1780" s="17"/>
      <c r="K1780" s="17"/>
      <c r="L1780" s="17"/>
      <c r="M1780" s="17"/>
      <c r="N1780" s="17"/>
      <c r="O1780" s="17"/>
      <c r="P1780" s="17"/>
    </row>
    <row r="1781" spans="10:16" x14ac:dyDescent="0.25">
      <c r="J1781" s="17"/>
      <c r="K1781" s="17"/>
      <c r="L1781" s="17"/>
      <c r="M1781" s="17"/>
      <c r="N1781" s="17"/>
      <c r="O1781" s="17"/>
      <c r="P1781" s="17"/>
    </row>
    <row r="1782" spans="10:16" x14ac:dyDescent="0.25">
      <c r="J1782" s="17"/>
      <c r="K1782" s="17"/>
      <c r="L1782" s="17"/>
      <c r="M1782" s="17"/>
      <c r="N1782" s="17"/>
      <c r="O1782" s="17"/>
      <c r="P1782" s="17"/>
    </row>
    <row r="1783" spans="10:16" x14ac:dyDescent="0.25">
      <c r="J1783" s="17"/>
      <c r="K1783" s="17"/>
      <c r="L1783" s="17"/>
      <c r="M1783" s="17"/>
      <c r="N1783" s="17"/>
      <c r="O1783" s="17"/>
      <c r="P1783" s="17"/>
    </row>
    <row r="1784" spans="10:16" x14ac:dyDescent="0.25">
      <c r="J1784" s="17"/>
      <c r="K1784" s="17"/>
      <c r="L1784" s="17"/>
      <c r="M1784" s="17"/>
      <c r="N1784" s="17"/>
      <c r="O1784" s="17"/>
      <c r="P1784" s="17"/>
    </row>
    <row r="1785" spans="10:16" x14ac:dyDescent="0.25">
      <c r="J1785" s="17"/>
      <c r="K1785" s="17"/>
      <c r="L1785" s="17"/>
      <c r="M1785" s="17"/>
      <c r="N1785" s="17"/>
      <c r="O1785" s="17"/>
      <c r="P1785" s="17"/>
    </row>
    <row r="1786" spans="10:16" x14ac:dyDescent="0.25">
      <c r="J1786" s="17"/>
      <c r="K1786" s="17"/>
      <c r="L1786" s="17"/>
      <c r="M1786" s="17"/>
      <c r="N1786" s="17"/>
      <c r="O1786" s="17"/>
      <c r="P1786" s="17"/>
    </row>
    <row r="1787" spans="10:16" x14ac:dyDescent="0.25">
      <c r="J1787" s="17"/>
      <c r="K1787" s="17"/>
      <c r="L1787" s="17"/>
      <c r="M1787" s="17"/>
      <c r="N1787" s="17"/>
      <c r="O1787" s="17"/>
      <c r="P1787" s="17"/>
    </row>
    <row r="1788" spans="10:16" x14ac:dyDescent="0.25">
      <c r="J1788" s="17"/>
      <c r="K1788" s="17"/>
      <c r="L1788" s="17"/>
      <c r="M1788" s="17"/>
      <c r="N1788" s="17"/>
      <c r="O1788" s="17"/>
      <c r="P1788" s="17"/>
    </row>
    <row r="1789" spans="10:16" x14ac:dyDescent="0.25">
      <c r="J1789" s="17"/>
      <c r="K1789" s="17"/>
      <c r="L1789" s="17"/>
      <c r="M1789" s="17"/>
      <c r="N1789" s="17"/>
      <c r="O1789" s="17"/>
      <c r="P1789" s="17"/>
    </row>
    <row r="1790" spans="10:16" x14ac:dyDescent="0.25">
      <c r="J1790" s="17"/>
      <c r="K1790" s="17"/>
      <c r="L1790" s="17"/>
      <c r="M1790" s="17"/>
      <c r="N1790" s="17"/>
      <c r="O1790" s="17"/>
      <c r="P1790" s="17"/>
    </row>
    <row r="1791" spans="10:16" x14ac:dyDescent="0.25">
      <c r="J1791" s="17"/>
      <c r="K1791" s="17"/>
      <c r="L1791" s="17"/>
      <c r="M1791" s="17"/>
      <c r="N1791" s="17"/>
      <c r="O1791" s="17"/>
      <c r="P1791" s="17"/>
    </row>
    <row r="1792" spans="10:16" x14ac:dyDescent="0.25">
      <c r="J1792" s="17"/>
      <c r="K1792" s="17"/>
      <c r="L1792" s="17"/>
      <c r="M1792" s="17"/>
      <c r="N1792" s="17"/>
      <c r="O1792" s="17"/>
      <c r="P1792" s="17"/>
    </row>
    <row r="1793" spans="10:16" x14ac:dyDescent="0.25">
      <c r="J1793" s="17"/>
      <c r="K1793" s="17"/>
      <c r="L1793" s="17"/>
      <c r="M1793" s="17"/>
      <c r="N1793" s="17"/>
      <c r="O1793" s="17"/>
      <c r="P1793" s="17"/>
    </row>
    <row r="1794" spans="10:16" x14ac:dyDescent="0.25">
      <c r="J1794" s="17"/>
      <c r="K1794" s="17"/>
      <c r="L1794" s="17"/>
      <c r="M1794" s="17"/>
      <c r="N1794" s="17"/>
      <c r="O1794" s="17"/>
      <c r="P1794" s="17"/>
    </row>
    <row r="1795" spans="10:16" x14ac:dyDescent="0.25">
      <c r="J1795" s="17"/>
      <c r="K1795" s="17"/>
      <c r="L1795" s="17"/>
      <c r="M1795" s="17"/>
      <c r="N1795" s="17"/>
      <c r="O1795" s="17"/>
      <c r="P1795" s="17"/>
    </row>
    <row r="1796" spans="10:16" x14ac:dyDescent="0.25">
      <c r="J1796" s="17"/>
      <c r="K1796" s="17"/>
      <c r="L1796" s="17"/>
      <c r="M1796" s="17"/>
      <c r="N1796" s="17"/>
      <c r="O1796" s="17"/>
      <c r="P1796" s="17"/>
    </row>
    <row r="1797" spans="10:16" x14ac:dyDescent="0.25">
      <c r="J1797" s="17"/>
      <c r="K1797" s="17"/>
      <c r="L1797" s="17"/>
      <c r="M1797" s="17"/>
      <c r="N1797" s="17"/>
      <c r="O1797" s="17"/>
      <c r="P1797" s="17"/>
    </row>
    <row r="1798" spans="10:16" x14ac:dyDescent="0.25">
      <c r="J1798" s="17"/>
      <c r="K1798" s="17"/>
      <c r="L1798" s="17"/>
      <c r="M1798" s="17"/>
      <c r="N1798" s="17"/>
      <c r="O1798" s="17"/>
      <c r="P1798" s="17"/>
    </row>
    <row r="1799" spans="10:16" x14ac:dyDescent="0.25">
      <c r="J1799" s="17"/>
      <c r="K1799" s="17"/>
      <c r="L1799" s="17"/>
      <c r="M1799" s="17"/>
      <c r="N1799" s="17"/>
      <c r="O1799" s="17"/>
      <c r="P1799" s="17"/>
    </row>
    <row r="1800" spans="10:16" x14ac:dyDescent="0.25">
      <c r="J1800" s="17"/>
      <c r="K1800" s="17"/>
      <c r="L1800" s="17"/>
      <c r="M1800" s="17"/>
      <c r="N1800" s="17"/>
      <c r="O1800" s="17"/>
      <c r="P1800" s="17"/>
    </row>
    <row r="1801" spans="10:16" x14ac:dyDescent="0.25">
      <c r="J1801" s="17"/>
      <c r="K1801" s="17"/>
      <c r="L1801" s="17"/>
      <c r="M1801" s="17"/>
      <c r="N1801" s="17"/>
      <c r="O1801" s="17"/>
      <c r="P1801" s="17"/>
    </row>
    <row r="1802" spans="10:16" x14ac:dyDescent="0.25">
      <c r="J1802" s="17"/>
      <c r="K1802" s="17"/>
      <c r="L1802" s="17"/>
      <c r="M1802" s="17"/>
      <c r="N1802" s="17"/>
      <c r="O1802" s="17"/>
      <c r="P1802" s="17"/>
    </row>
    <row r="1803" spans="10:16" x14ac:dyDescent="0.25">
      <c r="J1803" s="17"/>
      <c r="K1803" s="17"/>
      <c r="L1803" s="17"/>
      <c r="M1803" s="17"/>
      <c r="N1803" s="17"/>
      <c r="O1803" s="17"/>
      <c r="P1803" s="17"/>
    </row>
    <row r="1804" spans="10:16" x14ac:dyDescent="0.25">
      <c r="J1804" s="17"/>
      <c r="K1804" s="17"/>
      <c r="L1804" s="17"/>
      <c r="M1804" s="17"/>
      <c r="N1804" s="17"/>
      <c r="O1804" s="17"/>
      <c r="P1804" s="17"/>
    </row>
    <row r="1805" spans="10:16" x14ac:dyDescent="0.25">
      <c r="J1805" s="17"/>
      <c r="K1805" s="17"/>
      <c r="L1805" s="17"/>
      <c r="M1805" s="17"/>
      <c r="N1805" s="17"/>
      <c r="O1805" s="17"/>
      <c r="P1805" s="17"/>
    </row>
    <row r="1806" spans="10:16" x14ac:dyDescent="0.25">
      <c r="J1806" s="17"/>
      <c r="K1806" s="17"/>
      <c r="L1806" s="17"/>
      <c r="M1806" s="17"/>
      <c r="N1806" s="17"/>
      <c r="O1806" s="17"/>
      <c r="P1806" s="17"/>
    </row>
    <row r="1807" spans="10:16" x14ac:dyDescent="0.25">
      <c r="J1807" s="17"/>
      <c r="K1807" s="17"/>
      <c r="L1807" s="17"/>
      <c r="M1807" s="17"/>
      <c r="N1807" s="17"/>
      <c r="O1807" s="17"/>
      <c r="P1807" s="17"/>
    </row>
    <row r="1808" spans="10:16" x14ac:dyDescent="0.25">
      <c r="J1808" s="17"/>
      <c r="K1808" s="17"/>
      <c r="L1808" s="17"/>
      <c r="M1808" s="17"/>
      <c r="N1808" s="17"/>
      <c r="O1808" s="17"/>
      <c r="P1808" s="17"/>
    </row>
    <row r="1809" spans="10:16" x14ac:dyDescent="0.25">
      <c r="J1809" s="17"/>
      <c r="K1809" s="17"/>
      <c r="L1809" s="17"/>
      <c r="M1809" s="17"/>
      <c r="N1809" s="17"/>
      <c r="O1809" s="17"/>
      <c r="P1809" s="17"/>
    </row>
    <row r="1810" spans="10:16" x14ac:dyDescent="0.25">
      <c r="J1810" s="17"/>
      <c r="K1810" s="17"/>
      <c r="L1810" s="17"/>
      <c r="M1810" s="17"/>
      <c r="N1810" s="17"/>
      <c r="O1810" s="17"/>
      <c r="P1810" s="17"/>
    </row>
    <row r="1811" spans="10:16" x14ac:dyDescent="0.25">
      <c r="J1811" s="17"/>
      <c r="K1811" s="17"/>
      <c r="L1811" s="17"/>
      <c r="M1811" s="17"/>
      <c r="N1811" s="17"/>
      <c r="O1811" s="17"/>
      <c r="P1811" s="17"/>
    </row>
    <row r="1812" spans="10:16" x14ac:dyDescent="0.25">
      <c r="J1812" s="17"/>
      <c r="K1812" s="17"/>
      <c r="L1812" s="17"/>
      <c r="M1812" s="17"/>
      <c r="N1812" s="17"/>
      <c r="O1812" s="17"/>
      <c r="P1812" s="17"/>
    </row>
    <row r="1813" spans="10:16" x14ac:dyDescent="0.25">
      <c r="J1813" s="17"/>
      <c r="K1813" s="17"/>
      <c r="L1813" s="17"/>
      <c r="M1813" s="17"/>
      <c r="N1813" s="17"/>
      <c r="O1813" s="17"/>
      <c r="P1813" s="17"/>
    </row>
    <row r="1814" spans="10:16" x14ac:dyDescent="0.25">
      <c r="J1814" s="17"/>
      <c r="K1814" s="17"/>
      <c r="L1814" s="17"/>
      <c r="M1814" s="17"/>
      <c r="N1814" s="17"/>
      <c r="O1814" s="17"/>
      <c r="P1814" s="17"/>
    </row>
    <row r="1815" spans="10:16" x14ac:dyDescent="0.25">
      <c r="J1815" s="17"/>
      <c r="K1815" s="17"/>
      <c r="L1815" s="17"/>
      <c r="M1815" s="17"/>
      <c r="N1815" s="17"/>
      <c r="O1815" s="17"/>
      <c r="P1815" s="17"/>
    </row>
    <row r="1816" spans="10:16" x14ac:dyDescent="0.25">
      <c r="J1816" s="17"/>
      <c r="K1816" s="17"/>
      <c r="L1816" s="17"/>
      <c r="M1816" s="17"/>
      <c r="N1816" s="17"/>
      <c r="O1816" s="17"/>
      <c r="P1816" s="17"/>
    </row>
    <row r="1817" spans="10:16" x14ac:dyDescent="0.25">
      <c r="J1817" s="17"/>
      <c r="K1817" s="17"/>
      <c r="L1817" s="17"/>
      <c r="M1817" s="17"/>
      <c r="N1817" s="17"/>
      <c r="O1817" s="17"/>
      <c r="P1817" s="17"/>
    </row>
    <row r="1818" spans="10:16" x14ac:dyDescent="0.25">
      <c r="J1818" s="17"/>
      <c r="K1818" s="17"/>
      <c r="L1818" s="17"/>
      <c r="M1818" s="17"/>
      <c r="N1818" s="17"/>
      <c r="O1818" s="17"/>
      <c r="P1818" s="17"/>
    </row>
    <row r="1819" spans="10:16" x14ac:dyDescent="0.25">
      <c r="J1819" s="17"/>
      <c r="K1819" s="17"/>
      <c r="L1819" s="17"/>
      <c r="M1819" s="17"/>
      <c r="N1819" s="17"/>
      <c r="O1819" s="17"/>
      <c r="P1819" s="17"/>
    </row>
    <row r="1820" spans="10:16" x14ac:dyDescent="0.25">
      <c r="J1820" s="17"/>
      <c r="K1820" s="17"/>
      <c r="L1820" s="17"/>
      <c r="M1820" s="17"/>
      <c r="N1820" s="17"/>
      <c r="O1820" s="17"/>
      <c r="P1820" s="17"/>
    </row>
    <row r="1821" spans="10:16" x14ac:dyDescent="0.25">
      <c r="J1821" s="17"/>
      <c r="K1821" s="17"/>
      <c r="L1821" s="17"/>
      <c r="M1821" s="17"/>
      <c r="N1821" s="17"/>
      <c r="O1821" s="17"/>
      <c r="P1821" s="17"/>
    </row>
    <row r="1822" spans="10:16" x14ac:dyDescent="0.25">
      <c r="J1822" s="17"/>
      <c r="K1822" s="17"/>
      <c r="L1822" s="17"/>
      <c r="M1822" s="17"/>
      <c r="N1822" s="17"/>
      <c r="O1822" s="17"/>
      <c r="P1822" s="17"/>
    </row>
    <row r="1823" spans="10:16" x14ac:dyDescent="0.25">
      <c r="J1823" s="17"/>
      <c r="K1823" s="17"/>
      <c r="L1823" s="17"/>
      <c r="M1823" s="17"/>
      <c r="N1823" s="17"/>
      <c r="O1823" s="17"/>
      <c r="P1823" s="17"/>
    </row>
    <row r="1824" spans="10:16" x14ac:dyDescent="0.25">
      <c r="J1824" s="17"/>
      <c r="K1824" s="17"/>
      <c r="L1824" s="17"/>
      <c r="M1824" s="17"/>
      <c r="N1824" s="17"/>
      <c r="O1824" s="17"/>
      <c r="P1824" s="17"/>
    </row>
    <row r="1825" spans="10:16" x14ac:dyDescent="0.25">
      <c r="J1825" s="17"/>
      <c r="K1825" s="17"/>
      <c r="L1825" s="17"/>
      <c r="M1825" s="17"/>
      <c r="N1825" s="17"/>
      <c r="O1825" s="17"/>
      <c r="P1825" s="17"/>
    </row>
    <row r="1826" spans="10:16" x14ac:dyDescent="0.25">
      <c r="J1826" s="17"/>
      <c r="K1826" s="17"/>
      <c r="L1826" s="17"/>
      <c r="M1826" s="17"/>
      <c r="N1826" s="17"/>
      <c r="O1826" s="17"/>
      <c r="P1826" s="17"/>
    </row>
    <row r="1827" spans="10:16" x14ac:dyDescent="0.25">
      <c r="J1827" s="17"/>
      <c r="K1827" s="17"/>
      <c r="L1827" s="17"/>
      <c r="M1827" s="17"/>
      <c r="N1827" s="17"/>
      <c r="O1827" s="17"/>
      <c r="P1827" s="17"/>
    </row>
    <row r="1828" spans="10:16" x14ac:dyDescent="0.25">
      <c r="J1828" s="17"/>
      <c r="K1828" s="17"/>
      <c r="L1828" s="17"/>
      <c r="M1828" s="17"/>
      <c r="N1828" s="17"/>
      <c r="O1828" s="17"/>
      <c r="P1828" s="17"/>
    </row>
    <row r="1829" spans="10:16" x14ac:dyDescent="0.25">
      <c r="J1829" s="17"/>
      <c r="K1829" s="17"/>
      <c r="L1829" s="17"/>
      <c r="M1829" s="17"/>
      <c r="N1829" s="17"/>
      <c r="O1829" s="17"/>
      <c r="P1829" s="17"/>
    </row>
    <row r="1830" spans="10:16" x14ac:dyDescent="0.25">
      <c r="J1830" s="17"/>
      <c r="K1830" s="17"/>
      <c r="L1830" s="17"/>
      <c r="M1830" s="17"/>
      <c r="N1830" s="17"/>
      <c r="O1830" s="17"/>
      <c r="P1830" s="17"/>
    </row>
    <row r="1831" spans="10:16" x14ac:dyDescent="0.25">
      <c r="J1831" s="17"/>
      <c r="K1831" s="17"/>
      <c r="L1831" s="17"/>
      <c r="M1831" s="17"/>
      <c r="N1831" s="17"/>
      <c r="O1831" s="17"/>
      <c r="P1831" s="17"/>
    </row>
    <row r="1832" spans="10:16" x14ac:dyDescent="0.25">
      <c r="J1832" s="17"/>
      <c r="K1832" s="17"/>
      <c r="L1832" s="17"/>
      <c r="M1832" s="17"/>
      <c r="N1832" s="17"/>
      <c r="O1832" s="17"/>
      <c r="P1832" s="17"/>
    </row>
    <row r="1833" spans="10:16" x14ac:dyDescent="0.25">
      <c r="J1833" s="17"/>
      <c r="K1833" s="17"/>
      <c r="L1833" s="17"/>
      <c r="M1833" s="17"/>
      <c r="N1833" s="17"/>
      <c r="O1833" s="17"/>
      <c r="P1833" s="17"/>
    </row>
    <row r="1834" spans="10:16" x14ac:dyDescent="0.25">
      <c r="J1834" s="17"/>
      <c r="K1834" s="17"/>
      <c r="L1834" s="17"/>
      <c r="M1834" s="17"/>
      <c r="N1834" s="17"/>
      <c r="O1834" s="17"/>
      <c r="P1834" s="17"/>
    </row>
    <row r="1835" spans="10:16" x14ac:dyDescent="0.25">
      <c r="J1835" s="17"/>
      <c r="K1835" s="17"/>
      <c r="L1835" s="17"/>
      <c r="M1835" s="17"/>
      <c r="N1835" s="17"/>
      <c r="O1835" s="17"/>
      <c r="P1835" s="17"/>
    </row>
    <row r="1836" spans="10:16" x14ac:dyDescent="0.25">
      <c r="J1836" s="17"/>
      <c r="K1836" s="17"/>
      <c r="L1836" s="17"/>
      <c r="M1836" s="17"/>
      <c r="N1836" s="17"/>
      <c r="O1836" s="17"/>
      <c r="P1836" s="17"/>
    </row>
    <row r="1837" spans="10:16" x14ac:dyDescent="0.25">
      <c r="J1837" s="17"/>
      <c r="K1837" s="17"/>
      <c r="L1837" s="17"/>
      <c r="M1837" s="17"/>
      <c r="N1837" s="17"/>
      <c r="O1837" s="17"/>
      <c r="P1837" s="17"/>
    </row>
    <row r="1838" spans="10:16" x14ac:dyDescent="0.25">
      <c r="J1838" s="17"/>
      <c r="K1838" s="17"/>
      <c r="L1838" s="17"/>
      <c r="M1838" s="17"/>
      <c r="N1838" s="17"/>
      <c r="O1838" s="17"/>
      <c r="P1838" s="17"/>
    </row>
    <row r="1839" spans="10:16" x14ac:dyDescent="0.25">
      <c r="J1839" s="17"/>
      <c r="K1839" s="17"/>
      <c r="L1839" s="17"/>
      <c r="M1839" s="17"/>
      <c r="N1839" s="17"/>
      <c r="O1839" s="17"/>
      <c r="P1839" s="17"/>
    </row>
    <row r="1840" spans="10:16" x14ac:dyDescent="0.25">
      <c r="J1840" s="17"/>
      <c r="K1840" s="17"/>
      <c r="L1840" s="17"/>
      <c r="M1840" s="17"/>
      <c r="N1840" s="17"/>
      <c r="O1840" s="17"/>
      <c r="P1840" s="17"/>
    </row>
    <row r="1841" spans="10:16" x14ac:dyDescent="0.25">
      <c r="J1841" s="17"/>
      <c r="K1841" s="17"/>
      <c r="L1841" s="17"/>
      <c r="M1841" s="17"/>
      <c r="N1841" s="17"/>
      <c r="O1841" s="17"/>
      <c r="P1841" s="17"/>
    </row>
    <row r="1842" spans="10:16" x14ac:dyDescent="0.25">
      <c r="J1842" s="17"/>
      <c r="K1842" s="17"/>
      <c r="L1842" s="17"/>
      <c r="M1842" s="17"/>
      <c r="N1842" s="17"/>
      <c r="O1842" s="17"/>
      <c r="P1842" s="17"/>
    </row>
    <row r="1843" spans="10:16" x14ac:dyDescent="0.25">
      <c r="J1843" s="17"/>
      <c r="K1843" s="17"/>
      <c r="L1843" s="17"/>
      <c r="M1843" s="17"/>
      <c r="N1843" s="17"/>
      <c r="O1843" s="17"/>
      <c r="P1843" s="17"/>
    </row>
    <row r="1844" spans="10:16" x14ac:dyDescent="0.25">
      <c r="J1844" s="17"/>
      <c r="K1844" s="17"/>
      <c r="L1844" s="17"/>
      <c r="M1844" s="17"/>
      <c r="N1844" s="17"/>
      <c r="O1844" s="17"/>
      <c r="P1844" s="17"/>
    </row>
    <row r="1845" spans="10:16" x14ac:dyDescent="0.25">
      <c r="J1845" s="17"/>
      <c r="K1845" s="17"/>
      <c r="L1845" s="17"/>
      <c r="M1845" s="17"/>
      <c r="N1845" s="17"/>
      <c r="O1845" s="17"/>
      <c r="P1845" s="17"/>
    </row>
    <row r="1846" spans="10:16" x14ac:dyDescent="0.25">
      <c r="J1846" s="17"/>
      <c r="K1846" s="17"/>
      <c r="L1846" s="17"/>
      <c r="M1846" s="17"/>
      <c r="N1846" s="17"/>
      <c r="O1846" s="17"/>
      <c r="P1846" s="17"/>
    </row>
    <row r="1847" spans="10:16" x14ac:dyDescent="0.25">
      <c r="J1847" s="17"/>
      <c r="K1847" s="17"/>
      <c r="L1847" s="17"/>
      <c r="M1847" s="17"/>
      <c r="N1847" s="17"/>
      <c r="O1847" s="17"/>
      <c r="P1847" s="17"/>
    </row>
    <row r="1848" spans="10:16" x14ac:dyDescent="0.25">
      <c r="J1848" s="17"/>
      <c r="K1848" s="17"/>
      <c r="L1848" s="17"/>
      <c r="M1848" s="17"/>
      <c r="N1848" s="17"/>
      <c r="O1848" s="17"/>
      <c r="P1848" s="17"/>
    </row>
    <row r="1849" spans="10:16" x14ac:dyDescent="0.25">
      <c r="J1849" s="17"/>
      <c r="K1849" s="17"/>
      <c r="L1849" s="17"/>
      <c r="M1849" s="17"/>
      <c r="N1849" s="17"/>
      <c r="O1849" s="17"/>
      <c r="P1849" s="17"/>
    </row>
    <row r="1850" spans="10:16" x14ac:dyDescent="0.25">
      <c r="J1850" s="17"/>
      <c r="K1850" s="17"/>
      <c r="L1850" s="17"/>
      <c r="M1850" s="17"/>
      <c r="N1850" s="17"/>
      <c r="O1850" s="17"/>
      <c r="P1850" s="17"/>
    </row>
  </sheetData>
  <sheetProtection sheet="1" objects="1" scenarios="1"/>
  <mergeCells count="5">
    <mergeCell ref="B1:J1"/>
    <mergeCell ref="B2:J2"/>
    <mergeCell ref="K1:P1"/>
    <mergeCell ref="K2:M2"/>
    <mergeCell ref="N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50"/>
  <sheetViews>
    <sheetView topLeftCell="A139" zoomScale="85" zoomScaleNormal="85" workbookViewId="0">
      <selection activeCell="W149" sqref="W149"/>
    </sheetView>
  </sheetViews>
  <sheetFormatPr defaultRowHeight="15" x14ac:dyDescent="0.25"/>
  <cols>
    <col min="1" max="1" width="22.28515625" customWidth="1"/>
    <col min="2" max="14" width="0" hidden="1" customWidth="1"/>
    <col min="15" max="15" width="20.42578125" customWidth="1"/>
    <col min="16" max="16" width="21.28515625" customWidth="1"/>
    <col min="17" max="17" width="18.5703125" customWidth="1"/>
    <col min="18" max="21" width="0" hidden="1" customWidth="1"/>
    <col min="22" max="22" width="8.42578125" hidden="1" customWidth="1"/>
    <col min="23" max="23" width="24.42578125" customWidth="1"/>
  </cols>
  <sheetData>
    <row r="1" spans="1:23"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row>
    <row r="2" spans="1:23"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215</v>
      </c>
      <c r="R2" s="5" t="s">
        <v>216</v>
      </c>
      <c r="S2" s="5" t="s">
        <v>217</v>
      </c>
      <c r="T2" s="5" t="s">
        <v>218</v>
      </c>
      <c r="U2" s="5" t="s">
        <v>6</v>
      </c>
      <c r="V2" s="4" t="s">
        <v>7</v>
      </c>
      <c r="W2" s="5" t="s">
        <v>8</v>
      </c>
    </row>
    <row r="3" spans="1:23" x14ac:dyDescent="0.25">
      <c r="A3" s="40" t="s">
        <v>226</v>
      </c>
      <c r="B3" s="41"/>
      <c r="C3" s="41"/>
      <c r="D3" s="41"/>
      <c r="E3" s="41"/>
      <c r="F3" s="41"/>
      <c r="G3" s="41"/>
      <c r="H3" s="41"/>
      <c r="I3" s="41"/>
      <c r="J3" s="41"/>
      <c r="K3" s="41"/>
      <c r="L3" s="41"/>
      <c r="M3" s="41"/>
      <c r="N3" s="41"/>
      <c r="O3" s="42">
        <v>2</v>
      </c>
      <c r="P3" s="40" t="s">
        <v>227</v>
      </c>
      <c r="Q3" s="41">
        <v>14</v>
      </c>
      <c r="R3" s="41"/>
      <c r="S3" s="41"/>
      <c r="T3" s="41"/>
      <c r="U3" s="41"/>
      <c r="V3" s="41"/>
      <c r="W3" s="42" t="s">
        <v>13</v>
      </c>
    </row>
    <row r="4" spans="1:23" x14ac:dyDescent="0.25">
      <c r="A4" s="40" t="s">
        <v>10</v>
      </c>
      <c r="B4" s="41"/>
      <c r="C4" s="41"/>
      <c r="D4" s="41"/>
      <c r="E4" s="41"/>
      <c r="F4" s="41"/>
      <c r="G4" s="41"/>
      <c r="H4" s="41"/>
      <c r="I4" s="41"/>
      <c r="J4" s="41"/>
      <c r="K4" s="41"/>
      <c r="L4" s="41"/>
      <c r="M4" s="41"/>
      <c r="N4" s="41"/>
      <c r="O4" s="42">
        <v>1</v>
      </c>
      <c r="P4" s="40">
        <v>37</v>
      </c>
      <c r="Q4" s="41">
        <v>37</v>
      </c>
      <c r="R4" s="41"/>
      <c r="S4" s="41"/>
      <c r="T4" s="41"/>
      <c r="U4" s="41"/>
      <c r="V4" s="41"/>
      <c r="W4" s="42" t="s">
        <v>20</v>
      </c>
    </row>
    <row r="5" spans="1:23" ht="30" x14ac:dyDescent="0.25">
      <c r="A5" s="43" t="s">
        <v>766</v>
      </c>
      <c r="B5" s="41"/>
      <c r="C5" s="41"/>
      <c r="D5" s="41"/>
      <c r="E5" s="41"/>
      <c r="F5" s="41"/>
      <c r="G5" s="41"/>
      <c r="H5" s="41"/>
      <c r="I5" s="41"/>
      <c r="J5" s="41"/>
      <c r="K5" s="41"/>
      <c r="L5" s="41"/>
      <c r="M5" s="41"/>
      <c r="N5" s="41"/>
      <c r="O5" s="42" t="s">
        <v>230</v>
      </c>
      <c r="P5" s="40" t="s">
        <v>616</v>
      </c>
      <c r="Q5" s="41">
        <v>11</v>
      </c>
      <c r="R5" s="41"/>
      <c r="S5" s="41"/>
      <c r="T5" s="41"/>
      <c r="U5" s="41"/>
      <c r="V5" s="41"/>
      <c r="W5" s="44" t="s">
        <v>232</v>
      </c>
    </row>
    <row r="6" spans="1:23" x14ac:dyDescent="0.25">
      <c r="A6" s="40" t="s">
        <v>14</v>
      </c>
      <c r="B6" s="41"/>
      <c r="C6" s="41"/>
      <c r="D6" s="41"/>
      <c r="E6" s="41"/>
      <c r="F6" s="41"/>
      <c r="G6" s="41"/>
      <c r="H6" s="41"/>
      <c r="I6" s="41"/>
      <c r="J6" s="41"/>
      <c r="K6" s="41"/>
      <c r="L6" s="41"/>
      <c r="M6" s="41"/>
      <c r="N6" s="41"/>
      <c r="O6" s="42" t="s">
        <v>15</v>
      </c>
      <c r="P6" s="40" t="s">
        <v>16</v>
      </c>
      <c r="Q6" s="41">
        <v>21</v>
      </c>
      <c r="R6" s="41"/>
      <c r="S6" s="41"/>
      <c r="T6" s="41"/>
      <c r="U6" s="41"/>
      <c r="V6" s="41"/>
      <c r="W6" s="44" t="s">
        <v>233</v>
      </c>
    </row>
    <row r="7" spans="1:23" x14ac:dyDescent="0.25">
      <c r="A7" s="40" t="s">
        <v>234</v>
      </c>
      <c r="B7" s="41"/>
      <c r="C7" s="41"/>
      <c r="D7" s="41"/>
      <c r="E7" s="41"/>
      <c r="F7" s="41"/>
      <c r="G7" s="41"/>
      <c r="H7" s="41"/>
      <c r="I7" s="41"/>
      <c r="J7" s="41"/>
      <c r="K7" s="41"/>
      <c r="L7" s="41"/>
      <c r="M7" s="41"/>
      <c r="N7" s="41"/>
      <c r="O7" s="42">
        <v>2</v>
      </c>
      <c r="P7" s="40" t="s">
        <v>235</v>
      </c>
      <c r="Q7" s="41">
        <v>2</v>
      </c>
      <c r="R7" s="41"/>
      <c r="S7" s="41"/>
      <c r="T7" s="41"/>
      <c r="U7" s="41"/>
      <c r="V7" s="41"/>
      <c r="W7" s="42" t="s">
        <v>13</v>
      </c>
    </row>
    <row r="8" spans="1:23" x14ac:dyDescent="0.25">
      <c r="A8" s="40" t="s">
        <v>22</v>
      </c>
      <c r="B8" s="41"/>
      <c r="C8" s="41"/>
      <c r="D8" s="41"/>
      <c r="E8" s="41"/>
      <c r="F8" s="41"/>
      <c r="G8" s="41"/>
      <c r="H8" s="41"/>
      <c r="I8" s="41"/>
      <c r="J8" s="41"/>
      <c r="K8" s="41"/>
      <c r="L8" s="41"/>
      <c r="M8" s="41"/>
      <c r="N8" s="41"/>
      <c r="O8" s="42">
        <v>5</v>
      </c>
      <c r="P8" s="40" t="s">
        <v>238</v>
      </c>
      <c r="Q8" s="41">
        <v>5</v>
      </c>
      <c r="R8" s="41"/>
      <c r="S8" s="41"/>
      <c r="T8" s="41"/>
      <c r="U8" s="41"/>
      <c r="V8" s="41"/>
      <c r="W8" s="42" t="s">
        <v>13</v>
      </c>
    </row>
    <row r="9" spans="1:23" x14ac:dyDescent="0.25">
      <c r="A9" s="40" t="s">
        <v>239</v>
      </c>
      <c r="B9" s="41"/>
      <c r="C9" s="41"/>
      <c r="D9" s="41"/>
      <c r="E9" s="41"/>
      <c r="F9" s="41"/>
      <c r="G9" s="41"/>
      <c r="H9" s="41"/>
      <c r="I9" s="41"/>
      <c r="J9" s="41"/>
      <c r="K9" s="41"/>
      <c r="L9" s="41"/>
      <c r="M9" s="41"/>
      <c r="N9" s="41"/>
      <c r="O9" s="42" t="s">
        <v>240</v>
      </c>
      <c r="P9" s="40" t="s">
        <v>241</v>
      </c>
      <c r="Q9" s="41">
        <v>10</v>
      </c>
      <c r="R9" s="41"/>
      <c r="S9" s="41"/>
      <c r="T9" s="41"/>
      <c r="U9" s="41"/>
      <c r="V9" s="41"/>
      <c r="W9" s="42" t="s">
        <v>13</v>
      </c>
    </row>
    <row r="10" spans="1:23" x14ac:dyDescent="0.25">
      <c r="A10" s="40" t="s">
        <v>24</v>
      </c>
      <c r="B10" s="41"/>
      <c r="C10" s="41"/>
      <c r="D10" s="41"/>
      <c r="E10" s="41"/>
      <c r="F10" s="41"/>
      <c r="G10" s="41"/>
      <c r="H10" s="41"/>
      <c r="I10" s="41"/>
      <c r="J10" s="41"/>
      <c r="K10" s="41"/>
      <c r="L10" s="41"/>
      <c r="M10" s="41"/>
      <c r="N10" s="41"/>
      <c r="O10" s="42">
        <v>1</v>
      </c>
      <c r="P10" s="40">
        <v>21</v>
      </c>
      <c r="Q10" s="41">
        <v>21</v>
      </c>
      <c r="R10" s="41"/>
      <c r="S10" s="41"/>
      <c r="T10" s="41"/>
      <c r="U10" s="41"/>
      <c r="V10" s="41"/>
      <c r="W10" s="42" t="s">
        <v>13</v>
      </c>
    </row>
    <row r="11" spans="1:23" ht="30" x14ac:dyDescent="0.25">
      <c r="A11" s="43" t="s">
        <v>767</v>
      </c>
      <c r="B11" s="41"/>
      <c r="C11" s="41"/>
      <c r="D11" s="41"/>
      <c r="E11" s="41"/>
      <c r="F11" s="41"/>
      <c r="G11" s="41"/>
      <c r="H11" s="41"/>
      <c r="I11" s="41"/>
      <c r="J11" s="41"/>
      <c r="K11" s="41"/>
      <c r="L11" s="41"/>
      <c r="M11" s="41"/>
      <c r="N11" s="41"/>
      <c r="O11" s="42" t="s">
        <v>247</v>
      </c>
      <c r="P11" s="40" t="s">
        <v>621</v>
      </c>
      <c r="Q11" s="41">
        <v>16</v>
      </c>
      <c r="R11" s="41"/>
      <c r="S11" s="41"/>
      <c r="T11" s="41"/>
      <c r="U11" s="41"/>
      <c r="V11" s="41"/>
      <c r="W11" s="44" t="s">
        <v>625</v>
      </c>
    </row>
    <row r="12" spans="1:23" x14ac:dyDescent="0.25">
      <c r="A12" s="40" t="s">
        <v>27</v>
      </c>
      <c r="B12" s="41"/>
      <c r="C12" s="41"/>
      <c r="D12" s="41"/>
      <c r="E12" s="41"/>
      <c r="F12" s="41"/>
      <c r="G12" s="41"/>
      <c r="H12" s="41"/>
      <c r="I12" s="41"/>
      <c r="J12" s="41"/>
      <c r="K12" s="41"/>
      <c r="L12" s="41"/>
      <c r="M12" s="41"/>
      <c r="N12" s="41"/>
      <c r="O12" s="42">
        <v>1</v>
      </c>
      <c r="P12" s="40">
        <v>18</v>
      </c>
      <c r="Q12" s="41">
        <v>18</v>
      </c>
      <c r="R12" s="41"/>
      <c r="S12" s="41"/>
      <c r="T12" s="41"/>
      <c r="U12" s="41"/>
      <c r="V12" s="41"/>
      <c r="W12" s="42" t="s">
        <v>20</v>
      </c>
    </row>
    <row r="13" spans="1:23" x14ac:dyDescent="0.25">
      <c r="A13" s="40" t="s">
        <v>30</v>
      </c>
      <c r="B13" s="41"/>
      <c r="C13" s="41"/>
      <c r="D13" s="41"/>
      <c r="E13" s="41"/>
      <c r="F13" s="41"/>
      <c r="G13" s="41"/>
      <c r="H13" s="41"/>
      <c r="I13" s="41"/>
      <c r="J13" s="41"/>
      <c r="K13" s="41"/>
      <c r="L13" s="41"/>
      <c r="M13" s="41"/>
      <c r="N13" s="41"/>
      <c r="O13" s="42">
        <v>3</v>
      </c>
      <c r="P13" s="40" t="s">
        <v>249</v>
      </c>
      <c r="Q13" s="41">
        <v>17</v>
      </c>
      <c r="R13" s="41"/>
      <c r="S13" s="41"/>
      <c r="T13" s="41"/>
      <c r="U13" s="41"/>
      <c r="V13" s="41"/>
      <c r="W13" s="42" t="s">
        <v>13</v>
      </c>
    </row>
    <row r="14" spans="1:23" x14ac:dyDescent="0.25">
      <c r="A14" s="40" t="s">
        <v>34</v>
      </c>
      <c r="B14" s="41"/>
      <c r="C14" s="41"/>
      <c r="D14" s="41"/>
      <c r="E14" s="41"/>
      <c r="F14" s="41"/>
      <c r="G14" s="41"/>
      <c r="H14" s="41"/>
      <c r="I14" s="41"/>
      <c r="J14" s="41"/>
      <c r="K14" s="41"/>
      <c r="L14" s="41"/>
      <c r="M14" s="41"/>
      <c r="N14" s="41"/>
      <c r="O14" s="42">
        <v>1</v>
      </c>
      <c r="P14" s="40">
        <v>9</v>
      </c>
      <c r="Q14" s="41">
        <v>9</v>
      </c>
      <c r="R14" s="41"/>
      <c r="S14" s="41"/>
      <c r="T14" s="41"/>
      <c r="U14" s="41"/>
      <c r="V14" s="41"/>
      <c r="W14" s="42" t="s">
        <v>20</v>
      </c>
    </row>
    <row r="15" spans="1:23" x14ac:dyDescent="0.25">
      <c r="A15" s="40" t="s">
        <v>36</v>
      </c>
      <c r="B15" s="41"/>
      <c r="C15" s="41"/>
      <c r="D15" s="41"/>
      <c r="E15" s="41"/>
      <c r="F15" s="41"/>
      <c r="G15" s="41"/>
      <c r="H15" s="41"/>
      <c r="I15" s="41"/>
      <c r="J15" s="41"/>
      <c r="K15" s="41"/>
      <c r="L15" s="41"/>
      <c r="M15" s="41"/>
      <c r="N15" s="41"/>
      <c r="O15" s="42">
        <v>1</v>
      </c>
      <c r="P15" s="40">
        <v>6</v>
      </c>
      <c r="Q15" s="41">
        <v>6</v>
      </c>
      <c r="R15" s="41"/>
      <c r="S15" s="41"/>
      <c r="T15" s="41"/>
      <c r="U15" s="41"/>
      <c r="V15" s="41"/>
      <c r="W15" s="42" t="s">
        <v>20</v>
      </c>
    </row>
    <row r="16" spans="1:23" x14ac:dyDescent="0.25">
      <c r="A16" s="40" t="s">
        <v>38</v>
      </c>
      <c r="B16" s="41"/>
      <c r="C16" s="41"/>
      <c r="D16" s="41"/>
      <c r="E16" s="41"/>
      <c r="F16" s="41"/>
      <c r="G16" s="41"/>
      <c r="H16" s="41"/>
      <c r="I16" s="41"/>
      <c r="J16" s="41"/>
      <c r="K16" s="41"/>
      <c r="L16" s="41"/>
      <c r="M16" s="41"/>
      <c r="N16" s="41"/>
      <c r="O16" s="42">
        <v>5</v>
      </c>
      <c r="P16" s="40" t="s">
        <v>39</v>
      </c>
      <c r="Q16" s="41">
        <v>9</v>
      </c>
      <c r="R16" s="41"/>
      <c r="S16" s="41"/>
      <c r="T16" s="41"/>
      <c r="U16" s="41"/>
      <c r="V16" s="41"/>
      <c r="W16" s="42" t="s">
        <v>13</v>
      </c>
    </row>
    <row r="17" spans="1:23" x14ac:dyDescent="0.25">
      <c r="A17" s="40" t="s">
        <v>254</v>
      </c>
      <c r="B17" s="41"/>
      <c r="C17" s="41"/>
      <c r="D17" s="41"/>
      <c r="E17" s="41"/>
      <c r="F17" s="41"/>
      <c r="G17" s="41"/>
      <c r="H17" s="41"/>
      <c r="I17" s="41"/>
      <c r="J17" s="41"/>
      <c r="K17" s="41"/>
      <c r="L17" s="41"/>
      <c r="M17" s="41"/>
      <c r="N17" s="41"/>
      <c r="O17" s="42">
        <v>1</v>
      </c>
      <c r="P17" s="40">
        <v>52</v>
      </c>
      <c r="Q17" s="41">
        <v>52</v>
      </c>
      <c r="R17" s="41"/>
      <c r="S17" s="41"/>
      <c r="T17" s="41"/>
      <c r="U17" s="41"/>
      <c r="V17" s="41"/>
      <c r="W17" s="42" t="s">
        <v>13</v>
      </c>
    </row>
    <row r="18" spans="1:23" s="3" customFormat="1" x14ac:dyDescent="0.25">
      <c r="A18" s="40" t="s">
        <v>45</v>
      </c>
      <c r="B18" s="52"/>
      <c r="C18" s="52"/>
      <c r="D18" s="52"/>
      <c r="E18" s="52"/>
      <c r="F18" s="52"/>
      <c r="G18" s="52"/>
      <c r="H18" s="52"/>
      <c r="I18" s="52"/>
      <c r="J18" s="52"/>
      <c r="K18" s="52"/>
      <c r="L18" s="52"/>
      <c r="M18" s="52"/>
      <c r="N18" s="52"/>
      <c r="O18" s="42">
        <v>3</v>
      </c>
      <c r="P18" s="40" t="s">
        <v>257</v>
      </c>
      <c r="Q18" s="52">
        <v>7</v>
      </c>
      <c r="R18" s="52"/>
      <c r="S18" s="52"/>
      <c r="T18" s="52"/>
      <c r="U18" s="52"/>
      <c r="V18" s="52"/>
      <c r="W18" s="42" t="s">
        <v>20</v>
      </c>
    </row>
    <row r="19" spans="1:23" ht="135" x14ac:dyDescent="0.25">
      <c r="A19" s="40" t="s">
        <v>52</v>
      </c>
      <c r="B19" s="41"/>
      <c r="C19" s="41"/>
      <c r="D19" s="41"/>
      <c r="E19" s="41"/>
      <c r="F19" s="41"/>
      <c r="G19" s="41"/>
      <c r="H19" s="41"/>
      <c r="I19" s="41"/>
      <c r="J19" s="41"/>
      <c r="K19" s="41"/>
      <c r="L19" s="41"/>
      <c r="M19" s="41"/>
      <c r="N19" s="41"/>
      <c r="O19" s="42" t="s">
        <v>261</v>
      </c>
      <c r="P19" s="40" t="s">
        <v>53</v>
      </c>
      <c r="Q19" s="41">
        <v>37</v>
      </c>
      <c r="R19" s="41"/>
      <c r="S19" s="41"/>
      <c r="T19" s="41"/>
      <c r="U19" s="41"/>
      <c r="V19" s="41"/>
      <c r="W19" s="44" t="s">
        <v>59</v>
      </c>
    </row>
    <row r="20" spans="1:23" x14ac:dyDescent="0.25">
      <c r="A20" s="40" t="s">
        <v>262</v>
      </c>
      <c r="B20" s="41"/>
      <c r="C20" s="41"/>
      <c r="D20" s="41"/>
      <c r="E20" s="41"/>
      <c r="F20" s="41"/>
      <c r="G20" s="41"/>
      <c r="H20" s="41"/>
      <c r="I20" s="41"/>
      <c r="J20" s="41"/>
      <c r="K20" s="41"/>
      <c r="L20" s="41"/>
      <c r="M20" s="41"/>
      <c r="N20" s="41"/>
      <c r="O20" s="42">
        <v>1</v>
      </c>
      <c r="P20" s="40">
        <v>10</v>
      </c>
      <c r="Q20" s="41">
        <v>10</v>
      </c>
      <c r="R20" s="41"/>
      <c r="S20" s="41"/>
      <c r="T20" s="41"/>
      <c r="U20" s="41"/>
      <c r="V20" s="41"/>
      <c r="W20" s="42" t="s">
        <v>13</v>
      </c>
    </row>
    <row r="21" spans="1:23" x14ac:dyDescent="0.25">
      <c r="A21" s="40" t="s">
        <v>264</v>
      </c>
      <c r="B21" s="41"/>
      <c r="C21" s="41"/>
      <c r="D21" s="41"/>
      <c r="E21" s="41"/>
      <c r="F21" s="41"/>
      <c r="G21" s="41"/>
      <c r="H21" s="41"/>
      <c r="I21" s="41"/>
      <c r="J21" s="41"/>
      <c r="K21" s="41"/>
      <c r="L21" s="41"/>
      <c r="M21" s="41"/>
      <c r="N21" s="41"/>
      <c r="O21" s="42">
        <v>1</v>
      </c>
      <c r="P21" s="40">
        <v>12</v>
      </c>
      <c r="Q21" s="41">
        <v>12</v>
      </c>
      <c r="R21" s="41"/>
      <c r="S21" s="41"/>
      <c r="T21" s="41"/>
      <c r="U21" s="41"/>
      <c r="V21" s="41"/>
      <c r="W21" s="42" t="s">
        <v>13</v>
      </c>
    </row>
    <row r="22" spans="1:23" x14ac:dyDescent="0.25">
      <c r="A22" s="40" t="s">
        <v>267</v>
      </c>
      <c r="B22" s="41"/>
      <c r="C22" s="41"/>
      <c r="D22" s="41"/>
      <c r="E22" s="41"/>
      <c r="F22" s="41"/>
      <c r="G22" s="41"/>
      <c r="H22" s="41"/>
      <c r="I22" s="41"/>
      <c r="J22" s="41"/>
      <c r="K22" s="41"/>
      <c r="L22" s="41"/>
      <c r="M22" s="41"/>
      <c r="N22" s="41"/>
      <c r="O22" s="42">
        <v>1</v>
      </c>
      <c r="P22" s="40">
        <v>10</v>
      </c>
      <c r="Q22" s="41">
        <v>10</v>
      </c>
      <c r="R22" s="41"/>
      <c r="S22" s="41"/>
      <c r="T22" s="41"/>
      <c r="U22" s="41"/>
      <c r="V22" s="41"/>
      <c r="W22" s="42"/>
    </row>
    <row r="23" spans="1:23" ht="30" x14ac:dyDescent="0.25">
      <c r="A23" s="43" t="s">
        <v>768</v>
      </c>
      <c r="B23" s="41"/>
      <c r="C23" s="41"/>
      <c r="D23" s="41"/>
      <c r="E23" s="41"/>
      <c r="F23" s="41"/>
      <c r="G23" s="41"/>
      <c r="H23" s="41"/>
      <c r="I23" s="41"/>
      <c r="J23" s="41"/>
      <c r="K23" s="41"/>
      <c r="L23" s="41"/>
      <c r="M23" s="41"/>
      <c r="N23" s="41"/>
      <c r="O23" s="42" t="s">
        <v>270</v>
      </c>
      <c r="P23" s="40" t="s">
        <v>271</v>
      </c>
      <c r="Q23" s="41">
        <v>8</v>
      </c>
      <c r="R23" s="41"/>
      <c r="S23" s="41"/>
      <c r="T23" s="41"/>
      <c r="U23" s="41"/>
      <c r="V23" s="41"/>
      <c r="W23" s="42" t="s">
        <v>629</v>
      </c>
    </row>
    <row r="24" spans="1:23" x14ac:dyDescent="0.25">
      <c r="A24" s="40" t="s">
        <v>62</v>
      </c>
      <c r="B24" s="41"/>
      <c r="C24" s="41"/>
      <c r="D24" s="41"/>
      <c r="E24" s="41"/>
      <c r="F24" s="41"/>
      <c r="G24" s="41"/>
      <c r="H24" s="41"/>
      <c r="I24" s="41"/>
      <c r="J24" s="41"/>
      <c r="K24" s="41"/>
      <c r="L24" s="41"/>
      <c r="M24" s="41"/>
      <c r="N24" s="41"/>
      <c r="O24" s="42">
        <v>1</v>
      </c>
      <c r="P24" s="40">
        <v>8</v>
      </c>
      <c r="Q24" s="41">
        <v>8</v>
      </c>
      <c r="R24" s="41"/>
      <c r="S24" s="41"/>
      <c r="T24" s="41"/>
      <c r="U24" s="41"/>
      <c r="V24" s="41"/>
      <c r="W24" s="42" t="s">
        <v>13</v>
      </c>
    </row>
    <row r="25" spans="1:23" ht="30" x14ac:dyDescent="0.25">
      <c r="A25" s="40" t="s">
        <v>276</v>
      </c>
      <c r="B25" s="41"/>
      <c r="C25" s="41"/>
      <c r="D25" s="41"/>
      <c r="E25" s="41"/>
      <c r="F25" s="41"/>
      <c r="G25" s="41"/>
      <c r="H25" s="41"/>
      <c r="I25" s="41"/>
      <c r="J25" s="41"/>
      <c r="K25" s="41"/>
      <c r="L25" s="41"/>
      <c r="M25" s="41"/>
      <c r="N25" s="41"/>
      <c r="O25" s="42" t="s">
        <v>277</v>
      </c>
      <c r="P25" s="40" t="s">
        <v>278</v>
      </c>
      <c r="Q25" s="41">
        <v>24</v>
      </c>
      <c r="R25" s="41"/>
      <c r="S25" s="41"/>
      <c r="T25" s="41"/>
      <c r="U25" s="41"/>
      <c r="V25" s="41"/>
      <c r="W25" s="44" t="s">
        <v>284</v>
      </c>
    </row>
    <row r="26" spans="1:23" x14ac:dyDescent="0.25">
      <c r="A26" s="40" t="s">
        <v>285</v>
      </c>
      <c r="B26" s="41"/>
      <c r="C26" s="41"/>
      <c r="D26" s="41"/>
      <c r="E26" s="41"/>
      <c r="F26" s="41"/>
      <c r="G26" s="41"/>
      <c r="H26" s="41"/>
      <c r="I26" s="41"/>
      <c r="J26" s="41"/>
      <c r="K26" s="41"/>
      <c r="L26" s="41"/>
      <c r="M26" s="41"/>
      <c r="N26" s="41"/>
      <c r="O26" s="42">
        <v>1</v>
      </c>
      <c r="P26" s="40">
        <v>85</v>
      </c>
      <c r="Q26" s="41">
        <v>85</v>
      </c>
      <c r="R26" s="41"/>
      <c r="S26" s="41"/>
      <c r="T26" s="41"/>
      <c r="U26" s="41"/>
      <c r="V26" s="41"/>
      <c r="W26" s="42" t="s">
        <v>13</v>
      </c>
    </row>
    <row r="27" spans="1:23" x14ac:dyDescent="0.25">
      <c r="A27" s="40" t="s">
        <v>63</v>
      </c>
      <c r="B27" s="41"/>
      <c r="C27" s="41"/>
      <c r="D27" s="41"/>
      <c r="E27" s="41"/>
      <c r="F27" s="41"/>
      <c r="G27" s="41"/>
      <c r="H27" s="41"/>
      <c r="I27" s="41"/>
      <c r="J27" s="41"/>
      <c r="K27" s="41"/>
      <c r="L27" s="41"/>
      <c r="M27" s="41"/>
      <c r="N27" s="41"/>
      <c r="O27" s="42">
        <v>1</v>
      </c>
      <c r="P27" s="40">
        <v>22</v>
      </c>
      <c r="Q27" s="41">
        <v>22</v>
      </c>
      <c r="R27" s="41"/>
      <c r="S27" s="41"/>
      <c r="T27" s="41"/>
      <c r="U27" s="41"/>
      <c r="V27" s="41"/>
      <c r="W27" s="42" t="s">
        <v>13</v>
      </c>
    </row>
    <row r="28" spans="1:23" x14ac:dyDescent="0.25">
      <c r="A28" s="40" t="s">
        <v>288</v>
      </c>
      <c r="B28" s="41"/>
      <c r="C28" s="41"/>
      <c r="D28" s="41"/>
      <c r="E28" s="41"/>
      <c r="F28" s="41"/>
      <c r="G28" s="41"/>
      <c r="H28" s="41"/>
      <c r="I28" s="41"/>
      <c r="J28" s="41"/>
      <c r="K28" s="41"/>
      <c r="L28" s="41"/>
      <c r="M28" s="41"/>
      <c r="N28" s="41"/>
      <c r="O28" s="42">
        <v>1</v>
      </c>
      <c r="P28" s="40">
        <v>3</v>
      </c>
      <c r="Q28" s="41">
        <v>3</v>
      </c>
      <c r="R28" s="41"/>
      <c r="S28" s="41"/>
      <c r="T28" s="41"/>
      <c r="U28" s="41"/>
      <c r="V28" s="41"/>
      <c r="W28" s="42" t="s">
        <v>13</v>
      </c>
    </row>
    <row r="29" spans="1:23" x14ac:dyDescent="0.25">
      <c r="A29" s="40" t="s">
        <v>65</v>
      </c>
      <c r="B29" s="41"/>
      <c r="C29" s="41"/>
      <c r="D29" s="41"/>
      <c r="E29" s="41"/>
      <c r="F29" s="41"/>
      <c r="G29" s="41"/>
      <c r="H29" s="41"/>
      <c r="I29" s="41"/>
      <c r="J29" s="41"/>
      <c r="K29" s="41"/>
      <c r="L29" s="41"/>
      <c r="M29" s="41"/>
      <c r="N29" s="41"/>
      <c r="O29" s="42">
        <v>3</v>
      </c>
      <c r="P29" s="40" t="s">
        <v>291</v>
      </c>
      <c r="Q29" s="41">
        <v>2</v>
      </c>
      <c r="R29" s="41"/>
      <c r="S29" s="41"/>
      <c r="T29" s="41"/>
      <c r="U29" s="41"/>
      <c r="V29" s="41"/>
      <c r="W29" s="42" t="s">
        <v>13</v>
      </c>
    </row>
    <row r="30" spans="1:23" x14ac:dyDescent="0.25">
      <c r="A30" s="40" t="s">
        <v>67</v>
      </c>
      <c r="B30" s="41"/>
      <c r="C30" s="41"/>
      <c r="D30" s="41"/>
      <c r="E30" s="41"/>
      <c r="F30" s="41"/>
      <c r="G30" s="41"/>
      <c r="H30" s="41"/>
      <c r="I30" s="41"/>
      <c r="J30" s="41"/>
      <c r="K30" s="41"/>
      <c r="L30" s="41"/>
      <c r="M30" s="41"/>
      <c r="N30" s="41"/>
      <c r="O30" s="42">
        <v>15</v>
      </c>
      <c r="P30" s="40" t="s">
        <v>68</v>
      </c>
      <c r="Q30" s="41">
        <v>6</v>
      </c>
      <c r="R30" s="41"/>
      <c r="S30" s="41"/>
      <c r="T30" s="41"/>
      <c r="U30" s="41"/>
      <c r="V30" s="41"/>
      <c r="W30" s="42" t="s">
        <v>20</v>
      </c>
    </row>
    <row r="31" spans="1:23" ht="30" x14ac:dyDescent="0.25">
      <c r="A31" s="43" t="s">
        <v>769</v>
      </c>
      <c r="B31" s="41"/>
      <c r="C31" s="41"/>
      <c r="D31" s="41"/>
      <c r="E31" s="41"/>
      <c r="F31" s="41"/>
      <c r="G31" s="41"/>
      <c r="H31" s="41"/>
      <c r="I31" s="41"/>
      <c r="J31" s="41"/>
      <c r="K31" s="41"/>
      <c r="L31" s="41"/>
      <c r="M31" s="41"/>
      <c r="N31" s="41"/>
      <c r="O31" s="42" t="s">
        <v>292</v>
      </c>
      <c r="P31" s="40" t="s">
        <v>293</v>
      </c>
      <c r="Q31" s="41">
        <v>44</v>
      </c>
      <c r="R31" s="41"/>
      <c r="S31" s="41"/>
      <c r="T31" s="41"/>
      <c r="U31" s="41"/>
      <c r="V31" s="41"/>
      <c r="W31" s="42" t="s">
        <v>13</v>
      </c>
    </row>
    <row r="32" spans="1:23" x14ac:dyDescent="0.25">
      <c r="A32" s="40" t="s">
        <v>72</v>
      </c>
      <c r="B32" s="41"/>
      <c r="C32" s="41"/>
      <c r="D32" s="41"/>
      <c r="E32" s="41"/>
      <c r="F32" s="41"/>
      <c r="G32" s="41"/>
      <c r="H32" s="41"/>
      <c r="I32" s="41"/>
      <c r="J32" s="41"/>
      <c r="K32" s="41"/>
      <c r="L32" s="41"/>
      <c r="M32" s="41"/>
      <c r="N32" s="41"/>
      <c r="O32" s="42">
        <v>1</v>
      </c>
      <c r="P32" s="40">
        <v>10</v>
      </c>
      <c r="Q32" s="41">
        <v>10</v>
      </c>
      <c r="R32" s="41"/>
      <c r="S32" s="41"/>
      <c r="T32" s="41"/>
      <c r="U32" s="41"/>
      <c r="V32" s="41"/>
      <c r="W32" s="42" t="s">
        <v>20</v>
      </c>
    </row>
    <row r="33" spans="1:23" x14ac:dyDescent="0.25">
      <c r="A33" s="40" t="s">
        <v>299</v>
      </c>
      <c r="B33" s="41"/>
      <c r="C33" s="41"/>
      <c r="D33" s="41"/>
      <c r="E33" s="41"/>
      <c r="F33" s="41"/>
      <c r="G33" s="41"/>
      <c r="H33" s="41"/>
      <c r="I33" s="41"/>
      <c r="J33" s="41"/>
      <c r="K33" s="41"/>
      <c r="L33" s="41"/>
      <c r="M33" s="41"/>
      <c r="N33" s="41"/>
      <c r="O33" s="42">
        <v>4</v>
      </c>
      <c r="P33" s="40" t="s">
        <v>300</v>
      </c>
      <c r="Q33" s="41">
        <v>21</v>
      </c>
      <c r="R33" s="41"/>
      <c r="S33" s="41"/>
      <c r="T33" s="41"/>
      <c r="U33" s="41"/>
      <c r="V33" s="41"/>
      <c r="W33" s="42" t="s">
        <v>13</v>
      </c>
    </row>
    <row r="34" spans="1:23" x14ac:dyDescent="0.25">
      <c r="A34" s="40" t="s">
        <v>75</v>
      </c>
      <c r="B34" s="41"/>
      <c r="C34" s="41"/>
      <c r="D34" s="41"/>
      <c r="E34" s="41"/>
      <c r="F34" s="41"/>
      <c r="G34" s="41"/>
      <c r="H34" s="41"/>
      <c r="I34" s="41"/>
      <c r="J34" s="41"/>
      <c r="K34" s="41"/>
      <c r="L34" s="41"/>
      <c r="M34" s="41"/>
      <c r="N34" s="41"/>
      <c r="O34" s="42">
        <v>3</v>
      </c>
      <c r="P34" s="40" t="s">
        <v>305</v>
      </c>
      <c r="Q34" s="41">
        <v>38</v>
      </c>
      <c r="R34" s="41"/>
      <c r="S34" s="41"/>
      <c r="T34" s="41"/>
      <c r="U34" s="41"/>
      <c r="V34" s="41"/>
      <c r="W34" s="42" t="s">
        <v>20</v>
      </c>
    </row>
    <row r="35" spans="1:23" x14ac:dyDescent="0.25">
      <c r="A35" s="40" t="s">
        <v>310</v>
      </c>
      <c r="B35" s="41"/>
      <c r="C35" s="41"/>
      <c r="D35" s="41"/>
      <c r="E35" s="41"/>
      <c r="F35" s="41"/>
      <c r="G35" s="41"/>
      <c r="H35" s="41"/>
      <c r="I35" s="41"/>
      <c r="J35" s="41"/>
      <c r="K35" s="41"/>
      <c r="L35" s="41"/>
      <c r="M35" s="41"/>
      <c r="N35" s="41"/>
      <c r="O35" s="42">
        <v>1</v>
      </c>
      <c r="P35" s="40">
        <v>35</v>
      </c>
      <c r="Q35" s="41">
        <v>35</v>
      </c>
      <c r="R35" s="41"/>
      <c r="S35" s="41"/>
      <c r="T35" s="41"/>
      <c r="U35" s="41"/>
      <c r="V35" s="41"/>
      <c r="W35" s="42" t="s">
        <v>13</v>
      </c>
    </row>
    <row r="36" spans="1:23" x14ac:dyDescent="0.25">
      <c r="A36" s="40" t="s">
        <v>77</v>
      </c>
      <c r="B36" s="41"/>
      <c r="C36" s="41"/>
      <c r="D36" s="41"/>
      <c r="E36" s="41"/>
      <c r="F36" s="41"/>
      <c r="G36" s="41"/>
      <c r="H36" s="41"/>
      <c r="I36" s="41"/>
      <c r="J36" s="41"/>
      <c r="K36" s="41"/>
      <c r="L36" s="41"/>
      <c r="M36" s="41"/>
      <c r="N36" s="41"/>
      <c r="O36" s="42">
        <v>1</v>
      </c>
      <c r="P36" s="40">
        <v>23</v>
      </c>
      <c r="Q36" s="41">
        <v>23</v>
      </c>
      <c r="R36" s="41"/>
      <c r="S36" s="41"/>
      <c r="T36" s="41"/>
      <c r="U36" s="41"/>
      <c r="V36" s="41"/>
      <c r="W36" s="42" t="s">
        <v>13</v>
      </c>
    </row>
    <row r="37" spans="1:23" x14ac:dyDescent="0.25">
      <c r="A37" s="40" t="s">
        <v>79</v>
      </c>
      <c r="B37" s="41"/>
      <c r="C37" s="41"/>
      <c r="D37" s="41"/>
      <c r="E37" s="41"/>
      <c r="F37" s="41"/>
      <c r="G37" s="41"/>
      <c r="H37" s="41"/>
      <c r="I37" s="41"/>
      <c r="J37" s="41"/>
      <c r="K37" s="41"/>
      <c r="L37" s="41"/>
      <c r="M37" s="41"/>
      <c r="N37" s="41"/>
      <c r="O37" s="42">
        <v>3</v>
      </c>
      <c r="P37" s="40" t="s">
        <v>314</v>
      </c>
      <c r="Q37" s="41">
        <v>18</v>
      </c>
      <c r="R37" s="41"/>
      <c r="S37" s="41"/>
      <c r="T37" s="41"/>
      <c r="U37" s="41"/>
      <c r="V37" s="41"/>
      <c r="W37" s="42" t="s">
        <v>20</v>
      </c>
    </row>
    <row r="38" spans="1:23" x14ac:dyDescent="0.25">
      <c r="A38" s="40" t="s">
        <v>317</v>
      </c>
      <c r="B38" s="41"/>
      <c r="C38" s="41"/>
      <c r="D38" s="41"/>
      <c r="E38" s="41"/>
      <c r="F38" s="41"/>
      <c r="G38" s="41"/>
      <c r="H38" s="41"/>
      <c r="I38" s="41"/>
      <c r="J38" s="41"/>
      <c r="K38" s="41"/>
      <c r="L38" s="41"/>
      <c r="M38" s="41"/>
      <c r="N38" s="41"/>
      <c r="O38" s="42">
        <v>1</v>
      </c>
      <c r="P38" s="40">
        <v>40</v>
      </c>
      <c r="Q38" s="41">
        <v>40</v>
      </c>
      <c r="R38" s="41"/>
      <c r="S38" s="41"/>
      <c r="T38" s="41"/>
      <c r="U38" s="41"/>
      <c r="V38" s="41"/>
      <c r="W38" s="42" t="s">
        <v>20</v>
      </c>
    </row>
    <row r="39" spans="1:23" x14ac:dyDescent="0.25">
      <c r="A39" s="40" t="s">
        <v>81</v>
      </c>
      <c r="B39" s="41"/>
      <c r="C39" s="41"/>
      <c r="D39" s="41"/>
      <c r="E39" s="41"/>
      <c r="F39" s="41"/>
      <c r="G39" s="41"/>
      <c r="H39" s="41"/>
      <c r="I39" s="41"/>
      <c r="J39" s="41"/>
      <c r="K39" s="41"/>
      <c r="L39" s="41"/>
      <c r="M39" s="41"/>
      <c r="N39" s="41"/>
      <c r="O39" s="42">
        <v>1</v>
      </c>
      <c r="P39" s="40">
        <v>18</v>
      </c>
      <c r="Q39" s="41">
        <v>18</v>
      </c>
      <c r="R39" s="41"/>
      <c r="S39" s="41"/>
      <c r="T39" s="41"/>
      <c r="U39" s="41"/>
      <c r="V39" s="41"/>
      <c r="W39" s="42" t="s">
        <v>20</v>
      </c>
    </row>
    <row r="40" spans="1:23" ht="30" x14ac:dyDescent="0.25">
      <c r="A40" s="40" t="s">
        <v>320</v>
      </c>
      <c r="B40" s="41"/>
      <c r="C40" s="41"/>
      <c r="D40" s="41"/>
      <c r="E40" s="41"/>
      <c r="F40" s="41"/>
      <c r="G40" s="41"/>
      <c r="H40" s="41"/>
      <c r="I40" s="41"/>
      <c r="J40" s="41"/>
      <c r="K40" s="41"/>
      <c r="L40" s="41"/>
      <c r="M40" s="41"/>
      <c r="N40" s="41"/>
      <c r="O40" s="45">
        <v>12</v>
      </c>
      <c r="P40" s="46" t="s">
        <v>84</v>
      </c>
      <c r="Q40" s="41">
        <v>28</v>
      </c>
      <c r="R40" s="41"/>
      <c r="S40" s="41"/>
      <c r="T40" s="41"/>
      <c r="U40" s="41"/>
      <c r="V40" s="41"/>
      <c r="W40" s="45" t="s">
        <v>13</v>
      </c>
    </row>
    <row r="41" spans="1:23" x14ac:dyDescent="0.25">
      <c r="A41" s="40" t="s">
        <v>89</v>
      </c>
      <c r="B41" s="41"/>
      <c r="C41" s="41"/>
      <c r="D41" s="41"/>
      <c r="E41" s="41"/>
      <c r="F41" s="41"/>
      <c r="G41" s="41"/>
      <c r="H41" s="41"/>
      <c r="I41" s="41"/>
      <c r="J41" s="41"/>
      <c r="K41" s="41"/>
      <c r="L41" s="41"/>
      <c r="M41" s="41"/>
      <c r="N41" s="41"/>
      <c r="O41" s="42">
        <v>1</v>
      </c>
      <c r="P41" s="40">
        <v>1</v>
      </c>
      <c r="Q41" s="41">
        <v>1</v>
      </c>
      <c r="R41" s="41"/>
      <c r="S41" s="41"/>
      <c r="T41" s="41"/>
      <c r="U41" s="41"/>
      <c r="V41" s="41"/>
      <c r="W41" s="42" t="s">
        <v>20</v>
      </c>
    </row>
    <row r="42" spans="1:23" x14ac:dyDescent="0.25">
      <c r="A42" s="40" t="s">
        <v>322</v>
      </c>
      <c r="B42" s="41"/>
      <c r="C42" s="41"/>
      <c r="D42" s="41"/>
      <c r="E42" s="41"/>
      <c r="F42" s="41"/>
      <c r="G42" s="41"/>
      <c r="H42" s="41"/>
      <c r="I42" s="41"/>
      <c r="J42" s="41"/>
      <c r="K42" s="41"/>
      <c r="L42" s="41"/>
      <c r="M42" s="41"/>
      <c r="N42" s="41"/>
      <c r="O42" s="42">
        <v>1</v>
      </c>
      <c r="P42" s="40">
        <v>4</v>
      </c>
      <c r="Q42" s="41">
        <v>4</v>
      </c>
      <c r="R42" s="41"/>
      <c r="S42" s="41"/>
      <c r="T42" s="41"/>
      <c r="U42" s="41"/>
      <c r="V42" s="41"/>
      <c r="W42" s="42" t="s">
        <v>13</v>
      </c>
    </row>
    <row r="43" spans="1:23" x14ac:dyDescent="0.25">
      <c r="A43" s="40" t="s">
        <v>324</v>
      </c>
      <c r="B43" s="41"/>
      <c r="C43" s="41"/>
      <c r="D43" s="41"/>
      <c r="E43" s="41"/>
      <c r="F43" s="41"/>
      <c r="G43" s="41"/>
      <c r="H43" s="41"/>
      <c r="I43" s="41"/>
      <c r="J43" s="41"/>
      <c r="K43" s="41"/>
      <c r="L43" s="41"/>
      <c r="M43" s="41"/>
      <c r="N43" s="41"/>
      <c r="O43" s="42">
        <v>3</v>
      </c>
      <c r="P43" s="40" t="s">
        <v>325</v>
      </c>
      <c r="Q43" s="41">
        <v>28</v>
      </c>
      <c r="R43" s="41"/>
      <c r="S43" s="41"/>
      <c r="T43" s="41"/>
      <c r="U43" s="41"/>
      <c r="V43" s="41"/>
      <c r="W43" s="42" t="s">
        <v>20</v>
      </c>
    </row>
    <row r="44" spans="1:23" ht="30" x14ac:dyDescent="0.25">
      <c r="A44" s="43" t="s">
        <v>770</v>
      </c>
      <c r="B44" s="41"/>
      <c r="C44" s="41"/>
      <c r="D44" s="41"/>
      <c r="E44" s="41"/>
      <c r="F44" s="41"/>
      <c r="G44" s="41"/>
      <c r="H44" s="41"/>
      <c r="I44" s="41"/>
      <c r="J44" s="41"/>
      <c r="K44" s="41"/>
      <c r="L44" s="41"/>
      <c r="M44" s="41"/>
      <c r="N44" s="41"/>
      <c r="O44" s="42" t="s">
        <v>631</v>
      </c>
      <c r="P44" s="40" t="s">
        <v>633</v>
      </c>
      <c r="Q44" s="41">
        <v>19</v>
      </c>
      <c r="R44" s="41"/>
      <c r="S44" s="41"/>
      <c r="T44" s="41"/>
      <c r="U44" s="41"/>
      <c r="V44" s="41"/>
      <c r="W44" s="42" t="s">
        <v>13</v>
      </c>
    </row>
    <row r="45" spans="1:23" x14ac:dyDescent="0.25">
      <c r="A45" s="40" t="s">
        <v>332</v>
      </c>
      <c r="B45" s="41"/>
      <c r="C45" s="41"/>
      <c r="D45" s="41"/>
      <c r="E45" s="41"/>
      <c r="F45" s="41"/>
      <c r="G45" s="41"/>
      <c r="H45" s="41"/>
      <c r="I45" s="41"/>
      <c r="J45" s="41"/>
      <c r="K45" s="41"/>
      <c r="L45" s="41"/>
      <c r="M45" s="41"/>
      <c r="N45" s="41"/>
      <c r="O45" s="42">
        <v>1</v>
      </c>
      <c r="P45" s="40">
        <v>18</v>
      </c>
      <c r="Q45" s="41">
        <v>18</v>
      </c>
      <c r="R45" s="41"/>
      <c r="S45" s="41"/>
      <c r="T45" s="41"/>
      <c r="U45" s="41"/>
      <c r="V45" s="41"/>
      <c r="W45" s="42" t="s">
        <v>13</v>
      </c>
    </row>
    <row r="46" spans="1:23" x14ac:dyDescent="0.25">
      <c r="A46" s="40" t="s">
        <v>335</v>
      </c>
      <c r="B46" s="41"/>
      <c r="C46" s="41"/>
      <c r="D46" s="41"/>
      <c r="E46" s="41"/>
      <c r="F46" s="41"/>
      <c r="G46" s="41"/>
      <c r="H46" s="41"/>
      <c r="I46" s="41"/>
      <c r="J46" s="41"/>
      <c r="K46" s="41"/>
      <c r="L46" s="41"/>
      <c r="M46" s="41"/>
      <c r="N46" s="41"/>
      <c r="O46" s="42">
        <v>1</v>
      </c>
      <c r="P46" s="40">
        <v>581</v>
      </c>
      <c r="Q46" s="41">
        <v>580</v>
      </c>
      <c r="R46" s="41"/>
      <c r="S46" s="41"/>
      <c r="T46" s="41"/>
      <c r="U46" s="41"/>
      <c r="V46" s="41"/>
      <c r="W46" s="42" t="s">
        <v>20</v>
      </c>
    </row>
    <row r="47" spans="1:23" x14ac:dyDescent="0.25">
      <c r="A47" s="40" t="s">
        <v>338</v>
      </c>
      <c r="B47" s="41"/>
      <c r="C47" s="41"/>
      <c r="D47" s="41"/>
      <c r="E47" s="41"/>
      <c r="F47" s="41"/>
      <c r="G47" s="41"/>
      <c r="H47" s="41"/>
      <c r="I47" s="41"/>
      <c r="J47" s="41"/>
      <c r="K47" s="41"/>
      <c r="L47" s="41"/>
      <c r="M47" s="41"/>
      <c r="N47" s="41"/>
      <c r="O47" s="42">
        <v>3</v>
      </c>
      <c r="P47" s="40" t="s">
        <v>339</v>
      </c>
      <c r="Q47" s="41">
        <v>4</v>
      </c>
      <c r="R47" s="41"/>
      <c r="S47" s="41"/>
      <c r="T47" s="41"/>
      <c r="U47" s="41"/>
      <c r="V47" s="41"/>
      <c r="W47" s="42" t="s">
        <v>13</v>
      </c>
    </row>
    <row r="48" spans="1:23" x14ac:dyDescent="0.25">
      <c r="A48" s="40" t="s">
        <v>342</v>
      </c>
      <c r="B48" s="41"/>
      <c r="C48" s="41"/>
      <c r="D48" s="41"/>
      <c r="E48" s="41"/>
      <c r="F48" s="41"/>
      <c r="G48" s="41"/>
      <c r="H48" s="41"/>
      <c r="I48" s="41"/>
      <c r="J48" s="41"/>
      <c r="K48" s="41"/>
      <c r="L48" s="41"/>
      <c r="M48" s="41"/>
      <c r="N48" s="41"/>
      <c r="O48" s="42">
        <v>13</v>
      </c>
      <c r="P48" s="40" t="s">
        <v>343</v>
      </c>
      <c r="Q48" s="41">
        <v>25</v>
      </c>
      <c r="R48" s="41"/>
      <c r="S48" s="41"/>
      <c r="T48" s="41"/>
      <c r="U48" s="41"/>
      <c r="V48" s="41"/>
      <c r="W48" s="42" t="s">
        <v>13</v>
      </c>
    </row>
    <row r="49" spans="1:23" x14ac:dyDescent="0.25">
      <c r="A49" s="40" t="s">
        <v>92</v>
      </c>
      <c r="B49" s="41"/>
      <c r="C49" s="41"/>
      <c r="D49" s="41"/>
      <c r="E49" s="41"/>
      <c r="F49" s="41"/>
      <c r="G49" s="41"/>
      <c r="H49" s="41"/>
      <c r="I49" s="41"/>
      <c r="J49" s="41"/>
      <c r="K49" s="41"/>
      <c r="L49" s="41"/>
      <c r="M49" s="41"/>
      <c r="N49" s="41"/>
      <c r="O49" s="42">
        <v>2</v>
      </c>
      <c r="P49" s="40" t="s">
        <v>49</v>
      </c>
      <c r="Q49" s="41">
        <v>15</v>
      </c>
      <c r="R49" s="41"/>
      <c r="S49" s="41"/>
      <c r="T49" s="41"/>
      <c r="U49" s="41"/>
      <c r="V49" s="41"/>
      <c r="W49" s="42" t="s">
        <v>20</v>
      </c>
    </row>
    <row r="50" spans="1:23" x14ac:dyDescent="0.25">
      <c r="A50" s="40" t="s">
        <v>350</v>
      </c>
      <c r="B50" s="41"/>
      <c r="C50" s="41"/>
      <c r="D50" s="41"/>
      <c r="E50" s="41"/>
      <c r="F50" s="41"/>
      <c r="G50" s="41"/>
      <c r="H50" s="41"/>
      <c r="I50" s="41"/>
      <c r="J50" s="41"/>
      <c r="K50" s="41"/>
      <c r="L50" s="41"/>
      <c r="M50" s="41"/>
      <c r="N50" s="41"/>
      <c r="O50" s="42">
        <v>1</v>
      </c>
      <c r="P50" s="40">
        <v>26</v>
      </c>
      <c r="Q50" s="41">
        <v>26</v>
      </c>
      <c r="R50" s="41"/>
      <c r="S50" s="41"/>
      <c r="T50" s="41"/>
      <c r="U50" s="41"/>
      <c r="V50" s="41"/>
      <c r="W50" s="42" t="s">
        <v>13</v>
      </c>
    </row>
    <row r="51" spans="1:23" x14ac:dyDescent="0.25">
      <c r="A51" s="40" t="s">
        <v>353</v>
      </c>
      <c r="B51" s="41"/>
      <c r="C51" s="41"/>
      <c r="D51" s="41"/>
      <c r="E51" s="41"/>
      <c r="F51" s="41"/>
      <c r="G51" s="41"/>
      <c r="H51" s="41"/>
      <c r="I51" s="41"/>
      <c r="J51" s="41"/>
      <c r="K51" s="41"/>
      <c r="L51" s="41"/>
      <c r="M51" s="41"/>
      <c r="N51" s="41"/>
      <c r="O51" s="42">
        <v>1</v>
      </c>
      <c r="P51" s="40">
        <v>3</v>
      </c>
      <c r="Q51" s="41">
        <v>3</v>
      </c>
      <c r="R51" s="41"/>
      <c r="S51" s="41"/>
      <c r="T51" s="41"/>
      <c r="U51" s="41"/>
      <c r="V51" s="41"/>
      <c r="W51" s="42" t="s">
        <v>13</v>
      </c>
    </row>
    <row r="52" spans="1:23" x14ac:dyDescent="0.25">
      <c r="A52" s="40" t="s">
        <v>356</v>
      </c>
      <c r="B52" s="41"/>
      <c r="C52" s="41"/>
      <c r="D52" s="41"/>
      <c r="E52" s="41"/>
      <c r="F52" s="41"/>
      <c r="G52" s="41"/>
      <c r="H52" s="41"/>
      <c r="I52" s="41"/>
      <c r="J52" s="41"/>
      <c r="K52" s="41"/>
      <c r="L52" s="41"/>
      <c r="M52" s="41"/>
      <c r="N52" s="41"/>
      <c r="O52" s="42">
        <v>1</v>
      </c>
      <c r="P52" s="40">
        <v>14</v>
      </c>
      <c r="Q52" s="41">
        <v>14</v>
      </c>
      <c r="R52" s="41"/>
      <c r="S52" s="41"/>
      <c r="T52" s="41"/>
      <c r="U52" s="41"/>
      <c r="V52" s="41"/>
      <c r="W52" s="42" t="s">
        <v>13</v>
      </c>
    </row>
    <row r="53" spans="1:23" x14ac:dyDescent="0.25">
      <c r="A53" s="40" t="s">
        <v>358</v>
      </c>
      <c r="B53" s="41"/>
      <c r="C53" s="41"/>
      <c r="D53" s="41"/>
      <c r="E53" s="41"/>
      <c r="F53" s="41"/>
      <c r="G53" s="41"/>
      <c r="H53" s="41"/>
      <c r="I53" s="41"/>
      <c r="J53" s="41"/>
      <c r="K53" s="41"/>
      <c r="L53" s="41"/>
      <c r="M53" s="41"/>
      <c r="N53" s="41"/>
      <c r="O53" s="42">
        <v>2</v>
      </c>
      <c r="P53" s="40" t="s">
        <v>359</v>
      </c>
      <c r="Q53" s="41">
        <v>46</v>
      </c>
      <c r="R53" s="41"/>
      <c r="S53" s="41"/>
      <c r="T53" s="41"/>
      <c r="U53" s="41"/>
      <c r="V53" s="41"/>
      <c r="W53" s="42" t="s">
        <v>13</v>
      </c>
    </row>
    <row r="54" spans="1:23" x14ac:dyDescent="0.25">
      <c r="A54" s="40" t="s">
        <v>94</v>
      </c>
      <c r="B54" s="41"/>
      <c r="C54" s="41"/>
      <c r="D54" s="41"/>
      <c r="E54" s="41"/>
      <c r="F54" s="41"/>
      <c r="G54" s="41"/>
      <c r="H54" s="41"/>
      <c r="I54" s="41"/>
      <c r="J54" s="41"/>
      <c r="K54" s="41"/>
      <c r="L54" s="41"/>
      <c r="M54" s="41"/>
      <c r="N54" s="41"/>
      <c r="O54" s="42">
        <v>1</v>
      </c>
      <c r="P54" s="40">
        <v>8</v>
      </c>
      <c r="Q54" s="41">
        <v>8</v>
      </c>
      <c r="R54" s="41"/>
      <c r="S54" s="41"/>
      <c r="T54" s="41"/>
      <c r="U54" s="41"/>
      <c r="V54" s="41"/>
      <c r="W54" s="42" t="s">
        <v>13</v>
      </c>
    </row>
    <row r="55" spans="1:23" ht="30" x14ac:dyDescent="0.25">
      <c r="A55" s="43" t="s">
        <v>771</v>
      </c>
      <c r="B55" s="41"/>
      <c r="C55" s="41"/>
      <c r="D55" s="41"/>
      <c r="E55" s="41"/>
      <c r="F55" s="41"/>
      <c r="G55" s="41"/>
      <c r="H55" s="41"/>
      <c r="I55" s="41"/>
      <c r="J55" s="41"/>
      <c r="K55" s="41"/>
      <c r="L55" s="41"/>
      <c r="M55" s="41"/>
      <c r="N55" s="41"/>
      <c r="O55" s="42" t="s">
        <v>367</v>
      </c>
      <c r="P55" s="40" t="s">
        <v>368</v>
      </c>
      <c r="Q55" s="41">
        <v>26</v>
      </c>
      <c r="R55" s="41"/>
      <c r="S55" s="41"/>
      <c r="T55" s="41"/>
      <c r="U55" s="41"/>
      <c r="V55" s="41"/>
      <c r="W55" s="42" t="s">
        <v>638</v>
      </c>
    </row>
    <row r="56" spans="1:23" x14ac:dyDescent="0.25">
      <c r="A56" s="40" t="s">
        <v>371</v>
      </c>
      <c r="B56" s="41"/>
      <c r="C56" s="41"/>
      <c r="D56" s="41"/>
      <c r="E56" s="41"/>
      <c r="F56" s="41"/>
      <c r="G56" s="41"/>
      <c r="H56" s="41"/>
      <c r="I56" s="41"/>
      <c r="J56" s="41"/>
      <c r="K56" s="41"/>
      <c r="L56" s="41"/>
      <c r="M56" s="41"/>
      <c r="N56" s="41"/>
      <c r="O56" s="42">
        <v>3</v>
      </c>
      <c r="P56" s="40" t="s">
        <v>372</v>
      </c>
      <c r="Q56" s="41">
        <v>18</v>
      </c>
      <c r="R56" s="41"/>
      <c r="S56" s="41"/>
      <c r="T56" s="41"/>
      <c r="U56" s="41"/>
      <c r="V56" s="41"/>
      <c r="W56" s="42" t="s">
        <v>13</v>
      </c>
    </row>
    <row r="57" spans="1:23" x14ac:dyDescent="0.25">
      <c r="A57" s="40" t="s">
        <v>375</v>
      </c>
      <c r="B57" s="41"/>
      <c r="C57" s="41"/>
      <c r="D57" s="41"/>
      <c r="E57" s="41"/>
      <c r="F57" s="41"/>
      <c r="G57" s="41"/>
      <c r="H57" s="41"/>
      <c r="I57" s="41"/>
      <c r="J57" s="41"/>
      <c r="K57" s="41"/>
      <c r="L57" s="41"/>
      <c r="M57" s="41"/>
      <c r="N57" s="41"/>
      <c r="O57" s="42">
        <v>1</v>
      </c>
      <c r="P57" s="40">
        <v>6</v>
      </c>
      <c r="Q57" s="41">
        <v>6</v>
      </c>
      <c r="R57" s="41"/>
      <c r="S57" s="41"/>
      <c r="T57" s="41"/>
      <c r="U57" s="41"/>
      <c r="V57" s="41"/>
      <c r="W57" s="42" t="s">
        <v>13</v>
      </c>
    </row>
    <row r="58" spans="1:23" x14ac:dyDescent="0.25">
      <c r="A58" s="40" t="s">
        <v>377</v>
      </c>
      <c r="B58" s="41"/>
      <c r="C58" s="41"/>
      <c r="D58" s="41"/>
      <c r="E58" s="41"/>
      <c r="F58" s="41"/>
      <c r="G58" s="41"/>
      <c r="H58" s="41"/>
      <c r="I58" s="41"/>
      <c r="J58" s="41"/>
      <c r="K58" s="41"/>
      <c r="L58" s="41"/>
      <c r="M58" s="41"/>
      <c r="N58" s="41"/>
      <c r="O58" s="42">
        <v>1</v>
      </c>
      <c r="P58" s="40">
        <v>22</v>
      </c>
      <c r="Q58" s="41">
        <v>22</v>
      </c>
      <c r="R58" s="41"/>
      <c r="S58" s="41"/>
      <c r="T58" s="41"/>
      <c r="U58" s="41"/>
      <c r="V58" s="41"/>
      <c r="W58" s="42" t="s">
        <v>13</v>
      </c>
    </row>
    <row r="59" spans="1:23" x14ac:dyDescent="0.25">
      <c r="A59" s="40" t="s">
        <v>379</v>
      </c>
      <c r="B59" s="41"/>
      <c r="C59" s="41"/>
      <c r="D59" s="41"/>
      <c r="E59" s="41"/>
      <c r="F59" s="41"/>
      <c r="G59" s="41"/>
      <c r="H59" s="41"/>
      <c r="I59" s="41"/>
      <c r="J59" s="41"/>
      <c r="K59" s="41"/>
      <c r="L59" s="41"/>
      <c r="M59" s="41"/>
      <c r="N59" s="41"/>
      <c r="O59" s="42">
        <v>2</v>
      </c>
      <c r="P59" s="40" t="s">
        <v>380</v>
      </c>
      <c r="Q59" s="41">
        <v>6</v>
      </c>
      <c r="R59" s="41"/>
      <c r="S59" s="41"/>
      <c r="T59" s="41"/>
      <c r="U59" s="41"/>
      <c r="V59" s="41"/>
      <c r="W59" s="42" t="s">
        <v>13</v>
      </c>
    </row>
    <row r="60" spans="1:23" x14ac:dyDescent="0.25">
      <c r="A60" s="40" t="s">
        <v>383</v>
      </c>
      <c r="B60" s="41"/>
      <c r="C60" s="41"/>
      <c r="D60" s="41"/>
      <c r="E60" s="41"/>
      <c r="F60" s="41"/>
      <c r="G60" s="41"/>
      <c r="H60" s="41"/>
      <c r="I60" s="41"/>
      <c r="J60" s="41"/>
      <c r="K60" s="41"/>
      <c r="L60" s="41"/>
      <c r="M60" s="41"/>
      <c r="N60" s="41"/>
      <c r="O60" s="42">
        <v>5</v>
      </c>
      <c r="P60" s="40" t="s">
        <v>384</v>
      </c>
      <c r="Q60" s="41">
        <v>27</v>
      </c>
      <c r="R60" s="41"/>
      <c r="S60" s="41"/>
      <c r="T60" s="41"/>
      <c r="U60" s="41"/>
      <c r="V60" s="41"/>
      <c r="W60" s="42" t="s">
        <v>13</v>
      </c>
    </row>
    <row r="61" spans="1:23" x14ac:dyDescent="0.25">
      <c r="A61" s="40" t="s">
        <v>388</v>
      </c>
      <c r="B61" s="41"/>
      <c r="C61" s="41"/>
      <c r="D61" s="41"/>
      <c r="E61" s="41"/>
      <c r="F61" s="41"/>
      <c r="G61" s="41"/>
      <c r="H61" s="41"/>
      <c r="I61" s="41"/>
      <c r="J61" s="41"/>
      <c r="K61" s="41"/>
      <c r="L61" s="41"/>
      <c r="M61" s="41"/>
      <c r="N61" s="41"/>
      <c r="O61" s="42">
        <v>1</v>
      </c>
      <c r="P61" s="40">
        <v>18</v>
      </c>
      <c r="Q61" s="41">
        <v>18</v>
      </c>
      <c r="R61" s="41"/>
      <c r="S61" s="41"/>
      <c r="T61" s="41"/>
      <c r="U61" s="41"/>
      <c r="V61" s="41"/>
      <c r="W61" s="42" t="s">
        <v>13</v>
      </c>
    </row>
    <row r="62" spans="1:23" x14ac:dyDescent="0.25">
      <c r="A62" s="40" t="s">
        <v>390</v>
      </c>
      <c r="B62" s="41"/>
      <c r="C62" s="41"/>
      <c r="D62" s="41"/>
      <c r="E62" s="41"/>
      <c r="F62" s="41"/>
      <c r="G62" s="41"/>
      <c r="H62" s="41"/>
      <c r="I62" s="41"/>
      <c r="J62" s="41"/>
      <c r="K62" s="41"/>
      <c r="L62" s="41"/>
      <c r="M62" s="41"/>
      <c r="N62" s="41"/>
      <c r="O62" s="42">
        <v>1</v>
      </c>
      <c r="P62" s="40">
        <v>1</v>
      </c>
      <c r="Q62" s="41">
        <v>1</v>
      </c>
      <c r="R62" s="41"/>
      <c r="S62" s="41"/>
      <c r="T62" s="41"/>
      <c r="U62" s="41"/>
      <c r="V62" s="41"/>
      <c r="W62" s="42" t="s">
        <v>13</v>
      </c>
    </row>
    <row r="63" spans="1:23" x14ac:dyDescent="0.25">
      <c r="A63" s="40" t="s">
        <v>392</v>
      </c>
      <c r="B63" s="41"/>
      <c r="C63" s="41"/>
      <c r="D63" s="41"/>
      <c r="E63" s="41"/>
      <c r="F63" s="41"/>
      <c r="G63" s="41"/>
      <c r="H63" s="41"/>
      <c r="I63" s="41"/>
      <c r="J63" s="41"/>
      <c r="K63" s="41"/>
      <c r="L63" s="41"/>
      <c r="M63" s="41"/>
      <c r="N63" s="41"/>
      <c r="O63" s="42">
        <v>1</v>
      </c>
      <c r="P63" s="40">
        <v>19</v>
      </c>
      <c r="Q63" s="41">
        <v>19</v>
      </c>
      <c r="R63" s="41"/>
      <c r="S63" s="41"/>
      <c r="T63" s="41"/>
      <c r="U63" s="41"/>
      <c r="V63" s="41"/>
      <c r="W63" s="42" t="s">
        <v>13</v>
      </c>
    </row>
    <row r="64" spans="1:23" s="3" customFormat="1" x14ac:dyDescent="0.25">
      <c r="A64" s="40" t="s">
        <v>395</v>
      </c>
      <c r="B64" s="52"/>
      <c r="C64" s="52"/>
      <c r="D64" s="52"/>
      <c r="E64" s="52"/>
      <c r="F64" s="52"/>
      <c r="G64" s="52"/>
      <c r="H64" s="52"/>
      <c r="I64" s="52"/>
      <c r="J64" s="52"/>
      <c r="K64" s="52"/>
      <c r="L64" s="52"/>
      <c r="M64" s="52"/>
      <c r="N64" s="52"/>
      <c r="O64" s="42">
        <v>1</v>
      </c>
      <c r="P64" s="40">
        <v>21</v>
      </c>
      <c r="Q64" s="52">
        <v>21</v>
      </c>
      <c r="R64" s="52"/>
      <c r="S64" s="52"/>
      <c r="T64" s="52"/>
      <c r="U64" s="52"/>
      <c r="V64" s="52"/>
      <c r="W64" s="42" t="s">
        <v>13</v>
      </c>
    </row>
    <row r="65" spans="1:23" ht="30" x14ac:dyDescent="0.25">
      <c r="A65" s="43" t="s">
        <v>772</v>
      </c>
      <c r="B65" s="41"/>
      <c r="C65" s="41"/>
      <c r="D65" s="41"/>
      <c r="E65" s="41"/>
      <c r="F65" s="41"/>
      <c r="G65" s="41"/>
      <c r="H65" s="41"/>
      <c r="I65" s="41"/>
      <c r="J65" s="41"/>
      <c r="K65" s="41"/>
      <c r="L65" s="41"/>
      <c r="M65" s="41"/>
      <c r="N65" s="41"/>
      <c r="O65" s="42" t="s">
        <v>398</v>
      </c>
      <c r="P65" s="40" t="s">
        <v>399</v>
      </c>
      <c r="Q65" s="41">
        <v>7</v>
      </c>
      <c r="R65" s="41"/>
      <c r="S65" s="41"/>
      <c r="T65" s="41"/>
      <c r="U65" s="41"/>
      <c r="V65" s="41"/>
      <c r="W65" s="44" t="s">
        <v>640</v>
      </c>
    </row>
    <row r="66" spans="1:23" x14ac:dyDescent="0.25">
      <c r="A66" s="40" t="s">
        <v>402</v>
      </c>
      <c r="B66" s="41"/>
      <c r="C66" s="41"/>
      <c r="D66" s="41"/>
      <c r="E66" s="41"/>
      <c r="F66" s="41"/>
      <c r="G66" s="41"/>
      <c r="H66" s="41"/>
      <c r="I66" s="41"/>
      <c r="J66" s="41"/>
      <c r="K66" s="41"/>
      <c r="L66" s="41"/>
      <c r="M66" s="41"/>
      <c r="N66" s="41"/>
      <c r="O66" s="42">
        <v>1</v>
      </c>
      <c r="P66" s="40">
        <v>2</v>
      </c>
      <c r="Q66" s="41">
        <v>2</v>
      </c>
      <c r="R66" s="41"/>
      <c r="S66" s="41"/>
      <c r="T66" s="41"/>
      <c r="U66" s="41"/>
      <c r="V66" s="41"/>
      <c r="W66" s="42" t="s">
        <v>13</v>
      </c>
    </row>
    <row r="67" spans="1:23" x14ac:dyDescent="0.25">
      <c r="A67" s="40" t="s">
        <v>403</v>
      </c>
      <c r="B67" s="41"/>
      <c r="C67" s="41"/>
      <c r="D67" s="41"/>
      <c r="E67" s="41"/>
      <c r="F67" s="41"/>
      <c r="G67" s="41"/>
      <c r="H67" s="41"/>
      <c r="I67" s="41"/>
      <c r="J67" s="41"/>
      <c r="K67" s="41"/>
      <c r="L67" s="41"/>
      <c r="M67" s="41"/>
      <c r="N67" s="41"/>
      <c r="O67" s="42">
        <v>2</v>
      </c>
      <c r="P67" s="40" t="s">
        <v>655</v>
      </c>
      <c r="Q67" s="41">
        <v>10</v>
      </c>
      <c r="R67" s="41"/>
      <c r="S67" s="41"/>
      <c r="T67" s="41"/>
      <c r="U67" s="41"/>
      <c r="V67" s="41"/>
      <c r="W67" s="42" t="s">
        <v>13</v>
      </c>
    </row>
    <row r="68" spans="1:23" ht="30" x14ac:dyDescent="0.25">
      <c r="A68" s="43" t="s">
        <v>773</v>
      </c>
      <c r="B68" s="41"/>
      <c r="C68" s="41"/>
      <c r="D68" s="41"/>
      <c r="E68" s="41"/>
      <c r="F68" s="41"/>
      <c r="G68" s="41"/>
      <c r="H68" s="41"/>
      <c r="I68" s="41"/>
      <c r="J68" s="41"/>
      <c r="K68" s="41"/>
      <c r="L68" s="41"/>
      <c r="M68" s="41"/>
      <c r="N68" s="41"/>
      <c r="O68" s="42" t="s">
        <v>404</v>
      </c>
      <c r="P68" s="40" t="s">
        <v>405</v>
      </c>
      <c r="Q68" s="41">
        <v>19</v>
      </c>
      <c r="R68" s="41"/>
      <c r="S68" s="41"/>
      <c r="T68" s="41"/>
      <c r="U68" s="41"/>
      <c r="V68" s="41"/>
      <c r="W68" s="44" t="s">
        <v>409</v>
      </c>
    </row>
    <row r="69" spans="1:23" s="3" customFormat="1" x14ac:dyDescent="0.25">
      <c r="A69" s="40" t="s">
        <v>99</v>
      </c>
      <c r="B69" s="52"/>
      <c r="C69" s="52"/>
      <c r="D69" s="52"/>
      <c r="E69" s="52"/>
      <c r="F69" s="52"/>
      <c r="G69" s="52"/>
      <c r="H69" s="52"/>
      <c r="I69" s="52"/>
      <c r="J69" s="52"/>
      <c r="K69" s="52"/>
      <c r="L69" s="52"/>
      <c r="M69" s="52"/>
      <c r="N69" s="52"/>
      <c r="O69" s="42">
        <v>1</v>
      </c>
      <c r="P69" s="40">
        <v>7</v>
      </c>
      <c r="Q69" s="52">
        <v>7</v>
      </c>
      <c r="R69" s="52"/>
      <c r="S69" s="52"/>
      <c r="T69" s="52"/>
      <c r="U69" s="52"/>
      <c r="V69" s="52"/>
      <c r="W69" s="42" t="s">
        <v>13</v>
      </c>
    </row>
    <row r="70" spans="1:23" x14ac:dyDescent="0.25">
      <c r="A70" s="40" t="s">
        <v>101</v>
      </c>
      <c r="B70" s="41"/>
      <c r="C70" s="41"/>
      <c r="D70" s="41"/>
      <c r="E70" s="41"/>
      <c r="F70" s="41"/>
      <c r="G70" s="41"/>
      <c r="H70" s="41"/>
      <c r="I70" s="41"/>
      <c r="J70" s="41"/>
      <c r="K70" s="41"/>
      <c r="L70" s="41"/>
      <c r="M70" s="41"/>
      <c r="N70" s="41"/>
      <c r="O70" s="42">
        <v>1</v>
      </c>
      <c r="P70" s="40">
        <v>17</v>
      </c>
      <c r="Q70" s="41">
        <v>17</v>
      </c>
      <c r="R70" s="41"/>
      <c r="S70" s="41"/>
      <c r="T70" s="41"/>
      <c r="U70" s="41"/>
      <c r="V70" s="41"/>
      <c r="W70" s="42" t="s">
        <v>13</v>
      </c>
    </row>
    <row r="71" spans="1:23" s="3" customFormat="1" x14ac:dyDescent="0.25">
      <c r="A71" s="40" t="s">
        <v>410</v>
      </c>
      <c r="B71" s="52"/>
      <c r="C71" s="52"/>
      <c r="D71" s="52"/>
      <c r="E71" s="52"/>
      <c r="F71" s="52"/>
      <c r="G71" s="52"/>
      <c r="H71" s="52"/>
      <c r="I71" s="52"/>
      <c r="J71" s="52"/>
      <c r="K71" s="52"/>
      <c r="L71" s="52"/>
      <c r="M71" s="52"/>
      <c r="N71" s="52"/>
      <c r="O71" s="42">
        <v>5</v>
      </c>
      <c r="P71" s="40" t="s">
        <v>411</v>
      </c>
      <c r="Q71" s="52">
        <v>16</v>
      </c>
      <c r="R71" s="52"/>
      <c r="S71" s="52"/>
      <c r="T71" s="52"/>
      <c r="U71" s="52"/>
      <c r="V71" s="52"/>
      <c r="W71" s="42" t="s">
        <v>13</v>
      </c>
    </row>
    <row r="72" spans="1:23" x14ac:dyDescent="0.25">
      <c r="A72" s="40" t="s">
        <v>415</v>
      </c>
      <c r="B72" s="41"/>
      <c r="C72" s="41"/>
      <c r="D72" s="41"/>
      <c r="E72" s="41"/>
      <c r="F72" s="41"/>
      <c r="G72" s="41"/>
      <c r="H72" s="41"/>
      <c r="I72" s="41"/>
      <c r="J72" s="41"/>
      <c r="K72" s="41"/>
      <c r="L72" s="41"/>
      <c r="M72" s="41"/>
      <c r="N72" s="41"/>
      <c r="O72" s="42">
        <v>1</v>
      </c>
      <c r="P72" s="40">
        <v>4</v>
      </c>
      <c r="Q72" s="41">
        <v>4</v>
      </c>
      <c r="R72" s="41"/>
      <c r="S72" s="41"/>
      <c r="T72" s="41"/>
      <c r="U72" s="41"/>
      <c r="V72" s="41"/>
      <c r="W72" s="42" t="s">
        <v>13</v>
      </c>
    </row>
    <row r="73" spans="1:23" x14ac:dyDescent="0.25">
      <c r="A73" s="40" t="s">
        <v>103</v>
      </c>
      <c r="B73" s="41"/>
      <c r="C73" s="41"/>
      <c r="D73" s="41"/>
      <c r="E73" s="41"/>
      <c r="F73" s="41"/>
      <c r="G73" s="41"/>
      <c r="H73" s="41"/>
      <c r="I73" s="41"/>
      <c r="J73" s="41"/>
      <c r="K73" s="41"/>
      <c r="L73" s="41"/>
      <c r="M73" s="41"/>
      <c r="N73" s="41"/>
      <c r="O73" s="42">
        <v>2</v>
      </c>
      <c r="P73" s="40" t="s">
        <v>104</v>
      </c>
      <c r="Q73" s="41">
        <v>3</v>
      </c>
      <c r="R73" s="41"/>
      <c r="S73" s="41"/>
      <c r="T73" s="41"/>
      <c r="U73" s="41"/>
      <c r="V73" s="41"/>
      <c r="W73" s="42" t="s">
        <v>13</v>
      </c>
    </row>
    <row r="74" spans="1:23" x14ac:dyDescent="0.25">
      <c r="A74" s="40" t="s">
        <v>109</v>
      </c>
      <c r="B74" s="41"/>
      <c r="C74" s="41"/>
      <c r="D74" s="41"/>
      <c r="E74" s="41"/>
      <c r="F74" s="41"/>
      <c r="G74" s="41"/>
      <c r="H74" s="41"/>
      <c r="I74" s="41"/>
      <c r="J74" s="41"/>
      <c r="K74" s="41"/>
      <c r="L74" s="41"/>
      <c r="M74" s="41"/>
      <c r="N74" s="41"/>
      <c r="O74" s="42">
        <v>3</v>
      </c>
      <c r="P74" s="40" t="s">
        <v>110</v>
      </c>
      <c r="Q74" s="41">
        <v>54</v>
      </c>
      <c r="R74" s="41"/>
      <c r="S74" s="41"/>
      <c r="T74" s="41"/>
      <c r="U74" s="41"/>
      <c r="V74" s="41"/>
      <c r="W74" s="42" t="s">
        <v>20</v>
      </c>
    </row>
    <row r="75" spans="1:23" x14ac:dyDescent="0.25">
      <c r="A75" s="40" t="s">
        <v>115</v>
      </c>
      <c r="B75" s="41"/>
      <c r="C75" s="41"/>
      <c r="D75" s="41"/>
      <c r="E75" s="41"/>
      <c r="F75" s="41"/>
      <c r="G75" s="41"/>
      <c r="H75" s="41"/>
      <c r="I75" s="41"/>
      <c r="J75" s="41"/>
      <c r="K75" s="41"/>
      <c r="L75" s="41"/>
      <c r="M75" s="41"/>
      <c r="N75" s="41"/>
      <c r="O75" s="42">
        <v>4</v>
      </c>
      <c r="P75" s="40" t="s">
        <v>116</v>
      </c>
      <c r="Q75" s="41">
        <v>11</v>
      </c>
      <c r="R75" s="41"/>
      <c r="S75" s="41"/>
      <c r="T75" s="41"/>
      <c r="U75" s="41"/>
      <c r="V75" s="41"/>
      <c r="W75" s="42" t="s">
        <v>13</v>
      </c>
    </row>
    <row r="76" spans="1:23" x14ac:dyDescent="0.25">
      <c r="A76" s="40" t="s">
        <v>119</v>
      </c>
      <c r="B76" s="41"/>
      <c r="C76" s="41"/>
      <c r="D76" s="41"/>
      <c r="E76" s="41"/>
      <c r="F76" s="41"/>
      <c r="G76" s="41"/>
      <c r="H76" s="41"/>
      <c r="I76" s="41"/>
      <c r="J76" s="41"/>
      <c r="K76" s="41"/>
      <c r="L76" s="41"/>
      <c r="M76" s="41"/>
      <c r="N76" s="41"/>
      <c r="O76" s="42" t="s">
        <v>120</v>
      </c>
      <c r="P76" s="40" t="s">
        <v>121</v>
      </c>
      <c r="Q76" s="41">
        <v>94</v>
      </c>
      <c r="R76" s="41"/>
      <c r="S76" s="41"/>
      <c r="T76" s="41"/>
      <c r="U76" s="41"/>
      <c r="V76" s="41"/>
      <c r="W76" s="42" t="s">
        <v>20</v>
      </c>
    </row>
    <row r="77" spans="1:23" x14ac:dyDescent="0.25">
      <c r="A77" s="40" t="s">
        <v>423</v>
      </c>
      <c r="B77" s="41"/>
      <c r="C77" s="41"/>
      <c r="D77" s="41"/>
      <c r="E77" s="41"/>
      <c r="F77" s="41"/>
      <c r="G77" s="41"/>
      <c r="H77" s="41"/>
      <c r="I77" s="41"/>
      <c r="J77" s="41"/>
      <c r="K77" s="41"/>
      <c r="L77" s="41"/>
      <c r="M77" s="41"/>
      <c r="N77" s="41"/>
      <c r="O77" s="42">
        <v>2</v>
      </c>
      <c r="P77" s="40" t="s">
        <v>424</v>
      </c>
      <c r="Q77" s="41">
        <v>19</v>
      </c>
      <c r="R77" s="41"/>
      <c r="S77" s="41"/>
      <c r="T77" s="41"/>
      <c r="U77" s="41"/>
      <c r="V77" s="41"/>
      <c r="W77" s="42" t="s">
        <v>20</v>
      </c>
    </row>
    <row r="78" spans="1:23" x14ac:dyDescent="0.25">
      <c r="A78" s="40" t="s">
        <v>428</v>
      </c>
      <c r="B78" s="41"/>
      <c r="C78" s="41"/>
      <c r="D78" s="41"/>
      <c r="E78" s="41"/>
      <c r="F78" s="41"/>
      <c r="G78" s="41"/>
      <c r="H78" s="41"/>
      <c r="I78" s="41"/>
      <c r="J78" s="41"/>
      <c r="K78" s="41"/>
      <c r="L78" s="41"/>
      <c r="M78" s="41"/>
      <c r="N78" s="41"/>
      <c r="O78" s="42">
        <v>1</v>
      </c>
      <c r="P78" s="40">
        <v>89</v>
      </c>
      <c r="Q78" s="41">
        <v>89</v>
      </c>
      <c r="R78" s="41"/>
      <c r="S78" s="41"/>
      <c r="T78" s="41"/>
      <c r="U78" s="41"/>
      <c r="V78" s="41"/>
      <c r="W78" s="42" t="s">
        <v>13</v>
      </c>
    </row>
    <row r="79" spans="1:23" x14ac:dyDescent="0.25">
      <c r="A79" s="40" t="s">
        <v>125</v>
      </c>
      <c r="B79" s="41"/>
      <c r="C79" s="41"/>
      <c r="D79" s="41"/>
      <c r="E79" s="41"/>
      <c r="F79" s="41"/>
      <c r="G79" s="41"/>
      <c r="H79" s="41"/>
      <c r="I79" s="41"/>
      <c r="J79" s="41"/>
      <c r="K79" s="41"/>
      <c r="L79" s="41"/>
      <c r="M79" s="41"/>
      <c r="N79" s="41"/>
      <c r="O79" s="42">
        <v>1</v>
      </c>
      <c r="P79" s="40">
        <v>12</v>
      </c>
      <c r="Q79" s="41">
        <v>12</v>
      </c>
      <c r="R79" s="41"/>
      <c r="S79" s="41"/>
      <c r="T79" s="41"/>
      <c r="U79" s="41"/>
      <c r="V79" s="41"/>
      <c r="W79" s="42" t="s">
        <v>13</v>
      </c>
    </row>
    <row r="80" spans="1:23" x14ac:dyDescent="0.25">
      <c r="A80" s="40" t="s">
        <v>431</v>
      </c>
      <c r="B80" s="41"/>
      <c r="C80" s="41"/>
      <c r="D80" s="41"/>
      <c r="E80" s="41"/>
      <c r="F80" s="41"/>
      <c r="G80" s="41"/>
      <c r="H80" s="41"/>
      <c r="I80" s="41"/>
      <c r="J80" s="41"/>
      <c r="K80" s="41"/>
      <c r="L80" s="41"/>
      <c r="M80" s="41"/>
      <c r="N80" s="41"/>
      <c r="O80" s="42">
        <v>1</v>
      </c>
      <c r="P80" s="40">
        <v>6</v>
      </c>
      <c r="Q80" s="41">
        <v>6</v>
      </c>
      <c r="R80" s="41"/>
      <c r="S80" s="41"/>
      <c r="T80" s="41"/>
      <c r="U80" s="41"/>
      <c r="V80" s="41"/>
      <c r="W80" s="42"/>
    </row>
    <row r="81" spans="1:23" ht="30" x14ac:dyDescent="0.25">
      <c r="A81" s="43" t="s">
        <v>774</v>
      </c>
      <c r="B81" s="41"/>
      <c r="C81" s="41"/>
      <c r="D81" s="41"/>
      <c r="E81" s="41"/>
      <c r="F81" s="41"/>
      <c r="G81" s="41"/>
      <c r="H81" s="41"/>
      <c r="I81" s="41"/>
      <c r="J81" s="41"/>
      <c r="K81" s="41"/>
      <c r="L81" s="41"/>
      <c r="M81" s="41"/>
      <c r="N81" s="41"/>
      <c r="O81" s="42" t="s">
        <v>434</v>
      </c>
      <c r="P81" s="40" t="s">
        <v>435</v>
      </c>
      <c r="Q81" s="41">
        <v>18</v>
      </c>
      <c r="R81" s="41"/>
      <c r="S81" s="41"/>
      <c r="T81" s="41"/>
      <c r="U81" s="41"/>
      <c r="V81" s="41"/>
      <c r="W81" s="44" t="s">
        <v>439</v>
      </c>
    </row>
    <row r="82" spans="1:23" x14ac:dyDescent="0.25">
      <c r="A82" s="40" t="s">
        <v>440</v>
      </c>
      <c r="B82" s="41"/>
      <c r="C82" s="41"/>
      <c r="D82" s="41"/>
      <c r="E82" s="41"/>
      <c r="F82" s="41"/>
      <c r="G82" s="41"/>
      <c r="H82" s="41"/>
      <c r="I82" s="41"/>
      <c r="J82" s="41"/>
      <c r="K82" s="41"/>
      <c r="L82" s="41"/>
      <c r="M82" s="41"/>
      <c r="N82" s="41"/>
      <c r="O82" s="42" t="s">
        <v>434</v>
      </c>
      <c r="P82" s="40" t="s">
        <v>435</v>
      </c>
      <c r="Q82" s="41">
        <v>18</v>
      </c>
      <c r="R82" s="41"/>
      <c r="S82" s="41"/>
      <c r="T82" s="41"/>
      <c r="U82" s="41"/>
      <c r="V82" s="41"/>
      <c r="W82" s="44" t="s">
        <v>439</v>
      </c>
    </row>
    <row r="83" spans="1:23" ht="30" x14ac:dyDescent="0.25">
      <c r="A83" s="43" t="s">
        <v>775</v>
      </c>
      <c r="B83" s="41"/>
      <c r="C83" s="41"/>
      <c r="D83" s="41"/>
      <c r="E83" s="41"/>
      <c r="F83" s="41"/>
      <c r="G83" s="41"/>
      <c r="H83" s="41"/>
      <c r="I83" s="41"/>
      <c r="J83" s="41"/>
      <c r="K83" s="41"/>
      <c r="L83" s="41"/>
      <c r="M83" s="41"/>
      <c r="N83" s="41"/>
      <c r="O83" s="42" t="s">
        <v>443</v>
      </c>
      <c r="P83" s="40" t="s">
        <v>444</v>
      </c>
      <c r="Q83" s="41">
        <v>20</v>
      </c>
      <c r="R83" s="41"/>
      <c r="S83" s="41"/>
      <c r="T83" s="41"/>
      <c r="U83" s="41"/>
      <c r="V83" s="41"/>
      <c r="W83" s="44" t="s">
        <v>450</v>
      </c>
    </row>
    <row r="84" spans="1:23" ht="30" x14ac:dyDescent="0.25">
      <c r="A84" s="43" t="s">
        <v>776</v>
      </c>
      <c r="B84" s="41"/>
      <c r="C84" s="41"/>
      <c r="D84" s="41"/>
      <c r="E84" s="41"/>
      <c r="F84" s="41"/>
      <c r="G84" s="41"/>
      <c r="H84" s="41"/>
      <c r="I84" s="41"/>
      <c r="J84" s="41"/>
      <c r="K84" s="41"/>
      <c r="L84" s="41"/>
      <c r="M84" s="41"/>
      <c r="N84" s="41"/>
      <c r="O84" s="42" t="s">
        <v>128</v>
      </c>
      <c r="P84" s="40" t="s">
        <v>129</v>
      </c>
      <c r="Q84" s="41">
        <v>9</v>
      </c>
      <c r="R84" s="41"/>
      <c r="S84" s="41"/>
      <c r="T84" s="41"/>
      <c r="U84" s="41"/>
      <c r="V84" s="41"/>
      <c r="W84" s="44" t="s">
        <v>133</v>
      </c>
    </row>
    <row r="85" spans="1:23" x14ac:dyDescent="0.25">
      <c r="A85" s="40" t="s">
        <v>134</v>
      </c>
      <c r="B85" s="41"/>
      <c r="C85" s="41"/>
      <c r="D85" s="41"/>
      <c r="E85" s="41"/>
      <c r="F85" s="41"/>
      <c r="G85" s="41"/>
      <c r="H85" s="41"/>
      <c r="I85" s="41"/>
      <c r="J85" s="41"/>
      <c r="K85" s="41"/>
      <c r="L85" s="41"/>
      <c r="M85" s="41"/>
      <c r="N85" s="41"/>
      <c r="O85" s="42" t="s">
        <v>135</v>
      </c>
      <c r="P85" s="40" t="s">
        <v>136</v>
      </c>
      <c r="Q85" s="41">
        <v>150</v>
      </c>
      <c r="R85" s="41"/>
      <c r="S85" s="41"/>
      <c r="T85" s="41"/>
      <c r="U85" s="41"/>
      <c r="V85" s="41"/>
      <c r="W85" s="42" t="s">
        <v>20</v>
      </c>
    </row>
    <row r="86" spans="1:23" x14ac:dyDescent="0.25">
      <c r="A86" s="40" t="s">
        <v>141</v>
      </c>
      <c r="B86" s="41"/>
      <c r="C86" s="41"/>
      <c r="D86" s="41"/>
      <c r="E86" s="41"/>
      <c r="F86" s="41"/>
      <c r="G86" s="41"/>
      <c r="H86" s="41"/>
      <c r="I86" s="41"/>
      <c r="J86" s="41"/>
      <c r="K86" s="41"/>
      <c r="L86" s="41"/>
      <c r="M86" s="41"/>
      <c r="N86" s="41"/>
      <c r="O86" s="42">
        <v>1</v>
      </c>
      <c r="P86" s="40">
        <v>30</v>
      </c>
      <c r="Q86" s="41">
        <v>30</v>
      </c>
      <c r="R86" s="41"/>
      <c r="S86" s="41"/>
      <c r="T86" s="41"/>
      <c r="U86" s="41"/>
      <c r="V86" s="41"/>
      <c r="W86" s="42" t="s">
        <v>13</v>
      </c>
    </row>
    <row r="87" spans="1:23" x14ac:dyDescent="0.25">
      <c r="A87" s="40" t="s">
        <v>452</v>
      </c>
      <c r="B87" s="41"/>
      <c r="C87" s="41"/>
      <c r="D87" s="41"/>
      <c r="E87" s="41"/>
      <c r="F87" s="41"/>
      <c r="G87" s="41"/>
      <c r="H87" s="41"/>
      <c r="I87" s="41"/>
      <c r="J87" s="41"/>
      <c r="K87" s="41"/>
      <c r="L87" s="41"/>
      <c r="M87" s="41"/>
      <c r="N87" s="41"/>
      <c r="O87" s="42">
        <v>3</v>
      </c>
      <c r="P87" s="40" t="s">
        <v>453</v>
      </c>
      <c r="Q87" s="41">
        <v>9</v>
      </c>
      <c r="R87" s="41"/>
      <c r="S87" s="41"/>
      <c r="T87" s="41"/>
      <c r="U87" s="41"/>
      <c r="V87" s="41"/>
      <c r="W87" s="42" t="s">
        <v>13</v>
      </c>
    </row>
    <row r="88" spans="1:23" x14ac:dyDescent="0.25">
      <c r="A88" s="40" t="s">
        <v>455</v>
      </c>
      <c r="B88" s="41"/>
      <c r="C88" s="41"/>
      <c r="D88" s="41"/>
      <c r="E88" s="41"/>
      <c r="F88" s="41"/>
      <c r="G88" s="41"/>
      <c r="H88" s="41"/>
      <c r="I88" s="41"/>
      <c r="J88" s="41"/>
      <c r="K88" s="41"/>
      <c r="L88" s="41"/>
      <c r="M88" s="41"/>
      <c r="N88" s="41"/>
      <c r="O88" s="42">
        <v>1</v>
      </c>
      <c r="P88" s="40">
        <v>1</v>
      </c>
      <c r="Q88" s="41">
        <v>1</v>
      </c>
      <c r="R88" s="41"/>
      <c r="S88" s="41"/>
      <c r="T88" s="41"/>
      <c r="U88" s="41"/>
      <c r="V88" s="41"/>
      <c r="W88" s="42" t="s">
        <v>13</v>
      </c>
    </row>
    <row r="89" spans="1:23" x14ac:dyDescent="0.25">
      <c r="A89" s="40" t="s">
        <v>457</v>
      </c>
      <c r="B89" s="41"/>
      <c r="C89" s="41"/>
      <c r="D89" s="41"/>
      <c r="E89" s="41"/>
      <c r="F89" s="41"/>
      <c r="G89" s="41"/>
      <c r="H89" s="41"/>
      <c r="I89" s="41"/>
      <c r="J89" s="41"/>
      <c r="K89" s="41"/>
      <c r="L89" s="41"/>
      <c r="M89" s="41"/>
      <c r="N89" s="41"/>
      <c r="O89" s="42">
        <v>3</v>
      </c>
      <c r="P89" s="40" t="s">
        <v>458</v>
      </c>
      <c r="Q89" s="41">
        <v>19</v>
      </c>
      <c r="R89" s="41"/>
      <c r="S89" s="41"/>
      <c r="T89" s="41"/>
      <c r="U89" s="41"/>
      <c r="V89" s="41"/>
      <c r="W89" s="42" t="s">
        <v>13</v>
      </c>
    </row>
    <row r="90" spans="1:23" x14ac:dyDescent="0.25">
      <c r="A90" s="40" t="s">
        <v>463</v>
      </c>
      <c r="B90" s="41"/>
      <c r="C90" s="41"/>
      <c r="D90" s="41"/>
      <c r="E90" s="41"/>
      <c r="F90" s="41"/>
      <c r="G90" s="41"/>
      <c r="H90" s="41"/>
      <c r="I90" s="41"/>
      <c r="J90" s="41"/>
      <c r="K90" s="41"/>
      <c r="L90" s="41"/>
      <c r="M90" s="41"/>
      <c r="N90" s="41"/>
      <c r="O90" s="42">
        <v>3</v>
      </c>
      <c r="P90" s="47">
        <v>40888</v>
      </c>
      <c r="Q90" s="41">
        <v>12</v>
      </c>
      <c r="R90" s="41"/>
      <c r="S90" s="41"/>
      <c r="T90" s="41"/>
      <c r="U90" s="41"/>
      <c r="V90" s="41"/>
      <c r="W90" s="42" t="s">
        <v>20</v>
      </c>
    </row>
    <row r="91" spans="1:23" x14ac:dyDescent="0.25">
      <c r="A91" s="40" t="s">
        <v>467</v>
      </c>
      <c r="B91" s="41"/>
      <c r="C91" s="41"/>
      <c r="D91" s="41"/>
      <c r="E91" s="41"/>
      <c r="F91" s="41"/>
      <c r="G91" s="41"/>
      <c r="H91" s="41"/>
      <c r="I91" s="41"/>
      <c r="J91" s="41"/>
      <c r="K91" s="41"/>
      <c r="L91" s="41"/>
      <c r="M91" s="41"/>
      <c r="N91" s="41"/>
      <c r="O91" s="42">
        <v>2</v>
      </c>
      <c r="P91" s="48">
        <v>44289</v>
      </c>
      <c r="Q91" s="41">
        <v>4</v>
      </c>
      <c r="R91" s="41"/>
      <c r="S91" s="41"/>
      <c r="T91" s="41"/>
      <c r="U91" s="41"/>
      <c r="V91" s="41"/>
      <c r="W91" s="42" t="s">
        <v>13</v>
      </c>
    </row>
    <row r="92" spans="1:23" ht="30" x14ac:dyDescent="0.25">
      <c r="A92" s="43" t="s">
        <v>777</v>
      </c>
      <c r="B92" s="41"/>
      <c r="C92" s="41"/>
      <c r="D92" s="41"/>
      <c r="E92" s="41"/>
      <c r="F92" s="41"/>
      <c r="G92" s="41"/>
      <c r="H92" s="41"/>
      <c r="I92" s="41"/>
      <c r="J92" s="41"/>
      <c r="K92" s="41"/>
      <c r="L92" s="41"/>
      <c r="M92" s="41"/>
      <c r="N92" s="41"/>
      <c r="O92" s="42" t="s">
        <v>469</v>
      </c>
      <c r="P92" s="40" t="s">
        <v>470</v>
      </c>
      <c r="Q92" s="41">
        <v>16</v>
      </c>
      <c r="R92" s="41"/>
      <c r="S92" s="41"/>
      <c r="T92" s="41"/>
      <c r="U92" s="41"/>
      <c r="V92" s="41"/>
      <c r="W92" s="42" t="s">
        <v>649</v>
      </c>
    </row>
    <row r="93" spans="1:23" x14ac:dyDescent="0.25">
      <c r="A93" s="40" t="s">
        <v>144</v>
      </c>
      <c r="B93" s="41"/>
      <c r="C93" s="41"/>
      <c r="D93" s="41"/>
      <c r="E93" s="41"/>
      <c r="F93" s="41"/>
      <c r="G93" s="41"/>
      <c r="H93" s="41"/>
      <c r="I93" s="41"/>
      <c r="J93" s="41"/>
      <c r="K93" s="41"/>
      <c r="L93" s="41"/>
      <c r="M93" s="41"/>
      <c r="N93" s="41"/>
      <c r="O93" s="42">
        <v>1</v>
      </c>
      <c r="P93" s="40">
        <v>14</v>
      </c>
      <c r="Q93" s="41">
        <v>14</v>
      </c>
      <c r="R93" s="41"/>
      <c r="S93" s="41"/>
      <c r="T93" s="41"/>
      <c r="U93" s="41"/>
      <c r="V93" s="41"/>
      <c r="W93" s="42" t="s">
        <v>20</v>
      </c>
    </row>
    <row r="94" spans="1:23" x14ac:dyDescent="0.25">
      <c r="A94" s="40" t="s">
        <v>475</v>
      </c>
      <c r="B94" s="41"/>
      <c r="C94" s="41"/>
      <c r="D94" s="41"/>
      <c r="E94" s="41"/>
      <c r="F94" s="41"/>
      <c r="G94" s="41"/>
      <c r="H94" s="41"/>
      <c r="I94" s="41"/>
      <c r="J94" s="41"/>
      <c r="K94" s="41"/>
      <c r="L94" s="41"/>
      <c r="M94" s="41"/>
      <c r="N94" s="41"/>
      <c r="O94" s="42">
        <v>1</v>
      </c>
      <c r="P94" s="40">
        <v>7</v>
      </c>
      <c r="Q94" s="41">
        <v>7</v>
      </c>
      <c r="R94" s="41"/>
      <c r="S94" s="41"/>
      <c r="T94" s="41"/>
      <c r="U94" s="41"/>
      <c r="V94" s="41"/>
      <c r="W94" s="42" t="s">
        <v>13</v>
      </c>
    </row>
    <row r="95" spans="1:23" x14ac:dyDescent="0.25">
      <c r="A95" s="40" t="s">
        <v>477</v>
      </c>
      <c r="B95" s="41"/>
      <c r="C95" s="41"/>
      <c r="D95" s="41"/>
      <c r="E95" s="41"/>
      <c r="F95" s="41"/>
      <c r="G95" s="41"/>
      <c r="H95" s="41"/>
      <c r="I95" s="41"/>
      <c r="J95" s="41"/>
      <c r="K95" s="41"/>
      <c r="L95" s="41"/>
      <c r="M95" s="41"/>
      <c r="N95" s="41"/>
      <c r="O95" s="42">
        <v>1</v>
      </c>
      <c r="P95" s="40">
        <v>8</v>
      </c>
      <c r="Q95" s="41">
        <v>8</v>
      </c>
      <c r="R95" s="41"/>
      <c r="S95" s="41"/>
      <c r="T95" s="41"/>
      <c r="U95" s="41"/>
      <c r="V95" s="41"/>
      <c r="W95" s="42" t="s">
        <v>13</v>
      </c>
    </row>
    <row r="96" spans="1:23" ht="75" x14ac:dyDescent="0.25">
      <c r="A96" s="40" t="s">
        <v>480</v>
      </c>
      <c r="B96" s="41"/>
      <c r="C96" s="41"/>
      <c r="D96" s="41"/>
      <c r="E96" s="41"/>
      <c r="F96" s="41"/>
      <c r="G96" s="41"/>
      <c r="H96" s="41"/>
      <c r="I96" s="41"/>
      <c r="J96" s="41"/>
      <c r="K96" s="41"/>
      <c r="L96" s="41"/>
      <c r="M96" s="41"/>
      <c r="N96" s="41"/>
      <c r="O96" s="42">
        <v>5</v>
      </c>
      <c r="P96" s="40" t="s">
        <v>481</v>
      </c>
      <c r="Q96" s="41">
        <v>18</v>
      </c>
      <c r="R96" s="41"/>
      <c r="S96" s="41"/>
      <c r="T96" s="41"/>
      <c r="U96" s="41"/>
      <c r="V96" s="41"/>
      <c r="W96" s="44" t="s">
        <v>486</v>
      </c>
    </row>
    <row r="97" spans="1:23" x14ac:dyDescent="0.25">
      <c r="A97" s="40" t="s">
        <v>487</v>
      </c>
      <c r="B97" s="41"/>
      <c r="C97" s="41"/>
      <c r="D97" s="41"/>
      <c r="E97" s="41"/>
      <c r="F97" s="41"/>
      <c r="G97" s="41"/>
      <c r="H97" s="41"/>
      <c r="I97" s="41"/>
      <c r="J97" s="41"/>
      <c r="K97" s="41"/>
      <c r="L97" s="41"/>
      <c r="M97" s="41"/>
      <c r="N97" s="41"/>
      <c r="O97" s="42">
        <v>2</v>
      </c>
      <c r="P97" s="48">
        <v>44381</v>
      </c>
      <c r="Q97" s="41">
        <v>7</v>
      </c>
      <c r="R97" s="41"/>
      <c r="S97" s="41"/>
      <c r="T97" s="41"/>
      <c r="U97" s="41"/>
      <c r="V97" s="41"/>
      <c r="W97" s="44" t="s">
        <v>20</v>
      </c>
    </row>
    <row r="98" spans="1:23" x14ac:dyDescent="0.25">
      <c r="A98" s="40" t="s">
        <v>489</v>
      </c>
      <c r="B98" s="41"/>
      <c r="C98" s="41"/>
      <c r="D98" s="41"/>
      <c r="E98" s="41"/>
      <c r="F98" s="41"/>
      <c r="G98" s="41"/>
      <c r="H98" s="41"/>
      <c r="I98" s="41"/>
      <c r="J98" s="41"/>
      <c r="K98" s="41"/>
      <c r="L98" s="41"/>
      <c r="M98" s="41"/>
      <c r="N98" s="41"/>
      <c r="O98" s="42">
        <v>3</v>
      </c>
      <c r="P98" s="47">
        <v>40888</v>
      </c>
      <c r="Q98" s="41">
        <v>12</v>
      </c>
      <c r="R98" s="41"/>
      <c r="S98" s="41"/>
      <c r="T98" s="41"/>
      <c r="U98" s="41"/>
      <c r="V98" s="41"/>
      <c r="W98" s="44" t="s">
        <v>20</v>
      </c>
    </row>
    <row r="99" spans="1:23" x14ac:dyDescent="0.25">
      <c r="A99" s="40" t="s">
        <v>490</v>
      </c>
      <c r="B99" s="41"/>
      <c r="C99" s="41"/>
      <c r="D99" s="41"/>
      <c r="E99" s="41"/>
      <c r="F99" s="41"/>
      <c r="G99" s="41"/>
      <c r="H99" s="41"/>
      <c r="I99" s="41"/>
      <c r="J99" s="41"/>
      <c r="K99" s="41"/>
      <c r="L99" s="41"/>
      <c r="M99" s="41"/>
      <c r="N99" s="41"/>
      <c r="O99" s="42">
        <v>1</v>
      </c>
      <c r="P99" s="40">
        <v>25</v>
      </c>
      <c r="Q99" s="41">
        <v>25</v>
      </c>
      <c r="R99" s="41"/>
      <c r="S99" s="41"/>
      <c r="T99" s="41"/>
      <c r="U99" s="41"/>
      <c r="V99" s="41"/>
      <c r="W99" s="44"/>
    </row>
    <row r="100" spans="1:23" x14ac:dyDescent="0.25">
      <c r="A100" s="40" t="s">
        <v>493</v>
      </c>
      <c r="B100" s="41"/>
      <c r="C100" s="41"/>
      <c r="D100" s="41"/>
      <c r="E100" s="41"/>
      <c r="F100" s="41"/>
      <c r="G100" s="41"/>
      <c r="H100" s="41"/>
      <c r="I100" s="41"/>
      <c r="J100" s="41"/>
      <c r="K100" s="41"/>
      <c r="L100" s="41"/>
      <c r="M100" s="41"/>
      <c r="N100" s="41"/>
      <c r="O100" s="42">
        <v>4</v>
      </c>
      <c r="P100" s="40"/>
      <c r="Q100" s="41">
        <v>15</v>
      </c>
      <c r="R100" s="41"/>
      <c r="S100" s="41"/>
      <c r="T100" s="41"/>
      <c r="U100" s="41"/>
      <c r="V100" s="41"/>
      <c r="W100" s="44" t="s">
        <v>13</v>
      </c>
    </row>
    <row r="101" spans="1:23" x14ac:dyDescent="0.25">
      <c r="A101" s="40" t="s">
        <v>495</v>
      </c>
      <c r="B101" s="41"/>
      <c r="C101" s="41"/>
      <c r="D101" s="41"/>
      <c r="E101" s="41"/>
      <c r="F101" s="41"/>
      <c r="G101" s="41"/>
      <c r="H101" s="41"/>
      <c r="I101" s="41"/>
      <c r="J101" s="41"/>
      <c r="K101" s="41"/>
      <c r="L101" s="41"/>
      <c r="M101" s="41"/>
      <c r="N101" s="41"/>
      <c r="O101" s="42">
        <v>2</v>
      </c>
      <c r="P101" s="48">
        <v>44385</v>
      </c>
      <c r="Q101" s="41">
        <v>8</v>
      </c>
      <c r="R101" s="41"/>
      <c r="S101" s="41"/>
      <c r="T101" s="41"/>
      <c r="U101" s="41"/>
      <c r="V101" s="41"/>
      <c r="W101" s="44" t="s">
        <v>20</v>
      </c>
    </row>
    <row r="102" spans="1:23" x14ac:dyDescent="0.25">
      <c r="A102" s="40" t="s">
        <v>498</v>
      </c>
      <c r="B102" s="41"/>
      <c r="C102" s="41"/>
      <c r="D102" s="41"/>
      <c r="E102" s="41"/>
      <c r="F102" s="41"/>
      <c r="G102" s="41"/>
      <c r="H102" s="41"/>
      <c r="I102" s="41"/>
      <c r="J102" s="41"/>
      <c r="K102" s="41"/>
      <c r="L102" s="41"/>
      <c r="M102" s="41"/>
      <c r="N102" s="41"/>
      <c r="O102" s="42">
        <v>2</v>
      </c>
      <c r="P102" s="40"/>
      <c r="Q102" s="41">
        <v>8</v>
      </c>
      <c r="R102" s="41"/>
      <c r="S102" s="41"/>
      <c r="T102" s="41"/>
      <c r="U102" s="41"/>
      <c r="V102" s="41"/>
      <c r="W102" s="44" t="s">
        <v>20</v>
      </c>
    </row>
    <row r="103" spans="1:23" x14ac:dyDescent="0.25">
      <c r="A103" s="40" t="s">
        <v>500</v>
      </c>
      <c r="B103" s="41"/>
      <c r="C103" s="41"/>
      <c r="D103" s="41"/>
      <c r="E103" s="41"/>
      <c r="F103" s="41"/>
      <c r="G103" s="41"/>
      <c r="H103" s="41"/>
      <c r="I103" s="41"/>
      <c r="J103" s="41"/>
      <c r="K103" s="41"/>
      <c r="L103" s="41"/>
      <c r="M103" s="41"/>
      <c r="N103" s="41"/>
      <c r="O103" s="42">
        <v>1</v>
      </c>
      <c r="P103" s="40">
        <v>25</v>
      </c>
      <c r="Q103" s="41">
        <v>25</v>
      </c>
      <c r="R103" s="41"/>
      <c r="S103" s="41"/>
      <c r="T103" s="41"/>
      <c r="U103" s="41"/>
      <c r="V103" s="41"/>
      <c r="W103" s="44" t="s">
        <v>13</v>
      </c>
    </row>
    <row r="104" spans="1:23" ht="30" x14ac:dyDescent="0.25">
      <c r="A104" s="43" t="s">
        <v>778</v>
      </c>
      <c r="B104" s="41"/>
      <c r="C104" s="41"/>
      <c r="D104" s="41"/>
      <c r="E104" s="41"/>
      <c r="F104" s="41"/>
      <c r="G104" s="41"/>
      <c r="H104" s="41"/>
      <c r="I104" s="41"/>
      <c r="J104" s="41"/>
      <c r="K104" s="41"/>
      <c r="L104" s="41"/>
      <c r="M104" s="41"/>
      <c r="N104" s="41"/>
      <c r="O104" s="42" t="s">
        <v>503</v>
      </c>
      <c r="P104" s="40" t="s">
        <v>504</v>
      </c>
      <c r="Q104" s="41">
        <v>10</v>
      </c>
      <c r="R104" s="41"/>
      <c r="S104" s="41"/>
      <c r="T104" s="41"/>
      <c r="U104" s="41"/>
      <c r="V104" s="41"/>
      <c r="W104" s="44" t="s">
        <v>508</v>
      </c>
    </row>
    <row r="105" spans="1:23" x14ac:dyDescent="0.25">
      <c r="A105" s="40" t="s">
        <v>512</v>
      </c>
      <c r="B105" s="41"/>
      <c r="C105" s="41"/>
      <c r="D105" s="41"/>
      <c r="E105" s="41"/>
      <c r="F105" s="41"/>
      <c r="G105" s="41"/>
      <c r="H105" s="41"/>
      <c r="I105" s="41"/>
      <c r="J105" s="41"/>
      <c r="K105" s="41"/>
      <c r="L105" s="41"/>
      <c r="M105" s="41"/>
      <c r="N105" s="41"/>
      <c r="O105" s="42">
        <v>1</v>
      </c>
      <c r="P105" s="40"/>
      <c r="Q105" s="41">
        <v>23</v>
      </c>
      <c r="R105" s="41"/>
      <c r="S105" s="41"/>
      <c r="T105" s="41"/>
      <c r="U105" s="41"/>
      <c r="V105" s="41"/>
      <c r="W105" s="44" t="s">
        <v>13</v>
      </c>
    </row>
    <row r="106" spans="1:23" x14ac:dyDescent="0.25">
      <c r="A106" s="40" t="s">
        <v>514</v>
      </c>
      <c r="B106" s="41"/>
      <c r="C106" s="41"/>
      <c r="D106" s="41"/>
      <c r="E106" s="41"/>
      <c r="F106" s="41"/>
      <c r="G106" s="41"/>
      <c r="H106" s="41"/>
      <c r="I106" s="41"/>
      <c r="J106" s="41"/>
      <c r="K106" s="41"/>
      <c r="L106" s="41"/>
      <c r="M106" s="41"/>
      <c r="N106" s="41"/>
      <c r="O106" s="42">
        <v>1</v>
      </c>
      <c r="P106" s="40">
        <v>61</v>
      </c>
      <c r="Q106" s="41">
        <v>61</v>
      </c>
      <c r="R106" s="41"/>
      <c r="S106" s="41"/>
      <c r="T106" s="41"/>
      <c r="U106" s="41"/>
      <c r="V106" s="41"/>
      <c r="W106" s="44" t="s">
        <v>13</v>
      </c>
    </row>
    <row r="107" spans="1:23" x14ac:dyDescent="0.25">
      <c r="A107" s="40" t="s">
        <v>517</v>
      </c>
      <c r="B107" s="41"/>
      <c r="C107" s="41"/>
      <c r="D107" s="41"/>
      <c r="E107" s="41"/>
      <c r="F107" s="41"/>
      <c r="G107" s="41"/>
      <c r="H107" s="41"/>
      <c r="I107" s="41"/>
      <c r="J107" s="41"/>
      <c r="K107" s="41"/>
      <c r="L107" s="41"/>
      <c r="M107" s="41"/>
      <c r="N107" s="41"/>
      <c r="O107" s="42">
        <v>1</v>
      </c>
      <c r="P107" s="40">
        <v>30</v>
      </c>
      <c r="Q107" s="41">
        <v>30</v>
      </c>
      <c r="R107" s="41"/>
      <c r="S107" s="41"/>
      <c r="T107" s="41"/>
      <c r="U107" s="41"/>
      <c r="V107" s="41"/>
      <c r="W107" s="44" t="s">
        <v>13</v>
      </c>
    </row>
    <row r="108" spans="1:23" x14ac:dyDescent="0.25">
      <c r="A108" s="40" t="s">
        <v>519</v>
      </c>
      <c r="B108" s="41"/>
      <c r="C108" s="41"/>
      <c r="D108" s="41"/>
      <c r="E108" s="41"/>
      <c r="F108" s="41"/>
      <c r="G108" s="41"/>
      <c r="H108" s="41"/>
      <c r="I108" s="41"/>
      <c r="J108" s="41"/>
      <c r="K108" s="41"/>
      <c r="L108" s="41"/>
      <c r="M108" s="41"/>
      <c r="N108" s="41"/>
      <c r="O108" s="42">
        <v>1</v>
      </c>
      <c r="P108" s="40">
        <v>3</v>
      </c>
      <c r="Q108" s="41">
        <v>3</v>
      </c>
      <c r="R108" s="41"/>
      <c r="S108" s="41"/>
      <c r="T108" s="41"/>
      <c r="U108" s="41"/>
      <c r="V108" s="41"/>
      <c r="W108" s="44" t="s">
        <v>13</v>
      </c>
    </row>
    <row r="109" spans="1:23" x14ac:dyDescent="0.25">
      <c r="A109" s="40" t="s">
        <v>521</v>
      </c>
      <c r="B109" s="41"/>
      <c r="C109" s="41"/>
      <c r="D109" s="41"/>
      <c r="E109" s="41"/>
      <c r="F109" s="41"/>
      <c r="G109" s="41"/>
      <c r="H109" s="41"/>
      <c r="I109" s="41"/>
      <c r="J109" s="41"/>
      <c r="K109" s="41"/>
      <c r="L109" s="41"/>
      <c r="M109" s="41"/>
      <c r="N109" s="41"/>
      <c r="O109" s="42">
        <v>1</v>
      </c>
      <c r="P109" s="40">
        <v>6</v>
      </c>
      <c r="Q109" s="41">
        <v>6</v>
      </c>
      <c r="R109" s="41"/>
      <c r="S109" s="41"/>
      <c r="T109" s="41"/>
      <c r="U109" s="41"/>
      <c r="V109" s="41"/>
      <c r="W109" s="44" t="s">
        <v>13</v>
      </c>
    </row>
    <row r="110" spans="1:23" x14ac:dyDescent="0.25">
      <c r="A110" s="40" t="s">
        <v>524</v>
      </c>
      <c r="B110" s="41"/>
      <c r="C110" s="41"/>
      <c r="D110" s="41"/>
      <c r="E110" s="41"/>
      <c r="F110" s="41"/>
      <c r="G110" s="41"/>
      <c r="H110" s="41"/>
      <c r="I110" s="41"/>
      <c r="J110" s="41"/>
      <c r="K110" s="41"/>
      <c r="L110" s="41"/>
      <c r="M110" s="41"/>
      <c r="N110" s="41"/>
      <c r="O110" s="42">
        <v>1</v>
      </c>
      <c r="P110" s="40">
        <v>20</v>
      </c>
      <c r="Q110" s="41">
        <v>20</v>
      </c>
      <c r="R110" s="41"/>
      <c r="S110" s="41"/>
      <c r="T110" s="41"/>
      <c r="U110" s="41"/>
      <c r="V110" s="41"/>
      <c r="W110" s="44"/>
    </row>
    <row r="111" spans="1:23" x14ac:dyDescent="0.25">
      <c r="A111" s="40" t="s">
        <v>147</v>
      </c>
      <c r="B111" s="41"/>
      <c r="C111" s="41"/>
      <c r="D111" s="41"/>
      <c r="E111" s="41"/>
      <c r="F111" s="41"/>
      <c r="G111" s="41"/>
      <c r="H111" s="41"/>
      <c r="I111" s="41"/>
      <c r="J111" s="41"/>
      <c r="K111" s="41"/>
      <c r="L111" s="41"/>
      <c r="M111" s="41"/>
      <c r="N111" s="41"/>
      <c r="O111" s="42">
        <v>1</v>
      </c>
      <c r="P111" s="40">
        <v>14</v>
      </c>
      <c r="Q111" s="41">
        <v>14</v>
      </c>
      <c r="R111" s="41"/>
      <c r="S111" s="41"/>
      <c r="T111" s="41"/>
      <c r="U111" s="41"/>
      <c r="V111" s="41"/>
      <c r="W111" s="44" t="s">
        <v>20</v>
      </c>
    </row>
    <row r="112" spans="1:23" x14ac:dyDescent="0.25">
      <c r="A112" s="40" t="s">
        <v>529</v>
      </c>
      <c r="B112" s="41"/>
      <c r="C112" s="41"/>
      <c r="D112" s="41"/>
      <c r="E112" s="41"/>
      <c r="F112" s="41"/>
      <c r="G112" s="41"/>
      <c r="H112" s="41"/>
      <c r="I112" s="41"/>
      <c r="J112" s="41"/>
      <c r="K112" s="41"/>
      <c r="L112" s="41"/>
      <c r="M112" s="41"/>
      <c r="N112" s="41"/>
      <c r="O112" s="42">
        <v>1</v>
      </c>
      <c r="P112" s="40">
        <v>5</v>
      </c>
      <c r="Q112" s="41">
        <v>5</v>
      </c>
      <c r="R112" s="41"/>
      <c r="S112" s="41"/>
      <c r="T112" s="41"/>
      <c r="U112" s="41"/>
      <c r="V112" s="41"/>
      <c r="W112" s="44" t="s">
        <v>13</v>
      </c>
    </row>
    <row r="113" spans="1:23" ht="30" x14ac:dyDescent="0.25">
      <c r="A113" s="43" t="s">
        <v>779</v>
      </c>
      <c r="B113" s="41"/>
      <c r="C113" s="41"/>
      <c r="D113" s="41"/>
      <c r="E113" s="41"/>
      <c r="F113" s="41"/>
      <c r="G113" s="41"/>
      <c r="H113" s="41"/>
      <c r="I113" s="41"/>
      <c r="J113" s="41"/>
      <c r="K113" s="41"/>
      <c r="L113" s="41"/>
      <c r="M113" s="41"/>
      <c r="N113" s="41"/>
      <c r="O113" s="42" t="s">
        <v>531</v>
      </c>
      <c r="P113" s="40" t="s">
        <v>532</v>
      </c>
      <c r="Q113" s="41">
        <v>25</v>
      </c>
      <c r="R113" s="41"/>
      <c r="S113" s="41"/>
      <c r="T113" s="41"/>
      <c r="U113" s="41"/>
      <c r="V113" s="41"/>
      <c r="W113" s="44" t="s">
        <v>538</v>
      </c>
    </row>
    <row r="114" spans="1:23" x14ac:dyDescent="0.25">
      <c r="A114" s="40" t="s">
        <v>539</v>
      </c>
      <c r="B114" s="41"/>
      <c r="C114" s="41"/>
      <c r="D114" s="41"/>
      <c r="E114" s="41"/>
      <c r="F114" s="41"/>
      <c r="G114" s="41"/>
      <c r="H114" s="41"/>
      <c r="I114" s="41"/>
      <c r="J114" s="41"/>
      <c r="K114" s="41"/>
      <c r="L114" s="41"/>
      <c r="M114" s="41"/>
      <c r="N114" s="41"/>
      <c r="O114" s="42">
        <v>1</v>
      </c>
      <c r="P114" s="40">
        <v>27</v>
      </c>
      <c r="Q114" s="41">
        <v>27</v>
      </c>
      <c r="R114" s="41"/>
      <c r="S114" s="41"/>
      <c r="T114" s="41"/>
      <c r="U114" s="41"/>
      <c r="V114" s="41"/>
      <c r="W114" s="44" t="s">
        <v>13</v>
      </c>
    </row>
    <row r="115" spans="1:23" x14ac:dyDescent="0.25">
      <c r="A115" s="40" t="s">
        <v>542</v>
      </c>
      <c r="B115" s="41"/>
      <c r="C115" s="41"/>
      <c r="D115" s="41"/>
      <c r="E115" s="41"/>
      <c r="F115" s="41"/>
      <c r="G115" s="41"/>
      <c r="H115" s="41"/>
      <c r="I115" s="41"/>
      <c r="J115" s="41"/>
      <c r="K115" s="41"/>
      <c r="L115" s="41"/>
      <c r="M115" s="41"/>
      <c r="N115" s="41"/>
      <c r="O115" s="42">
        <v>7</v>
      </c>
      <c r="P115" s="40" t="s">
        <v>543</v>
      </c>
      <c r="Q115" s="41">
        <v>6</v>
      </c>
      <c r="R115" s="41"/>
      <c r="S115" s="41"/>
      <c r="T115" s="41"/>
      <c r="U115" s="41"/>
      <c r="V115" s="41"/>
      <c r="W115" s="44" t="s">
        <v>13</v>
      </c>
    </row>
    <row r="116" spans="1:23" x14ac:dyDescent="0.25">
      <c r="A116" s="40" t="s">
        <v>148</v>
      </c>
      <c r="B116" s="41"/>
      <c r="C116" s="41"/>
      <c r="D116" s="41"/>
      <c r="E116" s="41"/>
      <c r="F116" s="41"/>
      <c r="G116" s="41"/>
      <c r="H116" s="41"/>
      <c r="I116" s="41"/>
      <c r="J116" s="41"/>
      <c r="K116" s="41"/>
      <c r="L116" s="41"/>
      <c r="M116" s="41"/>
      <c r="N116" s="41"/>
      <c r="O116" s="42">
        <v>12</v>
      </c>
      <c r="P116" s="40" t="s">
        <v>149</v>
      </c>
      <c r="Q116" s="41">
        <v>9</v>
      </c>
      <c r="R116" s="41"/>
      <c r="S116" s="41"/>
      <c r="T116" s="41"/>
      <c r="U116" s="41"/>
      <c r="V116" s="41"/>
      <c r="W116" s="44" t="s">
        <v>20</v>
      </c>
    </row>
    <row r="117" spans="1:23" x14ac:dyDescent="0.25">
      <c r="A117" s="40" t="s">
        <v>549</v>
      </c>
      <c r="B117" s="41"/>
      <c r="C117" s="41"/>
      <c r="D117" s="41"/>
      <c r="E117" s="41"/>
      <c r="F117" s="41"/>
      <c r="G117" s="41"/>
      <c r="H117" s="41"/>
      <c r="I117" s="41"/>
      <c r="J117" s="41"/>
      <c r="K117" s="41"/>
      <c r="L117" s="41"/>
      <c r="M117" s="41"/>
      <c r="N117" s="41"/>
      <c r="O117" s="42">
        <v>1</v>
      </c>
      <c r="P117" s="40">
        <v>12</v>
      </c>
      <c r="Q117" s="41">
        <v>12</v>
      </c>
      <c r="R117" s="41"/>
      <c r="S117" s="41"/>
      <c r="T117" s="41"/>
      <c r="U117" s="41"/>
      <c r="V117" s="41"/>
      <c r="W117" s="44" t="s">
        <v>13</v>
      </c>
    </row>
    <row r="118" spans="1:23" x14ac:dyDescent="0.25">
      <c r="A118" s="40" t="s">
        <v>152</v>
      </c>
      <c r="B118" s="41"/>
      <c r="C118" s="41"/>
      <c r="D118" s="41"/>
      <c r="E118" s="41"/>
      <c r="F118" s="41"/>
      <c r="G118" s="41"/>
      <c r="H118" s="41"/>
      <c r="I118" s="41"/>
      <c r="J118" s="41"/>
      <c r="K118" s="41"/>
      <c r="L118" s="41"/>
      <c r="M118" s="41"/>
      <c r="N118" s="41"/>
      <c r="O118" s="42">
        <v>8</v>
      </c>
      <c r="P118" s="40" t="s">
        <v>153</v>
      </c>
      <c r="Q118" s="41">
        <v>13</v>
      </c>
      <c r="R118" s="41"/>
      <c r="S118" s="41"/>
      <c r="T118" s="41"/>
      <c r="U118" s="41"/>
      <c r="V118" s="41"/>
      <c r="W118" s="44" t="s">
        <v>20</v>
      </c>
    </row>
    <row r="119" spans="1:23" x14ac:dyDescent="0.25">
      <c r="A119" s="40" t="s">
        <v>157</v>
      </c>
      <c r="B119" s="41"/>
      <c r="C119" s="41"/>
      <c r="D119" s="41"/>
      <c r="E119" s="41"/>
      <c r="F119" s="41"/>
      <c r="G119" s="41"/>
      <c r="H119" s="41"/>
      <c r="I119" s="41"/>
      <c r="J119" s="41"/>
      <c r="K119" s="41"/>
      <c r="L119" s="41"/>
      <c r="M119" s="41"/>
      <c r="N119" s="41"/>
      <c r="O119" s="42">
        <v>1</v>
      </c>
      <c r="P119" s="40">
        <v>176</v>
      </c>
      <c r="Q119" s="41">
        <v>176</v>
      </c>
      <c r="R119" s="41"/>
      <c r="S119" s="41"/>
      <c r="T119" s="41"/>
      <c r="U119" s="41"/>
      <c r="V119" s="41"/>
      <c r="W119" s="44" t="s">
        <v>20</v>
      </c>
    </row>
    <row r="120" spans="1:23" x14ac:dyDescent="0.25">
      <c r="A120" s="40" t="s">
        <v>552</v>
      </c>
      <c r="B120" s="41"/>
      <c r="C120" s="41"/>
      <c r="D120" s="41"/>
      <c r="E120" s="41"/>
      <c r="F120" s="41"/>
      <c r="G120" s="41"/>
      <c r="H120" s="41"/>
      <c r="I120" s="41"/>
      <c r="J120" s="41"/>
      <c r="K120" s="41"/>
      <c r="L120" s="41"/>
      <c r="M120" s="41"/>
      <c r="N120" s="41"/>
      <c r="O120" s="42">
        <v>5</v>
      </c>
      <c r="P120" s="40" t="s">
        <v>553</v>
      </c>
      <c r="Q120" s="41">
        <v>8</v>
      </c>
      <c r="R120" s="41"/>
      <c r="S120" s="41"/>
      <c r="T120" s="41"/>
      <c r="U120" s="41"/>
      <c r="V120" s="41"/>
      <c r="W120" s="44" t="s">
        <v>20</v>
      </c>
    </row>
    <row r="121" spans="1:23" x14ac:dyDescent="0.25">
      <c r="A121" s="40" t="s">
        <v>160</v>
      </c>
      <c r="B121" s="41"/>
      <c r="C121" s="41"/>
      <c r="D121" s="41"/>
      <c r="E121" s="41"/>
      <c r="F121" s="41"/>
      <c r="G121" s="41"/>
      <c r="H121" s="41"/>
      <c r="I121" s="41"/>
      <c r="J121" s="41"/>
      <c r="K121" s="41"/>
      <c r="L121" s="41"/>
      <c r="M121" s="41"/>
      <c r="N121" s="41"/>
      <c r="O121" s="42">
        <v>4</v>
      </c>
      <c r="P121" s="40" t="s">
        <v>663</v>
      </c>
      <c r="Q121" s="41">
        <v>9</v>
      </c>
      <c r="R121" s="41"/>
      <c r="S121" s="41"/>
      <c r="T121" s="41"/>
      <c r="U121" s="41"/>
      <c r="V121" s="41"/>
      <c r="W121" s="44" t="s">
        <v>13</v>
      </c>
    </row>
    <row r="122" spans="1:23" x14ac:dyDescent="0.25">
      <c r="A122" s="40" t="s">
        <v>557</v>
      </c>
      <c r="B122" s="41"/>
      <c r="C122" s="41"/>
      <c r="D122" s="41"/>
      <c r="E122" s="41"/>
      <c r="F122" s="41"/>
      <c r="G122" s="41"/>
      <c r="H122" s="41"/>
      <c r="I122" s="41"/>
      <c r="J122" s="41"/>
      <c r="K122" s="41"/>
      <c r="L122" s="41"/>
      <c r="M122" s="41"/>
      <c r="N122" s="41"/>
      <c r="O122" s="42">
        <v>14</v>
      </c>
      <c r="P122" s="40" t="s">
        <v>558</v>
      </c>
      <c r="Q122" s="41">
        <v>14</v>
      </c>
      <c r="R122" s="41"/>
      <c r="S122" s="41"/>
      <c r="T122" s="41"/>
      <c r="U122" s="41"/>
      <c r="V122" s="41"/>
      <c r="W122" s="44" t="s">
        <v>13</v>
      </c>
    </row>
    <row r="123" spans="1:23" x14ac:dyDescent="0.25">
      <c r="A123" s="40" t="s">
        <v>161</v>
      </c>
      <c r="B123" s="41"/>
      <c r="C123" s="41"/>
      <c r="D123" s="41"/>
      <c r="E123" s="41"/>
      <c r="F123" s="41"/>
      <c r="G123" s="41"/>
      <c r="H123" s="41"/>
      <c r="I123" s="41"/>
      <c r="J123" s="41"/>
      <c r="K123" s="41"/>
      <c r="L123" s="41"/>
      <c r="M123" s="41"/>
      <c r="N123" s="41"/>
      <c r="O123" s="42">
        <v>1</v>
      </c>
      <c r="P123" s="40">
        <v>18</v>
      </c>
      <c r="Q123" s="41">
        <v>18</v>
      </c>
      <c r="R123" s="41"/>
      <c r="S123" s="41"/>
      <c r="T123" s="41"/>
      <c r="U123" s="41"/>
      <c r="V123" s="41"/>
      <c r="W123" s="44" t="s">
        <v>13</v>
      </c>
    </row>
    <row r="124" spans="1:23" x14ac:dyDescent="0.25">
      <c r="A124" s="40" t="s">
        <v>561</v>
      </c>
      <c r="B124" s="41"/>
      <c r="C124" s="41"/>
      <c r="D124" s="41"/>
      <c r="E124" s="41"/>
      <c r="F124" s="41"/>
      <c r="G124" s="41"/>
      <c r="H124" s="41"/>
      <c r="I124" s="41"/>
      <c r="J124" s="41"/>
      <c r="K124" s="41"/>
      <c r="L124" s="41"/>
      <c r="M124" s="41"/>
      <c r="N124" s="41"/>
      <c r="O124" s="42">
        <v>2</v>
      </c>
      <c r="P124" s="40" t="s">
        <v>48</v>
      </c>
      <c r="Q124" s="41">
        <v>18</v>
      </c>
      <c r="R124" s="41"/>
      <c r="S124" s="41"/>
      <c r="T124" s="41"/>
      <c r="U124" s="41"/>
      <c r="V124" s="41"/>
      <c r="W124" s="44" t="s">
        <v>13</v>
      </c>
    </row>
    <row r="125" spans="1:23" x14ac:dyDescent="0.25">
      <c r="A125" s="40" t="s">
        <v>164</v>
      </c>
      <c r="B125" s="41"/>
      <c r="C125" s="41"/>
      <c r="D125" s="41"/>
      <c r="E125" s="41"/>
      <c r="F125" s="41"/>
      <c r="G125" s="41"/>
      <c r="H125" s="41"/>
      <c r="I125" s="41"/>
      <c r="J125" s="41"/>
      <c r="K125" s="41"/>
      <c r="L125" s="41"/>
      <c r="M125" s="41"/>
      <c r="N125" s="41"/>
      <c r="O125" s="42">
        <v>2</v>
      </c>
      <c r="P125" s="48">
        <v>44477</v>
      </c>
      <c r="Q125" s="41">
        <v>10</v>
      </c>
      <c r="R125" s="41"/>
      <c r="S125" s="41"/>
      <c r="T125" s="41"/>
      <c r="U125" s="41"/>
      <c r="V125" s="41"/>
      <c r="W125" s="44" t="s">
        <v>13</v>
      </c>
    </row>
    <row r="126" spans="1:23" x14ac:dyDescent="0.25">
      <c r="A126" s="40" t="s">
        <v>565</v>
      </c>
      <c r="B126" s="41"/>
      <c r="C126" s="41"/>
      <c r="D126" s="41"/>
      <c r="E126" s="41"/>
      <c r="F126" s="41"/>
      <c r="G126" s="41"/>
      <c r="H126" s="41"/>
      <c r="I126" s="41"/>
      <c r="J126" s="41"/>
      <c r="K126" s="41"/>
      <c r="L126" s="41"/>
      <c r="M126" s="41"/>
      <c r="N126" s="41"/>
      <c r="O126" s="42">
        <v>1</v>
      </c>
      <c r="P126" s="40">
        <v>2</v>
      </c>
      <c r="Q126" s="41">
        <v>2</v>
      </c>
      <c r="R126" s="41"/>
      <c r="S126" s="41"/>
      <c r="T126" s="41"/>
      <c r="U126" s="41"/>
      <c r="V126" s="41"/>
      <c r="W126" s="44" t="s">
        <v>20</v>
      </c>
    </row>
    <row r="127" spans="1:23" x14ac:dyDescent="0.25">
      <c r="A127" s="40" t="s">
        <v>568</v>
      </c>
      <c r="B127" s="41"/>
      <c r="C127" s="41"/>
      <c r="D127" s="41"/>
      <c r="E127" s="41"/>
      <c r="F127" s="41"/>
      <c r="G127" s="41"/>
      <c r="H127" s="41"/>
      <c r="I127" s="41"/>
      <c r="J127" s="41"/>
      <c r="K127" s="41"/>
      <c r="L127" s="41"/>
      <c r="M127" s="41"/>
      <c r="N127" s="41"/>
      <c r="O127" s="42">
        <v>4</v>
      </c>
      <c r="P127" s="40" t="s">
        <v>569</v>
      </c>
      <c r="Q127" s="41">
        <v>5</v>
      </c>
      <c r="R127" s="41"/>
      <c r="S127" s="41"/>
      <c r="T127" s="41"/>
      <c r="U127" s="41"/>
      <c r="V127" s="41"/>
      <c r="W127" s="44" t="s">
        <v>13</v>
      </c>
    </row>
    <row r="128" spans="1:23" x14ac:dyDescent="0.25">
      <c r="A128" s="40" t="s">
        <v>166</v>
      </c>
      <c r="B128" s="41"/>
      <c r="C128" s="41"/>
      <c r="D128" s="41"/>
      <c r="E128" s="41"/>
      <c r="F128" s="41"/>
      <c r="G128" s="41"/>
      <c r="H128" s="41"/>
      <c r="I128" s="41"/>
      <c r="J128" s="41"/>
      <c r="K128" s="41"/>
      <c r="L128" s="41"/>
      <c r="M128" s="41"/>
      <c r="N128" s="41"/>
      <c r="O128" s="42">
        <v>3</v>
      </c>
      <c r="P128" s="40" t="s">
        <v>572</v>
      </c>
      <c r="Q128" s="41">
        <v>29</v>
      </c>
      <c r="R128" s="41"/>
      <c r="S128" s="41"/>
      <c r="T128" s="41"/>
      <c r="U128" s="41"/>
      <c r="V128" s="41"/>
      <c r="W128" s="44" t="s">
        <v>13</v>
      </c>
    </row>
    <row r="129" spans="1:23" x14ac:dyDescent="0.25">
      <c r="A129" s="40" t="s">
        <v>575</v>
      </c>
      <c r="B129" s="41"/>
      <c r="C129" s="41"/>
      <c r="D129" s="41"/>
      <c r="E129" s="41"/>
      <c r="F129" s="41"/>
      <c r="G129" s="41"/>
      <c r="H129" s="41"/>
      <c r="I129" s="41"/>
      <c r="J129" s="41"/>
      <c r="K129" s="41"/>
      <c r="L129" s="41"/>
      <c r="M129" s="41"/>
      <c r="N129" s="41"/>
      <c r="O129" s="42">
        <v>1</v>
      </c>
      <c r="P129" s="40">
        <v>5</v>
      </c>
      <c r="Q129" s="41">
        <v>5</v>
      </c>
      <c r="R129" s="41"/>
      <c r="S129" s="41"/>
      <c r="T129" s="41"/>
      <c r="U129" s="41"/>
      <c r="V129" s="41"/>
      <c r="W129" s="44" t="s">
        <v>13</v>
      </c>
    </row>
    <row r="130" spans="1:23" x14ac:dyDescent="0.25">
      <c r="A130" s="40" t="s">
        <v>169</v>
      </c>
      <c r="B130" s="41"/>
      <c r="C130" s="41"/>
      <c r="D130" s="41"/>
      <c r="E130" s="41"/>
      <c r="F130" s="41"/>
      <c r="G130" s="41"/>
      <c r="H130" s="41"/>
      <c r="I130" s="41"/>
      <c r="J130" s="41"/>
      <c r="K130" s="41"/>
      <c r="L130" s="41"/>
      <c r="M130" s="41"/>
      <c r="N130" s="41"/>
      <c r="O130" s="42">
        <v>1</v>
      </c>
      <c r="P130" s="40">
        <v>5</v>
      </c>
      <c r="Q130" s="41">
        <v>5</v>
      </c>
      <c r="R130" s="41"/>
      <c r="S130" s="41"/>
      <c r="T130" s="41"/>
      <c r="U130" s="41"/>
      <c r="V130" s="41"/>
      <c r="W130" s="44" t="s">
        <v>20</v>
      </c>
    </row>
    <row r="131" spans="1:23" x14ac:dyDescent="0.25">
      <c r="A131" s="40" t="s">
        <v>172</v>
      </c>
      <c r="B131" s="41"/>
      <c r="C131" s="41"/>
      <c r="D131" s="41"/>
      <c r="E131" s="41"/>
      <c r="F131" s="41"/>
      <c r="G131" s="41"/>
      <c r="H131" s="41"/>
      <c r="I131" s="41"/>
      <c r="J131" s="41"/>
      <c r="K131" s="41"/>
      <c r="L131" s="41"/>
      <c r="M131" s="41"/>
      <c r="N131" s="41"/>
      <c r="O131" s="42">
        <v>1</v>
      </c>
      <c r="P131" s="40">
        <v>40</v>
      </c>
      <c r="Q131" s="41">
        <v>40</v>
      </c>
      <c r="R131" s="41"/>
      <c r="S131" s="41"/>
      <c r="T131" s="41"/>
      <c r="U131" s="41"/>
      <c r="V131" s="41"/>
      <c r="W131" s="44" t="s">
        <v>20</v>
      </c>
    </row>
    <row r="132" spans="1:23" x14ac:dyDescent="0.25">
      <c r="A132" s="40" t="s">
        <v>175</v>
      </c>
      <c r="B132" s="41"/>
      <c r="C132" s="41"/>
      <c r="D132" s="41"/>
      <c r="E132" s="41"/>
      <c r="F132" s="41"/>
      <c r="G132" s="41"/>
      <c r="H132" s="41"/>
      <c r="I132" s="41"/>
      <c r="J132" s="41"/>
      <c r="K132" s="41"/>
      <c r="L132" s="41"/>
      <c r="M132" s="41"/>
      <c r="N132" s="41"/>
      <c r="O132" s="42">
        <v>1</v>
      </c>
      <c r="P132" s="40">
        <v>18</v>
      </c>
      <c r="Q132" s="41">
        <v>18</v>
      </c>
      <c r="R132" s="41"/>
      <c r="S132" s="41"/>
      <c r="T132" s="41"/>
      <c r="U132" s="41"/>
      <c r="V132" s="41"/>
      <c r="W132" s="44" t="s">
        <v>13</v>
      </c>
    </row>
    <row r="133" spans="1:23" x14ac:dyDescent="0.25">
      <c r="A133" s="40" t="s">
        <v>579</v>
      </c>
      <c r="B133" s="41"/>
      <c r="C133" s="41"/>
      <c r="D133" s="41"/>
      <c r="E133" s="41"/>
      <c r="F133" s="41"/>
      <c r="G133" s="41"/>
      <c r="H133" s="41"/>
      <c r="I133" s="41"/>
      <c r="J133" s="41"/>
      <c r="K133" s="41"/>
      <c r="L133" s="41"/>
      <c r="M133" s="41"/>
      <c r="N133" s="41"/>
      <c r="O133" s="42">
        <v>1</v>
      </c>
      <c r="P133" s="40">
        <v>10</v>
      </c>
      <c r="Q133" s="41">
        <v>10</v>
      </c>
      <c r="R133" s="41"/>
      <c r="S133" s="41"/>
      <c r="T133" s="41"/>
      <c r="U133" s="41"/>
      <c r="V133" s="41"/>
      <c r="W133" s="44" t="s">
        <v>13</v>
      </c>
    </row>
    <row r="134" spans="1:23" x14ac:dyDescent="0.25">
      <c r="A134" s="40" t="s">
        <v>177</v>
      </c>
      <c r="B134" s="41"/>
      <c r="C134" s="41"/>
      <c r="D134" s="41"/>
      <c r="E134" s="41"/>
      <c r="F134" s="41"/>
      <c r="G134" s="41"/>
      <c r="H134" s="41"/>
      <c r="I134" s="41"/>
      <c r="J134" s="41"/>
      <c r="K134" s="41"/>
      <c r="L134" s="41"/>
      <c r="M134" s="41"/>
      <c r="N134" s="41"/>
      <c r="O134" s="42">
        <v>2</v>
      </c>
      <c r="P134" s="40" t="s">
        <v>178</v>
      </c>
      <c r="Q134" s="41">
        <v>32</v>
      </c>
      <c r="R134" s="41"/>
      <c r="S134" s="41"/>
      <c r="T134" s="41"/>
      <c r="U134" s="41"/>
      <c r="V134" s="41"/>
      <c r="W134" s="44" t="s">
        <v>13</v>
      </c>
    </row>
    <row r="135" spans="1:23" x14ac:dyDescent="0.25">
      <c r="A135" s="40" t="s">
        <v>582</v>
      </c>
      <c r="B135" s="41"/>
      <c r="C135" s="41"/>
      <c r="D135" s="41"/>
      <c r="E135" s="41"/>
      <c r="F135" s="41"/>
      <c r="G135" s="41"/>
      <c r="H135" s="41"/>
      <c r="I135" s="41"/>
      <c r="J135" s="41"/>
      <c r="K135" s="41"/>
      <c r="L135" s="41"/>
      <c r="M135" s="41"/>
      <c r="N135" s="41"/>
      <c r="O135" s="42">
        <v>2</v>
      </c>
      <c r="P135" s="40" t="s">
        <v>583</v>
      </c>
      <c r="Q135" s="41">
        <v>32</v>
      </c>
      <c r="R135" s="41"/>
      <c r="S135" s="41"/>
      <c r="T135" s="41"/>
      <c r="U135" s="41"/>
      <c r="V135" s="41"/>
      <c r="W135" s="44" t="s">
        <v>13</v>
      </c>
    </row>
    <row r="136" spans="1:23" ht="30" x14ac:dyDescent="0.25">
      <c r="A136" s="43" t="s">
        <v>780</v>
      </c>
      <c r="B136" s="41"/>
      <c r="C136" s="41"/>
      <c r="D136" s="41"/>
      <c r="E136" s="41"/>
      <c r="F136" s="41"/>
      <c r="G136" s="41"/>
      <c r="H136" s="41"/>
      <c r="I136" s="41"/>
      <c r="J136" s="41"/>
      <c r="K136" s="41"/>
      <c r="L136" s="41"/>
      <c r="M136" s="41"/>
      <c r="N136" s="41"/>
      <c r="O136" s="42" t="s">
        <v>584</v>
      </c>
      <c r="P136" s="40" t="s">
        <v>585</v>
      </c>
      <c r="Q136" s="41">
        <v>5</v>
      </c>
      <c r="R136" s="41"/>
      <c r="S136" s="41"/>
      <c r="T136" s="41"/>
      <c r="U136" s="41"/>
      <c r="V136" s="41"/>
      <c r="W136" s="44" t="s">
        <v>590</v>
      </c>
    </row>
    <row r="137" spans="1:23" x14ac:dyDescent="0.25">
      <c r="A137" s="40" t="s">
        <v>180</v>
      </c>
      <c r="B137" s="41"/>
      <c r="C137" s="41"/>
      <c r="D137" s="41"/>
      <c r="E137" s="41"/>
      <c r="F137" s="41"/>
      <c r="G137" s="41"/>
      <c r="H137" s="41"/>
      <c r="I137" s="41"/>
      <c r="J137" s="41"/>
      <c r="K137" s="41"/>
      <c r="L137" s="41"/>
      <c r="M137" s="41"/>
      <c r="N137" s="41"/>
      <c r="O137" s="42">
        <v>8</v>
      </c>
      <c r="P137" s="40" t="s">
        <v>181</v>
      </c>
      <c r="Q137" s="41">
        <v>35</v>
      </c>
      <c r="R137" s="41"/>
      <c r="S137" s="41"/>
      <c r="T137" s="41"/>
      <c r="U137" s="41"/>
      <c r="V137" s="41"/>
      <c r="W137" s="44" t="s">
        <v>20</v>
      </c>
    </row>
    <row r="138" spans="1:23" x14ac:dyDescent="0.25">
      <c r="A138" s="40" t="s">
        <v>186</v>
      </c>
      <c r="B138" s="41"/>
      <c r="C138" s="41"/>
      <c r="D138" s="41"/>
      <c r="E138" s="41"/>
      <c r="F138" s="41"/>
      <c r="G138" s="41"/>
      <c r="H138" s="41"/>
      <c r="I138" s="41"/>
      <c r="J138" s="41"/>
      <c r="K138" s="41"/>
      <c r="L138" s="41"/>
      <c r="M138" s="41"/>
      <c r="N138" s="41"/>
      <c r="O138" s="42">
        <v>1</v>
      </c>
      <c r="P138" s="40">
        <v>10</v>
      </c>
      <c r="Q138" s="41">
        <v>10</v>
      </c>
      <c r="R138" s="41"/>
      <c r="S138" s="41"/>
      <c r="T138" s="41"/>
      <c r="U138" s="41"/>
      <c r="V138" s="41"/>
      <c r="W138" s="44" t="s">
        <v>20</v>
      </c>
    </row>
    <row r="139" spans="1:23" x14ac:dyDescent="0.25">
      <c r="A139" s="40" t="s">
        <v>592</v>
      </c>
      <c r="B139" s="41"/>
      <c r="C139" s="41"/>
      <c r="D139" s="41"/>
      <c r="E139" s="41"/>
      <c r="F139" s="41"/>
      <c r="G139" s="41"/>
      <c r="H139" s="41"/>
      <c r="I139" s="41"/>
      <c r="J139" s="41"/>
      <c r="K139" s="41"/>
      <c r="L139" s="41"/>
      <c r="M139" s="41"/>
      <c r="N139" s="41"/>
      <c r="O139" s="42">
        <v>1</v>
      </c>
      <c r="P139" s="40">
        <v>5</v>
      </c>
      <c r="Q139" s="41">
        <v>5</v>
      </c>
      <c r="R139" s="41"/>
      <c r="S139" s="41"/>
      <c r="T139" s="41"/>
      <c r="U139" s="41"/>
      <c r="V139" s="41"/>
      <c r="W139" s="44" t="s">
        <v>13</v>
      </c>
    </row>
    <row r="140" spans="1:23" x14ac:dyDescent="0.25">
      <c r="A140" s="40" t="s">
        <v>595</v>
      </c>
      <c r="B140" s="41"/>
      <c r="C140" s="41"/>
      <c r="D140" s="41"/>
      <c r="E140" s="41"/>
      <c r="F140" s="41"/>
      <c r="G140" s="41"/>
      <c r="H140" s="41"/>
      <c r="I140" s="41"/>
      <c r="J140" s="41"/>
      <c r="K140" s="41"/>
      <c r="L140" s="41"/>
      <c r="M140" s="41"/>
      <c r="N140" s="41"/>
      <c r="O140" s="42">
        <v>1</v>
      </c>
      <c r="P140" s="40">
        <v>20</v>
      </c>
      <c r="Q140" s="41">
        <v>16</v>
      </c>
      <c r="R140" s="41"/>
      <c r="S140" s="41"/>
      <c r="T140" s="41"/>
      <c r="U140" s="41"/>
      <c r="V140" s="41"/>
      <c r="W140" s="44" t="s">
        <v>13</v>
      </c>
    </row>
    <row r="141" spans="1:23" x14ac:dyDescent="0.25">
      <c r="A141" s="40" t="s">
        <v>188</v>
      </c>
      <c r="B141" s="41"/>
      <c r="C141" s="41"/>
      <c r="D141" s="41"/>
      <c r="E141" s="41"/>
      <c r="F141" s="41"/>
      <c r="G141" s="41"/>
      <c r="H141" s="41"/>
      <c r="I141" s="41"/>
      <c r="J141" s="41"/>
      <c r="K141" s="41"/>
      <c r="L141" s="41"/>
      <c r="M141" s="41"/>
      <c r="N141" s="41"/>
      <c r="O141" s="42">
        <v>1</v>
      </c>
      <c r="P141" s="40">
        <v>71</v>
      </c>
      <c r="Q141" s="41">
        <v>71</v>
      </c>
      <c r="R141" s="41"/>
      <c r="S141" s="41"/>
      <c r="T141" s="41"/>
      <c r="U141" s="41"/>
      <c r="V141" s="41"/>
      <c r="W141" s="44" t="s">
        <v>20</v>
      </c>
    </row>
    <row r="142" spans="1:23" x14ac:dyDescent="0.25">
      <c r="A142" s="40" t="s">
        <v>597</v>
      </c>
      <c r="B142" s="41"/>
      <c r="C142" s="41"/>
      <c r="D142" s="41"/>
      <c r="E142" s="41"/>
      <c r="F142" s="41"/>
      <c r="G142" s="41"/>
      <c r="H142" s="41"/>
      <c r="I142" s="41"/>
      <c r="J142" s="41"/>
      <c r="K142" s="41"/>
      <c r="L142" s="41"/>
      <c r="M142" s="41"/>
      <c r="N142" s="41"/>
      <c r="O142" s="42" t="s">
        <v>598</v>
      </c>
      <c r="P142" s="40" t="s">
        <v>599</v>
      </c>
      <c r="Q142" s="41">
        <v>2</v>
      </c>
      <c r="R142" s="41"/>
      <c r="S142" s="41"/>
      <c r="T142" s="41"/>
      <c r="U142" s="41"/>
      <c r="V142" s="41"/>
      <c r="W142" s="44" t="s">
        <v>603</v>
      </c>
    </row>
    <row r="143" spans="1:23" x14ac:dyDescent="0.25">
      <c r="A143" s="40" t="s">
        <v>604</v>
      </c>
      <c r="B143" s="41"/>
      <c r="C143" s="41"/>
      <c r="D143" s="41"/>
      <c r="E143" s="41"/>
      <c r="F143" s="41"/>
      <c r="G143" s="41"/>
      <c r="H143" s="41"/>
      <c r="I143" s="41"/>
      <c r="J143" s="41"/>
      <c r="K143" s="41"/>
      <c r="L143" s="41"/>
      <c r="M143" s="41"/>
      <c r="N143" s="41"/>
      <c r="O143" s="42">
        <v>1</v>
      </c>
      <c r="P143" s="40">
        <v>1</v>
      </c>
      <c r="Q143" s="41">
        <v>1</v>
      </c>
      <c r="R143" s="41"/>
      <c r="S143" s="41"/>
      <c r="T143" s="41"/>
      <c r="U143" s="41"/>
      <c r="V143" s="41"/>
      <c r="W143" s="44" t="s">
        <v>606</v>
      </c>
    </row>
    <row r="144" spans="1:23" x14ac:dyDescent="0.25">
      <c r="A144" s="40" t="s">
        <v>607</v>
      </c>
      <c r="B144" s="41"/>
      <c r="C144" s="41"/>
      <c r="D144" s="41"/>
      <c r="E144" s="41"/>
      <c r="F144" s="41"/>
      <c r="G144" s="41"/>
      <c r="H144" s="41"/>
      <c r="I144" s="41"/>
      <c r="J144" s="41"/>
      <c r="K144" s="41"/>
      <c r="L144" s="41"/>
      <c r="M144" s="41"/>
      <c r="N144" s="41"/>
      <c r="O144" s="42">
        <v>1</v>
      </c>
      <c r="P144" s="40">
        <v>1</v>
      </c>
      <c r="Q144" s="41">
        <v>1</v>
      </c>
      <c r="R144" s="41"/>
      <c r="S144" s="41"/>
      <c r="T144" s="41"/>
      <c r="U144" s="41"/>
      <c r="V144" s="41"/>
      <c r="W144" s="44" t="s">
        <v>13</v>
      </c>
    </row>
    <row r="145" spans="1:23" x14ac:dyDescent="0.25">
      <c r="A145" s="40" t="s">
        <v>609</v>
      </c>
      <c r="B145" s="41"/>
      <c r="C145" s="41"/>
      <c r="D145" s="41"/>
      <c r="E145" s="41"/>
      <c r="F145" s="41"/>
      <c r="G145" s="41"/>
      <c r="H145" s="41"/>
      <c r="I145" s="41"/>
      <c r="J145" s="41"/>
      <c r="K145" s="41"/>
      <c r="L145" s="41"/>
      <c r="M145" s="41"/>
      <c r="N145" s="41"/>
      <c r="O145" s="42">
        <v>1</v>
      </c>
      <c r="P145" s="40">
        <v>4</v>
      </c>
      <c r="Q145" s="41">
        <v>4</v>
      </c>
      <c r="R145" s="41"/>
      <c r="S145" s="41"/>
      <c r="T145" s="41"/>
      <c r="U145" s="41"/>
      <c r="V145" s="41"/>
      <c r="W145" s="44" t="s">
        <v>13</v>
      </c>
    </row>
    <row r="146" spans="1:23" x14ac:dyDescent="0.25">
      <c r="A146" s="40" t="s">
        <v>191</v>
      </c>
      <c r="B146" s="41"/>
      <c r="C146" s="41"/>
      <c r="D146" s="41"/>
      <c r="E146" s="41"/>
      <c r="F146" s="41"/>
      <c r="G146" s="41"/>
      <c r="H146" s="41"/>
      <c r="I146" s="41"/>
      <c r="J146" s="41"/>
      <c r="K146" s="41"/>
      <c r="L146" s="41"/>
      <c r="M146" s="41"/>
      <c r="N146" s="41"/>
      <c r="O146" s="42">
        <v>6</v>
      </c>
      <c r="P146" s="40" t="s">
        <v>611</v>
      </c>
      <c r="Q146" s="41">
        <v>15</v>
      </c>
      <c r="R146" s="41"/>
      <c r="S146" s="41"/>
      <c r="T146" s="41"/>
      <c r="U146" s="41"/>
      <c r="V146" s="41"/>
      <c r="W146" s="44" t="s">
        <v>20</v>
      </c>
    </row>
    <row r="147" spans="1:23" x14ac:dyDescent="0.25">
      <c r="A147" s="40" t="s">
        <v>196</v>
      </c>
      <c r="B147" s="41"/>
      <c r="C147" s="41"/>
      <c r="D147" s="41"/>
      <c r="E147" s="41"/>
      <c r="F147" s="41"/>
      <c r="G147" s="41"/>
      <c r="H147" s="41"/>
      <c r="I147" s="41"/>
      <c r="J147" s="41"/>
      <c r="K147" s="41"/>
      <c r="L147" s="41"/>
      <c r="M147" s="41"/>
      <c r="N147" s="41"/>
      <c r="O147" s="42">
        <v>5</v>
      </c>
      <c r="P147" s="40" t="s">
        <v>197</v>
      </c>
      <c r="Q147" s="41">
        <v>13</v>
      </c>
      <c r="R147" s="41"/>
      <c r="S147" s="41"/>
      <c r="T147" s="41"/>
      <c r="U147" s="41"/>
      <c r="V147" s="41"/>
      <c r="W147" s="44" t="s">
        <v>20</v>
      </c>
    </row>
    <row r="149" spans="1:23" ht="75" x14ac:dyDescent="0.25">
      <c r="A149" s="26" t="s">
        <v>764</v>
      </c>
      <c r="Q149" s="26" t="s">
        <v>765</v>
      </c>
    </row>
    <row r="150" spans="1:23" x14ac:dyDescent="0.25">
      <c r="A150" s="50">
        <v>145</v>
      </c>
      <c r="Q150">
        <f>SUM(Q3:V147)</f>
        <v>3408</v>
      </c>
    </row>
  </sheetData>
  <sheetProtection sheet="1"/>
  <mergeCells count="2">
    <mergeCell ref="A1:N1"/>
    <mergeCell ref="O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D659-BFFD-4CCE-81C5-2496B02FC204}">
  <dimension ref="A1:U47"/>
  <sheetViews>
    <sheetView zoomScale="70" zoomScaleNormal="70" workbookViewId="0">
      <selection activeCell="M11" sqref="M11"/>
    </sheetView>
  </sheetViews>
  <sheetFormatPr defaultRowHeight="15" x14ac:dyDescent="0.25"/>
  <cols>
    <col min="1" max="1" width="18.5703125" customWidth="1"/>
    <col min="2" max="2" width="9.140625" customWidth="1"/>
    <col min="7" max="7" width="14.42578125" customWidth="1"/>
    <col min="13" max="13" width="8.5703125" customWidth="1"/>
    <col min="14" max="14" width="10.42578125" customWidth="1"/>
    <col min="15" max="15" width="11.85546875" customWidth="1"/>
    <col min="16" max="16" width="14.7109375" customWidth="1"/>
    <col min="17" max="17" width="14" customWidth="1"/>
    <col min="18" max="18" width="16.28515625" customWidth="1"/>
    <col min="19" max="19" width="17.7109375" customWidth="1"/>
    <col min="20" max="20" width="17" customWidth="1"/>
    <col min="21" max="21" width="17.140625" customWidth="1"/>
  </cols>
  <sheetData>
    <row r="1" spans="1:21" x14ac:dyDescent="0.25">
      <c r="H1" s="206"/>
      <c r="I1" s="206"/>
      <c r="J1" s="206"/>
      <c r="K1" s="206"/>
    </row>
    <row r="2" spans="1:21" ht="94.5" x14ac:dyDescent="0.25">
      <c r="A2" t="s">
        <v>1283</v>
      </c>
      <c r="B2">
        <v>363</v>
      </c>
      <c r="G2" s="29"/>
      <c r="H2" s="174"/>
      <c r="I2" s="174"/>
      <c r="J2" s="174"/>
      <c r="K2" s="174"/>
      <c r="M2" s="177"/>
      <c r="N2" s="178" t="s">
        <v>1332</v>
      </c>
      <c r="O2" s="177" t="s">
        <v>1334</v>
      </c>
      <c r="P2" s="202" t="s">
        <v>1333</v>
      </c>
      <c r="Q2" s="202"/>
      <c r="R2" s="202" t="s">
        <v>1335</v>
      </c>
      <c r="S2" s="202"/>
      <c r="T2" s="202" t="s">
        <v>1336</v>
      </c>
      <c r="U2" s="202"/>
    </row>
    <row r="3" spans="1:21" ht="31.5" x14ac:dyDescent="0.25">
      <c r="A3" t="s">
        <v>1284</v>
      </c>
      <c r="B3">
        <v>145</v>
      </c>
      <c r="G3" s="29"/>
      <c r="H3" s="29"/>
      <c r="I3" s="29"/>
      <c r="K3" s="29"/>
      <c r="M3" s="176"/>
      <c r="N3" s="179"/>
      <c r="O3" s="179"/>
      <c r="P3" s="176" t="s">
        <v>1337</v>
      </c>
      <c r="Q3" s="176" t="s">
        <v>1338</v>
      </c>
      <c r="R3" s="176" t="s">
        <v>1337</v>
      </c>
      <c r="S3" s="176" t="s">
        <v>1338</v>
      </c>
      <c r="T3" s="176" t="s">
        <v>1337</v>
      </c>
      <c r="U3" s="176" t="s">
        <v>1338</v>
      </c>
    </row>
    <row r="4" spans="1:21" ht="47.25" x14ac:dyDescent="0.25">
      <c r="A4" t="s">
        <v>1285</v>
      </c>
      <c r="B4">
        <v>145</v>
      </c>
      <c r="D4" t="s">
        <v>1270</v>
      </c>
      <c r="G4" s="29"/>
      <c r="H4" s="29"/>
      <c r="I4" s="29"/>
      <c r="M4" s="180" t="s">
        <v>1330</v>
      </c>
      <c r="N4" s="179">
        <v>145</v>
      </c>
      <c r="O4" s="179">
        <v>366</v>
      </c>
      <c r="P4" s="179">
        <v>192</v>
      </c>
      <c r="Q4" s="179">
        <v>0</v>
      </c>
      <c r="R4" s="179">
        <v>61</v>
      </c>
      <c r="S4" s="179">
        <v>33</v>
      </c>
      <c r="T4" s="179">
        <v>6</v>
      </c>
      <c r="U4" s="179">
        <v>1</v>
      </c>
    </row>
    <row r="5" spans="1:21" ht="31.5" x14ac:dyDescent="0.25">
      <c r="A5" t="s">
        <v>1286</v>
      </c>
      <c r="B5">
        <v>68</v>
      </c>
      <c r="G5" s="29"/>
      <c r="H5" s="29"/>
      <c r="I5" s="29"/>
      <c r="M5" s="180" t="s">
        <v>1331</v>
      </c>
      <c r="N5" s="179">
        <v>304</v>
      </c>
      <c r="O5" s="179">
        <v>533</v>
      </c>
      <c r="P5" s="179">
        <v>312</v>
      </c>
      <c r="Q5" s="179">
        <v>0</v>
      </c>
      <c r="R5" s="179">
        <v>103</v>
      </c>
      <c r="S5" s="179">
        <v>78</v>
      </c>
      <c r="T5" s="179">
        <v>11</v>
      </c>
      <c r="U5" s="179">
        <v>2</v>
      </c>
    </row>
    <row r="6" spans="1:21" x14ac:dyDescent="0.25">
      <c r="A6" t="s">
        <v>1287</v>
      </c>
      <c r="B6">
        <v>6</v>
      </c>
      <c r="G6" s="29"/>
      <c r="H6" s="29"/>
    </row>
    <row r="7" spans="1:21" x14ac:dyDescent="0.25">
      <c r="L7" s="147"/>
      <c r="M7" s="147"/>
      <c r="N7" s="147"/>
      <c r="O7" s="147"/>
      <c r="P7" s="147"/>
      <c r="Q7" s="147"/>
      <c r="R7" s="147"/>
      <c r="S7" s="147"/>
      <c r="T7" s="147"/>
      <c r="U7" s="147"/>
    </row>
    <row r="8" spans="1:21" x14ac:dyDescent="0.25">
      <c r="A8" t="s">
        <v>1283</v>
      </c>
      <c r="B8">
        <v>1116</v>
      </c>
      <c r="H8" s="137"/>
      <c r="I8" s="137"/>
      <c r="L8" s="147"/>
      <c r="M8" s="148"/>
      <c r="N8" s="148"/>
      <c r="O8" s="148"/>
      <c r="P8" s="148"/>
      <c r="Q8" s="148"/>
      <c r="R8" s="148"/>
      <c r="S8" s="148"/>
      <c r="T8" s="148"/>
      <c r="U8" s="148"/>
    </row>
    <row r="9" spans="1:21" x14ac:dyDescent="0.25">
      <c r="A9" t="s">
        <v>1284</v>
      </c>
      <c r="B9">
        <v>304</v>
      </c>
      <c r="L9" s="147"/>
      <c r="M9" s="148"/>
      <c r="N9" s="148"/>
      <c r="O9" s="148"/>
      <c r="P9" s="148"/>
      <c r="Q9" s="148"/>
      <c r="R9" s="148"/>
      <c r="S9" s="148"/>
      <c r="T9" s="148"/>
      <c r="U9" s="147"/>
    </row>
    <row r="10" spans="1:21" x14ac:dyDescent="0.25">
      <c r="A10" t="s">
        <v>1285</v>
      </c>
      <c r="B10">
        <v>304</v>
      </c>
      <c r="D10" t="s">
        <v>1271</v>
      </c>
      <c r="L10" s="147"/>
      <c r="M10" s="148"/>
      <c r="N10" s="148"/>
      <c r="O10" s="148"/>
      <c r="P10" s="148"/>
      <c r="Q10" s="147"/>
      <c r="R10" s="147"/>
      <c r="S10" s="147"/>
      <c r="T10" s="147"/>
      <c r="U10" s="147"/>
    </row>
    <row r="11" spans="1:21" x14ac:dyDescent="0.25">
      <c r="A11" t="s">
        <v>1286</v>
      </c>
      <c r="B11">
        <v>127</v>
      </c>
      <c r="L11" s="147"/>
      <c r="M11" s="148"/>
      <c r="N11" s="148"/>
      <c r="O11" s="148"/>
      <c r="P11" s="148"/>
      <c r="Q11" s="147"/>
      <c r="R11" s="147"/>
      <c r="S11" s="147"/>
      <c r="T11" s="147"/>
      <c r="U11" s="147"/>
    </row>
    <row r="12" spans="1:21" x14ac:dyDescent="0.25">
      <c r="A12" t="s">
        <v>1287</v>
      </c>
      <c r="B12">
        <v>8</v>
      </c>
      <c r="L12" s="147"/>
      <c r="M12" s="147"/>
      <c r="N12" s="147"/>
      <c r="O12" s="147"/>
      <c r="P12" s="147"/>
      <c r="Q12" s="147"/>
      <c r="R12" s="147"/>
      <c r="S12" s="147"/>
      <c r="T12" s="147"/>
      <c r="U12" s="147"/>
    </row>
    <row r="13" spans="1:21" x14ac:dyDescent="0.25">
      <c r="L13" s="147"/>
      <c r="M13" s="147"/>
      <c r="N13" s="147"/>
      <c r="O13" s="147"/>
      <c r="P13" s="147"/>
      <c r="Q13" s="147"/>
      <c r="R13" s="147"/>
      <c r="S13" s="147"/>
      <c r="T13" s="147"/>
      <c r="U13" s="147"/>
    </row>
    <row r="25" spans="6:7" ht="15.75" thickBot="1" x14ac:dyDescent="0.3">
      <c r="G25" s="147"/>
    </row>
    <row r="26" spans="6:7" ht="15.75" thickBot="1" x14ac:dyDescent="0.3">
      <c r="F26" s="152" t="s">
        <v>1321</v>
      </c>
      <c r="G26" s="147"/>
    </row>
    <row r="27" spans="6:7" ht="15.75" x14ac:dyDescent="0.25">
      <c r="F27" s="169" t="s">
        <v>239</v>
      </c>
      <c r="G27" s="19"/>
    </row>
    <row r="28" spans="6:7" ht="15.75" x14ac:dyDescent="0.25">
      <c r="F28" s="170" t="s">
        <v>350</v>
      </c>
      <c r="G28" s="19"/>
    </row>
    <row r="29" spans="6:7" ht="15.75" x14ac:dyDescent="0.25">
      <c r="F29" s="170" t="s">
        <v>388</v>
      </c>
      <c r="G29" s="19"/>
    </row>
    <row r="30" spans="6:7" ht="15.75" x14ac:dyDescent="0.25">
      <c r="F30" s="171" t="s">
        <v>428</v>
      </c>
      <c r="G30" s="19"/>
    </row>
    <row r="31" spans="6:7" ht="15.75" x14ac:dyDescent="0.25">
      <c r="F31" s="170" t="s">
        <v>463</v>
      </c>
      <c r="G31" s="19"/>
    </row>
    <row r="32" spans="6:7" ht="15.75" x14ac:dyDescent="0.25">
      <c r="F32" s="170" t="s">
        <v>500</v>
      </c>
      <c r="G32" s="19"/>
    </row>
    <row r="33" spans="6:10" ht="15.75" x14ac:dyDescent="0.25">
      <c r="F33" s="172" t="s">
        <v>900</v>
      </c>
      <c r="G33" s="20"/>
    </row>
    <row r="34" spans="6:10" ht="16.5" thickBot="1" x14ac:dyDescent="0.3">
      <c r="F34" s="173" t="s">
        <v>539</v>
      </c>
      <c r="G34" s="19"/>
    </row>
    <row r="35" spans="6:10" x14ac:dyDescent="0.25">
      <c r="G35" s="147"/>
    </row>
    <row r="36" spans="6:10" x14ac:dyDescent="0.25">
      <c r="G36" s="147"/>
    </row>
    <row r="37" spans="6:10" x14ac:dyDescent="0.25">
      <c r="G37" s="147"/>
    </row>
    <row r="38" spans="6:10" ht="15.75" thickBot="1" x14ac:dyDescent="0.3">
      <c r="G38" s="147"/>
    </row>
    <row r="39" spans="6:10" x14ac:dyDescent="0.25">
      <c r="G39" s="203" t="s">
        <v>1319</v>
      </c>
      <c r="H39" s="204"/>
      <c r="I39" s="204"/>
      <c r="J39" s="205"/>
    </row>
    <row r="40" spans="6:10" ht="25.5" x14ac:dyDescent="0.25">
      <c r="G40" s="159" t="s">
        <v>1313</v>
      </c>
      <c r="H40" s="153" t="s">
        <v>1295</v>
      </c>
      <c r="I40" s="154" t="s">
        <v>1312</v>
      </c>
      <c r="J40" s="160" t="s">
        <v>1304</v>
      </c>
    </row>
    <row r="41" spans="6:10" x14ac:dyDescent="0.25">
      <c r="G41" s="161" t="s">
        <v>1314</v>
      </c>
      <c r="H41" s="155" t="s">
        <v>1296</v>
      </c>
      <c r="I41" s="156" t="s">
        <v>1311</v>
      </c>
      <c r="J41" s="162" t="s">
        <v>1305</v>
      </c>
    </row>
    <row r="42" spans="6:10" x14ac:dyDescent="0.25">
      <c r="G42" s="163" t="s">
        <v>1289</v>
      </c>
      <c r="H42" s="158" t="s">
        <v>1320</v>
      </c>
      <c r="I42" s="156" t="s">
        <v>1310</v>
      </c>
      <c r="J42" s="162" t="s">
        <v>1306</v>
      </c>
    </row>
    <row r="43" spans="6:10" x14ac:dyDescent="0.25">
      <c r="G43" s="163" t="s">
        <v>1290</v>
      </c>
      <c r="H43" s="158" t="s">
        <v>1297</v>
      </c>
      <c r="I43" s="157" t="s">
        <v>1301</v>
      </c>
      <c r="J43" s="162" t="s">
        <v>1307</v>
      </c>
    </row>
    <row r="44" spans="6:10" x14ac:dyDescent="0.25">
      <c r="G44" s="163" t="s">
        <v>1291</v>
      </c>
      <c r="H44" s="157" t="s">
        <v>1298</v>
      </c>
      <c r="I44" s="156" t="s">
        <v>1315</v>
      </c>
      <c r="J44" s="164" t="s">
        <v>1316</v>
      </c>
    </row>
    <row r="45" spans="6:10" x14ac:dyDescent="0.25">
      <c r="G45" s="163" t="s">
        <v>1292</v>
      </c>
      <c r="H45" s="157" t="s">
        <v>1299</v>
      </c>
      <c r="I45" s="157" t="s">
        <v>1302</v>
      </c>
      <c r="J45" s="162" t="s">
        <v>1308</v>
      </c>
    </row>
    <row r="46" spans="6:10" x14ac:dyDescent="0.25">
      <c r="G46" s="163" t="s">
        <v>1293</v>
      </c>
      <c r="H46" s="157" t="s">
        <v>1300</v>
      </c>
      <c r="I46" s="157" t="s">
        <v>1303</v>
      </c>
      <c r="J46" s="162" t="s">
        <v>1309</v>
      </c>
    </row>
    <row r="47" spans="6:10" ht="26.25" thickBot="1" x14ac:dyDescent="0.3">
      <c r="G47" s="165" t="s">
        <v>1294</v>
      </c>
      <c r="H47" s="166" t="s">
        <v>1318</v>
      </c>
      <c r="I47" s="167" t="s">
        <v>1317</v>
      </c>
      <c r="J47" s="168" t="s">
        <v>1322</v>
      </c>
    </row>
  </sheetData>
  <sheetProtection sheet="1"/>
  <mergeCells count="6">
    <mergeCell ref="T2:U2"/>
    <mergeCell ref="G39:J39"/>
    <mergeCell ref="H1:I1"/>
    <mergeCell ref="J1:K1"/>
    <mergeCell ref="P2:Q2"/>
    <mergeCell ref="R2:S2"/>
  </mergeCells>
  <conditionalFormatting sqref="G40">
    <cfRule type="duplicateValues" dxfId="26" priority="26"/>
  </conditionalFormatting>
  <conditionalFormatting sqref="G41">
    <cfRule type="duplicateValues" dxfId="25" priority="25"/>
  </conditionalFormatting>
  <conditionalFormatting sqref="G42">
    <cfRule type="duplicateValues" dxfId="24" priority="24"/>
  </conditionalFormatting>
  <conditionalFormatting sqref="G43">
    <cfRule type="duplicateValues" dxfId="23" priority="23"/>
  </conditionalFormatting>
  <conditionalFormatting sqref="G44:G45">
    <cfRule type="duplicateValues" dxfId="22" priority="22"/>
  </conditionalFormatting>
  <conditionalFormatting sqref="G46">
    <cfRule type="duplicateValues" dxfId="21" priority="21"/>
  </conditionalFormatting>
  <conditionalFormatting sqref="H40">
    <cfRule type="duplicateValues" dxfId="20" priority="20"/>
  </conditionalFormatting>
  <conditionalFormatting sqref="H41">
    <cfRule type="duplicateValues" dxfId="19" priority="19"/>
  </conditionalFormatting>
  <conditionalFormatting sqref="H42">
    <cfRule type="duplicateValues" dxfId="18" priority="18"/>
  </conditionalFormatting>
  <conditionalFormatting sqref="H43">
    <cfRule type="duplicateValues" dxfId="17" priority="17"/>
  </conditionalFormatting>
  <conditionalFormatting sqref="G47">
    <cfRule type="duplicateValues" dxfId="16" priority="27"/>
  </conditionalFormatting>
  <conditionalFormatting sqref="H44">
    <cfRule type="duplicateValues" dxfId="15" priority="16"/>
  </conditionalFormatting>
  <conditionalFormatting sqref="H45">
    <cfRule type="duplicateValues" dxfId="14" priority="15"/>
  </conditionalFormatting>
  <conditionalFormatting sqref="H46:H47">
    <cfRule type="duplicateValues" dxfId="13" priority="14"/>
  </conditionalFormatting>
  <conditionalFormatting sqref="I40:I42">
    <cfRule type="duplicateValues" dxfId="12" priority="13"/>
  </conditionalFormatting>
  <conditionalFormatting sqref="I43">
    <cfRule type="duplicateValues" dxfId="11" priority="12"/>
  </conditionalFormatting>
  <conditionalFormatting sqref="I44">
    <cfRule type="duplicateValues" dxfId="10" priority="11"/>
  </conditionalFormatting>
  <conditionalFormatting sqref="I45">
    <cfRule type="duplicateValues" dxfId="9" priority="10"/>
  </conditionalFormatting>
  <conditionalFormatting sqref="I46">
    <cfRule type="duplicateValues" dxfId="8" priority="9"/>
  </conditionalFormatting>
  <conditionalFormatting sqref="I47">
    <cfRule type="duplicateValues" dxfId="7" priority="8"/>
  </conditionalFormatting>
  <conditionalFormatting sqref="J40">
    <cfRule type="duplicateValues" dxfId="6" priority="7"/>
  </conditionalFormatting>
  <conditionalFormatting sqref="J41">
    <cfRule type="duplicateValues" dxfId="5" priority="6"/>
  </conditionalFormatting>
  <conditionalFormatting sqref="J42">
    <cfRule type="duplicateValues" dxfId="4" priority="5"/>
  </conditionalFormatting>
  <conditionalFormatting sqref="J43">
    <cfRule type="duplicateValues" dxfId="3" priority="4"/>
  </conditionalFormatting>
  <conditionalFormatting sqref="J44">
    <cfRule type="duplicateValues" dxfId="2" priority="3"/>
  </conditionalFormatting>
  <conditionalFormatting sqref="J45">
    <cfRule type="duplicateValues" dxfId="1" priority="2"/>
  </conditionalFormatting>
  <conditionalFormatting sqref="J46:J47">
    <cfRule type="duplicateValues" dxfId="0" priority="1"/>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08CD8-86EF-489A-95EC-FBA8656A59B9}">
  <dimension ref="B1:F38"/>
  <sheetViews>
    <sheetView zoomScaleNormal="100" workbookViewId="0">
      <selection activeCell="I2" sqref="I2"/>
    </sheetView>
  </sheetViews>
  <sheetFormatPr defaultRowHeight="15" x14ac:dyDescent="0.25"/>
  <cols>
    <col min="2" max="2" width="15.7109375" customWidth="1"/>
    <col min="3" max="3" width="11.85546875" customWidth="1"/>
    <col min="4" max="4" width="13.140625" customWidth="1"/>
    <col min="5" max="5" width="14.5703125" customWidth="1"/>
    <col min="6" max="6" width="13.85546875" style="147" customWidth="1"/>
    <col min="7" max="7" width="13.42578125" bestFit="1" customWidth="1"/>
    <col min="8" max="8" width="12.140625" bestFit="1" customWidth="1"/>
    <col min="9" max="9" width="14" bestFit="1" customWidth="1"/>
    <col min="10" max="10" width="13.42578125" bestFit="1" customWidth="1"/>
  </cols>
  <sheetData>
    <row r="1" spans="2:6" ht="22.5" customHeight="1" x14ac:dyDescent="0.25">
      <c r="B1" s="207" t="s">
        <v>1330</v>
      </c>
      <c r="C1" s="207"/>
      <c r="D1" s="207"/>
      <c r="E1" s="207"/>
      <c r="F1" s="207"/>
    </row>
    <row r="2" spans="2:6" x14ac:dyDescent="0.25">
      <c r="B2" s="183" t="s">
        <v>1339</v>
      </c>
      <c r="C2" s="183" t="s">
        <v>1340</v>
      </c>
      <c r="D2" s="183" t="s">
        <v>1341</v>
      </c>
      <c r="E2" s="183" t="s">
        <v>1342</v>
      </c>
      <c r="F2" s="183" t="s">
        <v>1343</v>
      </c>
    </row>
    <row r="3" spans="2:6" ht="26.25" x14ac:dyDescent="0.25">
      <c r="B3" s="184" t="s">
        <v>1345</v>
      </c>
      <c r="C3" s="185">
        <v>1667</v>
      </c>
      <c r="D3" s="183">
        <v>53.9</v>
      </c>
      <c r="E3" s="183">
        <v>2</v>
      </c>
      <c r="F3" s="183">
        <f>E3/C3*1000</f>
        <v>1.1997600479904018</v>
      </c>
    </row>
    <row r="4" spans="2:6" x14ac:dyDescent="0.25">
      <c r="B4" s="186" t="s">
        <v>226</v>
      </c>
      <c r="C4" s="187">
        <v>3691</v>
      </c>
      <c r="D4" s="183">
        <v>39.799999999999997</v>
      </c>
      <c r="E4" s="183">
        <v>1</v>
      </c>
      <c r="F4" s="183">
        <f t="shared" ref="F4:F11" si="0">E4/C4*1000</f>
        <v>0.270929287455974</v>
      </c>
    </row>
    <row r="5" spans="2:6" x14ac:dyDescent="0.25">
      <c r="B5" s="186" t="s">
        <v>254</v>
      </c>
      <c r="C5" s="183">
        <v>3886</v>
      </c>
      <c r="D5" s="183">
        <v>61.2</v>
      </c>
      <c r="E5" s="183">
        <v>2</v>
      </c>
      <c r="F5" s="183">
        <f t="shared" si="0"/>
        <v>0.51466803911477099</v>
      </c>
    </row>
    <row r="6" spans="2:6" x14ac:dyDescent="0.25">
      <c r="B6" s="186" t="s">
        <v>45</v>
      </c>
      <c r="C6" s="183">
        <v>1189</v>
      </c>
      <c r="D6" s="183">
        <v>49.36</v>
      </c>
      <c r="E6" s="182">
        <v>1</v>
      </c>
      <c r="F6" s="183">
        <f t="shared" si="0"/>
        <v>0.84104289318755254</v>
      </c>
    </row>
    <row r="7" spans="2:6" ht="26.25" x14ac:dyDescent="0.25">
      <c r="B7" s="184" t="s">
        <v>1346</v>
      </c>
      <c r="C7" s="183">
        <v>4013</v>
      </c>
      <c r="D7" s="183">
        <v>58.08</v>
      </c>
      <c r="E7" s="188">
        <v>9</v>
      </c>
      <c r="F7" s="183">
        <f t="shared" si="0"/>
        <v>2.24271118863693</v>
      </c>
    </row>
    <row r="8" spans="2:6" x14ac:dyDescent="0.25">
      <c r="B8" s="186" t="s">
        <v>72</v>
      </c>
      <c r="C8" s="183">
        <v>1913</v>
      </c>
      <c r="D8" s="183">
        <v>44.58</v>
      </c>
      <c r="E8" s="188">
        <v>1</v>
      </c>
      <c r="F8" s="183">
        <f t="shared" si="0"/>
        <v>0.5227391531625718</v>
      </c>
    </row>
    <row r="9" spans="2:6" x14ac:dyDescent="0.25">
      <c r="B9" s="186" t="s">
        <v>299</v>
      </c>
      <c r="C9" s="189">
        <v>2682</v>
      </c>
      <c r="D9" s="183">
        <v>47.68</v>
      </c>
      <c r="E9" s="190">
        <v>2</v>
      </c>
      <c r="F9" s="183">
        <f t="shared" si="0"/>
        <v>0.74571215510812816</v>
      </c>
    </row>
    <row r="10" spans="2:6" x14ac:dyDescent="0.25">
      <c r="B10" s="186" t="s">
        <v>75</v>
      </c>
      <c r="C10" s="183">
        <v>1253</v>
      </c>
      <c r="D10" s="183">
        <v>57.54</v>
      </c>
      <c r="E10" s="190">
        <v>2</v>
      </c>
      <c r="F10" s="183">
        <f t="shared" si="0"/>
        <v>1.5961691939345573</v>
      </c>
    </row>
    <row r="11" spans="2:6" x14ac:dyDescent="0.25">
      <c r="B11" s="186" t="s">
        <v>310</v>
      </c>
      <c r="C11" s="183">
        <v>5688</v>
      </c>
      <c r="D11" s="183">
        <v>41.75</v>
      </c>
      <c r="E11" s="188">
        <v>2</v>
      </c>
      <c r="F11" s="183">
        <f t="shared" si="0"/>
        <v>0.35161744022503516</v>
      </c>
    </row>
    <row r="12" spans="2:6" x14ac:dyDescent="0.25">
      <c r="B12" s="186" t="s">
        <v>317</v>
      </c>
      <c r="C12" s="183">
        <v>4665</v>
      </c>
      <c r="D12" s="183">
        <v>52.02</v>
      </c>
      <c r="E12" s="188">
        <v>3</v>
      </c>
      <c r="F12" s="183">
        <f t="shared" ref="F12:F36" si="1">E12/C12*1000</f>
        <v>0.64308681672025725</v>
      </c>
    </row>
    <row r="13" spans="2:6" x14ac:dyDescent="0.25">
      <c r="B13" s="186" t="s">
        <v>320</v>
      </c>
      <c r="C13" s="183">
        <v>4037</v>
      </c>
      <c r="D13" s="183">
        <v>48.52</v>
      </c>
      <c r="E13" s="190">
        <v>3</v>
      </c>
      <c r="F13" s="183">
        <f t="shared" si="1"/>
        <v>0.74312608372553879</v>
      </c>
    </row>
    <row r="14" spans="2:6" x14ac:dyDescent="0.25">
      <c r="B14" s="186" t="s">
        <v>324</v>
      </c>
      <c r="C14" s="183">
        <v>2107</v>
      </c>
      <c r="D14" s="183">
        <v>62.6</v>
      </c>
      <c r="E14" s="190">
        <v>8</v>
      </c>
      <c r="F14" s="183">
        <f t="shared" si="1"/>
        <v>3.7968675842429995</v>
      </c>
    </row>
    <row r="15" spans="2:6" x14ac:dyDescent="0.25">
      <c r="B15" s="186" t="s">
        <v>332</v>
      </c>
      <c r="C15" s="183">
        <v>1903</v>
      </c>
      <c r="D15" s="183">
        <v>56.54</v>
      </c>
      <c r="E15" s="190">
        <v>2</v>
      </c>
      <c r="F15" s="188">
        <f t="shared" si="1"/>
        <v>1.0509721492380451</v>
      </c>
    </row>
    <row r="16" spans="2:6" x14ac:dyDescent="0.25">
      <c r="B16" s="186" t="s">
        <v>335</v>
      </c>
      <c r="C16" s="183">
        <v>91671</v>
      </c>
      <c r="D16" s="183">
        <v>43.71</v>
      </c>
      <c r="E16" s="188">
        <v>24</v>
      </c>
      <c r="F16" s="188">
        <f t="shared" si="1"/>
        <v>0.26180580554373795</v>
      </c>
    </row>
    <row r="17" spans="2:6" x14ac:dyDescent="0.25">
      <c r="B17" s="186" t="s">
        <v>350</v>
      </c>
      <c r="C17" s="183">
        <v>2243</v>
      </c>
      <c r="D17" s="183">
        <v>60.72</v>
      </c>
      <c r="E17" s="188">
        <v>1</v>
      </c>
      <c r="F17" s="188">
        <f t="shared" si="1"/>
        <v>0.44583147570218457</v>
      </c>
    </row>
    <row r="18" spans="2:6" x14ac:dyDescent="0.25">
      <c r="B18" s="186" t="s">
        <v>358</v>
      </c>
      <c r="C18" s="183">
        <v>8030</v>
      </c>
      <c r="D18" s="183">
        <v>43.89</v>
      </c>
      <c r="E18" s="188">
        <v>2</v>
      </c>
      <c r="F18" s="188">
        <f t="shared" si="1"/>
        <v>0.24906600249066002</v>
      </c>
    </row>
    <row r="19" spans="2:6" x14ac:dyDescent="0.25">
      <c r="B19" s="186" t="s">
        <v>99</v>
      </c>
      <c r="C19" s="183">
        <v>838</v>
      </c>
      <c r="D19" s="183">
        <v>52.02</v>
      </c>
      <c r="E19" s="188">
        <v>1</v>
      </c>
      <c r="F19" s="188">
        <f t="shared" si="1"/>
        <v>1.1933174224343677</v>
      </c>
    </row>
    <row r="20" spans="2:6" x14ac:dyDescent="0.25">
      <c r="B20" s="186" t="s">
        <v>109</v>
      </c>
      <c r="C20" s="183">
        <v>8779</v>
      </c>
      <c r="D20" s="183">
        <v>40.340000000000003</v>
      </c>
      <c r="E20" s="190">
        <v>2</v>
      </c>
      <c r="F20" s="188">
        <f t="shared" si="1"/>
        <v>0.22781637999772184</v>
      </c>
    </row>
    <row r="21" spans="2:6" x14ac:dyDescent="0.25">
      <c r="B21" s="186" t="s">
        <v>119</v>
      </c>
      <c r="C21" s="183">
        <v>9701</v>
      </c>
      <c r="D21" s="183">
        <v>46.63</v>
      </c>
      <c r="E21" s="190">
        <v>5</v>
      </c>
      <c r="F21" s="188">
        <f t="shared" si="1"/>
        <v>0.51541078239356763</v>
      </c>
    </row>
    <row r="22" spans="2:6" x14ac:dyDescent="0.25">
      <c r="B22" s="186" t="s">
        <v>428</v>
      </c>
      <c r="C22" s="183">
        <v>24922</v>
      </c>
      <c r="D22" s="183">
        <v>37.96</v>
      </c>
      <c r="E22" s="188">
        <v>5</v>
      </c>
      <c r="F22" s="188">
        <f t="shared" si="1"/>
        <v>0.20062595297327662</v>
      </c>
    </row>
    <row r="23" spans="2:6" x14ac:dyDescent="0.25">
      <c r="B23" s="186" t="s">
        <v>125</v>
      </c>
      <c r="C23" s="183">
        <v>992</v>
      </c>
      <c r="D23" s="183">
        <v>61.79</v>
      </c>
      <c r="E23" s="190">
        <v>1</v>
      </c>
      <c r="F23" s="188">
        <f t="shared" si="1"/>
        <v>1.0080645161290323</v>
      </c>
    </row>
    <row r="24" spans="2:6" ht="26.25" x14ac:dyDescent="0.25">
      <c r="B24" s="184" t="s">
        <v>1347</v>
      </c>
      <c r="C24" s="183">
        <v>1753</v>
      </c>
      <c r="D24" s="183">
        <v>63.71</v>
      </c>
      <c r="E24" s="188">
        <v>2</v>
      </c>
      <c r="F24" s="188">
        <f t="shared" si="1"/>
        <v>1.1409013120365088</v>
      </c>
    </row>
    <row r="25" spans="2:6" x14ac:dyDescent="0.25">
      <c r="B25" s="186" t="s">
        <v>134</v>
      </c>
      <c r="C25" s="183">
        <v>22743</v>
      </c>
      <c r="D25" s="183">
        <v>44.05</v>
      </c>
      <c r="E25" s="190">
        <v>11</v>
      </c>
      <c r="F25" s="188">
        <f t="shared" si="1"/>
        <v>0.48366530360990195</v>
      </c>
    </row>
    <row r="26" spans="2:6" x14ac:dyDescent="0.25">
      <c r="B26" s="186" t="s">
        <v>141</v>
      </c>
      <c r="C26" s="183">
        <v>5378</v>
      </c>
      <c r="D26" s="183">
        <v>41.26</v>
      </c>
      <c r="E26" s="188">
        <v>2</v>
      </c>
      <c r="F26" s="188">
        <f t="shared" si="1"/>
        <v>0.37188545927854222</v>
      </c>
    </row>
    <row r="27" spans="2:6" x14ac:dyDescent="0.25">
      <c r="B27" s="186" t="s">
        <v>457</v>
      </c>
      <c r="C27" s="183">
        <v>5914</v>
      </c>
      <c r="D27" s="183">
        <v>42.34</v>
      </c>
      <c r="E27" s="190">
        <v>1</v>
      </c>
      <c r="F27" s="188">
        <f t="shared" si="1"/>
        <v>0.16909029421711194</v>
      </c>
    </row>
    <row r="28" spans="2:6" x14ac:dyDescent="0.25">
      <c r="B28" s="186" t="s">
        <v>463</v>
      </c>
      <c r="C28" s="183">
        <v>3922</v>
      </c>
      <c r="D28" s="183">
        <v>40.28</v>
      </c>
      <c r="E28" s="190">
        <v>2</v>
      </c>
      <c r="F28" s="188">
        <f t="shared" si="1"/>
        <v>0.50994390617032126</v>
      </c>
    </row>
    <row r="29" spans="2:6" x14ac:dyDescent="0.25">
      <c r="B29" s="186" t="s">
        <v>467</v>
      </c>
      <c r="C29" s="183">
        <v>764</v>
      </c>
      <c r="D29" s="183">
        <v>62.17</v>
      </c>
      <c r="E29" s="190">
        <v>2</v>
      </c>
      <c r="F29" s="188">
        <f t="shared" si="1"/>
        <v>2.6178010471204192</v>
      </c>
    </row>
    <row r="30" spans="2:6" ht="26.25" x14ac:dyDescent="0.25">
      <c r="B30" s="184" t="s">
        <v>1348</v>
      </c>
      <c r="C30" s="183">
        <v>2942</v>
      </c>
      <c r="D30" s="183">
        <v>50.67</v>
      </c>
      <c r="E30" s="188">
        <v>1</v>
      </c>
      <c r="F30" s="188">
        <f t="shared" si="1"/>
        <v>0.33990482664853838</v>
      </c>
    </row>
    <row r="31" spans="2:6" x14ac:dyDescent="0.25">
      <c r="B31" s="186" t="s">
        <v>166</v>
      </c>
      <c r="C31" s="183">
        <v>2176</v>
      </c>
      <c r="D31" s="183">
        <v>57.44</v>
      </c>
      <c r="E31" s="190">
        <v>3</v>
      </c>
      <c r="F31" s="188">
        <f t="shared" si="1"/>
        <v>1.3786764705882353</v>
      </c>
    </row>
    <row r="32" spans="2:6" x14ac:dyDescent="0.25">
      <c r="B32" s="186" t="s">
        <v>172</v>
      </c>
      <c r="C32" s="183">
        <v>3733</v>
      </c>
      <c r="D32" s="183">
        <v>58.61</v>
      </c>
      <c r="E32" s="190">
        <v>10</v>
      </c>
      <c r="F32" s="188">
        <f t="shared" si="1"/>
        <v>2.678810608090008</v>
      </c>
    </row>
    <row r="33" spans="2:6" x14ac:dyDescent="0.25">
      <c r="B33" s="186" t="s">
        <v>180</v>
      </c>
      <c r="C33" s="183">
        <v>7459</v>
      </c>
      <c r="D33" s="183">
        <v>43.15</v>
      </c>
      <c r="E33" s="190">
        <v>5</v>
      </c>
      <c r="F33" s="188">
        <f t="shared" si="1"/>
        <v>0.67033114358493096</v>
      </c>
    </row>
    <row r="34" spans="2:6" x14ac:dyDescent="0.25">
      <c r="B34" s="186" t="s">
        <v>188</v>
      </c>
      <c r="C34" s="183">
        <v>19296</v>
      </c>
      <c r="D34" s="183">
        <v>41.17</v>
      </c>
      <c r="E34" s="190">
        <v>9</v>
      </c>
      <c r="F34" s="188">
        <f t="shared" si="1"/>
        <v>0.46641791044776121</v>
      </c>
    </row>
    <row r="35" spans="2:6" x14ac:dyDescent="0.25">
      <c r="B35" s="186" t="s">
        <v>191</v>
      </c>
      <c r="C35" s="183">
        <v>2587</v>
      </c>
      <c r="D35" s="183">
        <v>43.79</v>
      </c>
      <c r="E35" s="190">
        <v>5</v>
      </c>
      <c r="F35" s="188">
        <f t="shared" si="1"/>
        <v>1.9327406262079629</v>
      </c>
    </row>
    <row r="36" spans="2:6" x14ac:dyDescent="0.25">
      <c r="B36" s="186" t="s">
        <v>196</v>
      </c>
      <c r="C36" s="183">
        <v>1008</v>
      </c>
      <c r="D36" s="183">
        <v>56.54</v>
      </c>
      <c r="E36" s="190">
        <v>3</v>
      </c>
      <c r="F36" s="188">
        <f t="shared" si="1"/>
        <v>2.9761904761904758</v>
      </c>
    </row>
    <row r="38" spans="2:6" ht="15.75" x14ac:dyDescent="0.25">
      <c r="B38" s="19" t="s">
        <v>1344</v>
      </c>
      <c r="C38" s="181">
        <f>AVERAGE(C4:C36)</f>
        <v>7996.30303030303</v>
      </c>
      <c r="D38" s="137">
        <f>AVERAGE(D3:D36)</f>
        <v>50.170882352941184</v>
      </c>
      <c r="F38" s="17">
        <f>AVERAGE(F3:F36)</f>
        <v>1.0105205810175892</v>
      </c>
    </row>
  </sheetData>
  <sheetProtection sheet="1" objects="1" scenarios="1"/>
  <mergeCells count="1">
    <mergeCell ref="B1:F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50"/>
  <sheetViews>
    <sheetView topLeftCell="A70" workbookViewId="0">
      <selection activeCell="Q41" sqref="Q41"/>
    </sheetView>
  </sheetViews>
  <sheetFormatPr defaultRowHeight="15" x14ac:dyDescent="0.25"/>
  <cols>
    <col min="1" max="1" width="22.42578125" customWidth="1"/>
    <col min="2" max="14" width="0" hidden="1" customWidth="1"/>
    <col min="15" max="15" width="21.42578125" customWidth="1"/>
    <col min="16" max="16" width="18" customWidth="1"/>
    <col min="17" max="17" width="21.140625" customWidth="1"/>
    <col min="18" max="18" width="19.7109375" customWidth="1"/>
    <col min="19" max="21" width="0" hidden="1" customWidth="1"/>
    <col min="22" max="22" width="0.140625" hidden="1" customWidth="1"/>
    <col min="23" max="23" width="20.140625" customWidth="1"/>
  </cols>
  <sheetData>
    <row r="1" spans="1:23"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row>
    <row r="2" spans="1:23"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216</v>
      </c>
      <c r="R2" s="5" t="s">
        <v>219</v>
      </c>
      <c r="S2" s="5" t="s">
        <v>217</v>
      </c>
      <c r="T2" s="5" t="s">
        <v>218</v>
      </c>
      <c r="U2" s="5" t="s">
        <v>6</v>
      </c>
      <c r="V2" s="4" t="s">
        <v>7</v>
      </c>
      <c r="W2" s="5" t="s">
        <v>8</v>
      </c>
    </row>
    <row r="3" spans="1:23" ht="15.75" x14ac:dyDescent="0.25">
      <c r="A3" s="6" t="s">
        <v>226</v>
      </c>
      <c r="B3" s="7"/>
      <c r="C3" s="7"/>
      <c r="D3" s="7"/>
      <c r="E3" s="7"/>
      <c r="F3" s="7"/>
      <c r="G3" s="7"/>
      <c r="H3" s="7"/>
      <c r="I3" s="7"/>
      <c r="J3" s="7"/>
      <c r="K3" s="7"/>
      <c r="L3" s="7"/>
      <c r="M3" s="7"/>
      <c r="N3" s="7"/>
      <c r="O3" s="8">
        <v>2</v>
      </c>
      <c r="P3" s="6" t="s">
        <v>227</v>
      </c>
      <c r="Q3" s="8" t="s">
        <v>658</v>
      </c>
      <c r="R3" s="9">
        <v>14</v>
      </c>
      <c r="S3" s="9"/>
      <c r="T3" s="9"/>
      <c r="U3" s="9"/>
      <c r="V3" s="9"/>
      <c r="W3" s="8" t="s">
        <v>13</v>
      </c>
    </row>
    <row r="4" spans="1:23" ht="15.75" x14ac:dyDescent="0.25">
      <c r="A4" s="6" t="s">
        <v>10</v>
      </c>
      <c r="B4" s="7"/>
      <c r="C4" s="7"/>
      <c r="D4" s="7"/>
      <c r="E4" s="7"/>
      <c r="F4" s="7"/>
      <c r="G4" s="7"/>
      <c r="H4" s="7"/>
      <c r="I4" s="7"/>
      <c r="J4" s="7"/>
      <c r="K4" s="7"/>
      <c r="L4" s="7"/>
      <c r="M4" s="7"/>
      <c r="N4" s="7"/>
      <c r="O4" s="8">
        <v>1</v>
      </c>
      <c r="P4" s="6">
        <v>37</v>
      </c>
      <c r="Q4" s="8">
        <v>36</v>
      </c>
      <c r="R4" s="9">
        <v>36</v>
      </c>
      <c r="S4" s="9"/>
      <c r="T4" s="9"/>
      <c r="U4" s="9"/>
      <c r="V4" s="9"/>
      <c r="W4" s="8" t="s">
        <v>20</v>
      </c>
    </row>
    <row r="5" spans="1:23" ht="31.5" x14ac:dyDescent="0.25">
      <c r="A5" s="10" t="s">
        <v>615</v>
      </c>
      <c r="B5" s="7"/>
      <c r="C5" s="7"/>
      <c r="D5" s="7"/>
      <c r="E5" s="7"/>
      <c r="F5" s="7"/>
      <c r="G5" s="7"/>
      <c r="H5" s="7"/>
      <c r="I5" s="7"/>
      <c r="J5" s="7"/>
      <c r="K5" s="7"/>
      <c r="L5" s="7"/>
      <c r="M5" s="7"/>
      <c r="N5" s="7"/>
      <c r="O5" s="8" t="s">
        <v>230</v>
      </c>
      <c r="P5" s="6" t="s">
        <v>616</v>
      </c>
      <c r="Q5" s="8" t="s">
        <v>617</v>
      </c>
      <c r="R5" s="9">
        <v>8</v>
      </c>
      <c r="S5" s="9"/>
      <c r="T5" s="9"/>
      <c r="U5" s="9"/>
      <c r="V5" s="9"/>
      <c r="W5" s="11" t="s">
        <v>232</v>
      </c>
    </row>
    <row r="6" spans="1:23" ht="31.5" x14ac:dyDescent="0.25">
      <c r="A6" s="6" t="s">
        <v>14</v>
      </c>
      <c r="B6" s="7"/>
      <c r="C6" s="7"/>
      <c r="D6" s="7"/>
      <c r="E6" s="7"/>
      <c r="F6" s="7"/>
      <c r="G6" s="7"/>
      <c r="H6" s="7"/>
      <c r="I6" s="7"/>
      <c r="J6" s="7"/>
      <c r="K6" s="7"/>
      <c r="L6" s="7"/>
      <c r="M6" s="7"/>
      <c r="N6" s="7"/>
      <c r="O6" s="8" t="s">
        <v>15</v>
      </c>
      <c r="P6" s="6" t="s">
        <v>16</v>
      </c>
      <c r="Q6" s="8" t="s">
        <v>16</v>
      </c>
      <c r="R6" s="9">
        <v>21</v>
      </c>
      <c r="S6" s="9"/>
      <c r="T6" s="9"/>
      <c r="U6" s="9"/>
      <c r="V6" s="9"/>
      <c r="W6" s="11" t="s">
        <v>233</v>
      </c>
    </row>
    <row r="7" spans="1:23" ht="15.75" x14ac:dyDescent="0.25">
      <c r="A7" s="6" t="s">
        <v>234</v>
      </c>
      <c r="B7" s="7"/>
      <c r="C7" s="7"/>
      <c r="D7" s="7"/>
      <c r="E7" s="7"/>
      <c r="F7" s="7"/>
      <c r="G7" s="7"/>
      <c r="H7" s="7"/>
      <c r="I7" s="7"/>
      <c r="J7" s="7"/>
      <c r="K7" s="7"/>
      <c r="L7" s="7"/>
      <c r="M7" s="7"/>
      <c r="N7" s="7"/>
      <c r="O7" s="8">
        <v>2</v>
      </c>
      <c r="P7" s="6" t="s">
        <v>235</v>
      </c>
      <c r="Q7" s="8" t="s">
        <v>50</v>
      </c>
      <c r="R7" s="9">
        <v>2</v>
      </c>
      <c r="S7" s="9"/>
      <c r="T7" s="9"/>
      <c r="U7" s="9"/>
      <c r="V7" s="9"/>
      <c r="W7" s="8" t="s">
        <v>13</v>
      </c>
    </row>
    <row r="8" spans="1:23" ht="15.75" x14ac:dyDescent="0.25">
      <c r="A8" s="6" t="s">
        <v>22</v>
      </c>
      <c r="B8" s="7"/>
      <c r="C8" s="7"/>
      <c r="D8" s="7"/>
      <c r="E8" s="7"/>
      <c r="F8" s="7"/>
      <c r="G8" s="7"/>
      <c r="H8" s="7"/>
      <c r="I8" s="7"/>
      <c r="J8" s="7"/>
      <c r="K8" s="7"/>
      <c r="L8" s="7"/>
      <c r="M8" s="7"/>
      <c r="N8" s="7"/>
      <c r="O8" s="8">
        <v>5</v>
      </c>
      <c r="P8" s="6" t="s">
        <v>238</v>
      </c>
      <c r="Q8" s="8" t="s">
        <v>238</v>
      </c>
      <c r="R8" s="9">
        <v>5</v>
      </c>
      <c r="S8" s="9"/>
      <c r="T8" s="9"/>
      <c r="U8" s="9"/>
      <c r="V8" s="9"/>
      <c r="W8" s="8" t="s">
        <v>13</v>
      </c>
    </row>
    <row r="9" spans="1:23" ht="15.75" x14ac:dyDescent="0.25">
      <c r="A9" s="6" t="s">
        <v>239</v>
      </c>
      <c r="B9" s="7"/>
      <c r="C9" s="7"/>
      <c r="D9" s="7"/>
      <c r="E9" s="7"/>
      <c r="F9" s="7"/>
      <c r="G9" s="7"/>
      <c r="H9" s="7"/>
      <c r="I9" s="7"/>
      <c r="J9" s="7"/>
      <c r="K9" s="7"/>
      <c r="L9" s="7"/>
      <c r="M9" s="7"/>
      <c r="N9" s="7"/>
      <c r="O9" s="8" t="s">
        <v>240</v>
      </c>
      <c r="P9" s="6" t="s">
        <v>241</v>
      </c>
      <c r="Q9" s="8" t="s">
        <v>242</v>
      </c>
      <c r="R9" s="9">
        <v>9</v>
      </c>
      <c r="S9" s="9"/>
      <c r="T9" s="9"/>
      <c r="U9" s="9"/>
      <c r="V9" s="9"/>
      <c r="W9" s="8" t="s">
        <v>13</v>
      </c>
    </row>
    <row r="10" spans="1:23" ht="15.75" x14ac:dyDescent="0.25">
      <c r="A10" s="6" t="s">
        <v>24</v>
      </c>
      <c r="B10" s="7"/>
      <c r="C10" s="7"/>
      <c r="D10" s="7"/>
      <c r="E10" s="7"/>
      <c r="F10" s="7"/>
      <c r="G10" s="7"/>
      <c r="H10" s="7"/>
      <c r="I10" s="7"/>
      <c r="J10" s="7"/>
      <c r="K10" s="7"/>
      <c r="L10" s="7"/>
      <c r="M10" s="7"/>
      <c r="N10" s="7"/>
      <c r="O10" s="8">
        <v>1</v>
      </c>
      <c r="P10" s="6">
        <v>21</v>
      </c>
      <c r="Q10" s="8">
        <v>21</v>
      </c>
      <c r="R10" s="9">
        <v>21</v>
      </c>
      <c r="S10" s="9"/>
      <c r="T10" s="9"/>
      <c r="U10" s="9"/>
      <c r="V10" s="9"/>
      <c r="W10" s="8" t="s">
        <v>13</v>
      </c>
    </row>
    <row r="11" spans="1:23" ht="31.5" x14ac:dyDescent="0.25">
      <c r="A11" s="10" t="s">
        <v>620</v>
      </c>
      <c r="B11" s="7"/>
      <c r="C11" s="7"/>
      <c r="D11" s="7"/>
      <c r="E11" s="7"/>
      <c r="F11" s="7"/>
      <c r="G11" s="7"/>
      <c r="H11" s="7"/>
      <c r="I11" s="7"/>
      <c r="J11" s="7"/>
      <c r="K11" s="7"/>
      <c r="L11" s="7"/>
      <c r="M11" s="7"/>
      <c r="N11" s="7"/>
      <c r="O11" s="8" t="s">
        <v>247</v>
      </c>
      <c r="P11" s="6" t="s">
        <v>621</v>
      </c>
      <c r="Q11" s="8" t="s">
        <v>622</v>
      </c>
      <c r="R11" s="9">
        <v>12</v>
      </c>
      <c r="S11" s="9"/>
      <c r="T11" s="9"/>
      <c r="U11" s="9"/>
      <c r="V11" s="9"/>
      <c r="W11" s="11" t="s">
        <v>625</v>
      </c>
    </row>
    <row r="12" spans="1:23" ht="15.75" x14ac:dyDescent="0.25">
      <c r="A12" s="6" t="s">
        <v>27</v>
      </c>
      <c r="B12" s="7"/>
      <c r="C12" s="7"/>
      <c r="D12" s="7"/>
      <c r="E12" s="7"/>
      <c r="F12" s="7"/>
      <c r="G12" s="7"/>
      <c r="H12" s="7"/>
      <c r="I12" s="7"/>
      <c r="J12" s="7"/>
      <c r="K12" s="7"/>
      <c r="L12" s="7"/>
      <c r="M12" s="7"/>
      <c r="N12" s="7"/>
      <c r="O12" s="8">
        <v>1</v>
      </c>
      <c r="P12" s="6">
        <v>18</v>
      </c>
      <c r="Q12" s="8">
        <v>18</v>
      </c>
      <c r="R12" s="9">
        <v>18</v>
      </c>
      <c r="S12" s="9"/>
      <c r="T12" s="9"/>
      <c r="U12" s="9"/>
      <c r="V12" s="9"/>
      <c r="W12" s="8" t="s">
        <v>20</v>
      </c>
    </row>
    <row r="13" spans="1:23" ht="15.75" x14ac:dyDescent="0.25">
      <c r="A13" s="6" t="s">
        <v>30</v>
      </c>
      <c r="B13" s="7"/>
      <c r="C13" s="7"/>
      <c r="D13" s="7"/>
      <c r="E13" s="7"/>
      <c r="F13" s="7"/>
      <c r="G13" s="7"/>
      <c r="H13" s="7"/>
      <c r="I13" s="7"/>
      <c r="J13" s="7"/>
      <c r="K13" s="7"/>
      <c r="L13" s="7"/>
      <c r="M13" s="7"/>
      <c r="N13" s="7"/>
      <c r="O13" s="8">
        <v>3</v>
      </c>
      <c r="P13" s="6" t="s">
        <v>249</v>
      </c>
      <c r="Q13" s="8" t="s">
        <v>250</v>
      </c>
      <c r="R13" s="9">
        <v>15</v>
      </c>
      <c r="S13" s="9"/>
      <c r="T13" s="9"/>
      <c r="U13" s="9"/>
      <c r="V13" s="9"/>
      <c r="W13" s="8" t="s">
        <v>13</v>
      </c>
    </row>
    <row r="14" spans="1:23" ht="15.75" x14ac:dyDescent="0.25">
      <c r="A14" s="6" t="s">
        <v>34</v>
      </c>
      <c r="B14" s="7"/>
      <c r="C14" s="7"/>
      <c r="D14" s="7"/>
      <c r="E14" s="7"/>
      <c r="F14" s="7"/>
      <c r="G14" s="7"/>
      <c r="H14" s="7"/>
      <c r="I14" s="7"/>
      <c r="J14" s="7"/>
      <c r="K14" s="7"/>
      <c r="L14" s="7"/>
      <c r="M14" s="7"/>
      <c r="N14" s="7"/>
      <c r="O14" s="8">
        <v>1</v>
      </c>
      <c r="P14" s="6">
        <v>9</v>
      </c>
      <c r="Q14" s="8">
        <v>9</v>
      </c>
      <c r="R14" s="9">
        <v>9</v>
      </c>
      <c r="S14" s="9"/>
      <c r="T14" s="9"/>
      <c r="U14" s="9"/>
      <c r="V14" s="9"/>
      <c r="W14" s="8" t="s">
        <v>20</v>
      </c>
    </row>
    <row r="15" spans="1:23" ht="15.75" x14ac:dyDescent="0.25">
      <c r="A15" s="6" t="s">
        <v>36</v>
      </c>
      <c r="B15" s="7"/>
      <c r="C15" s="7"/>
      <c r="D15" s="7"/>
      <c r="E15" s="7"/>
      <c r="F15" s="7"/>
      <c r="G15" s="7"/>
      <c r="H15" s="7"/>
      <c r="I15" s="7"/>
      <c r="J15" s="7"/>
      <c r="K15" s="7"/>
      <c r="L15" s="7"/>
      <c r="M15" s="7"/>
      <c r="N15" s="7"/>
      <c r="O15" s="8">
        <v>1</v>
      </c>
      <c r="P15" s="6">
        <v>6</v>
      </c>
      <c r="Q15" s="8">
        <v>6</v>
      </c>
      <c r="R15" s="9">
        <v>6</v>
      </c>
      <c r="S15" s="9"/>
      <c r="T15" s="9"/>
      <c r="U15" s="9"/>
      <c r="V15" s="9"/>
      <c r="W15" s="8" t="s">
        <v>20</v>
      </c>
    </row>
    <row r="16" spans="1:23" ht="15.75" x14ac:dyDescent="0.25">
      <c r="A16" s="6" t="s">
        <v>38</v>
      </c>
      <c r="B16" s="7"/>
      <c r="C16" s="7"/>
      <c r="D16" s="7"/>
      <c r="E16" s="7"/>
      <c r="F16" s="7"/>
      <c r="G16" s="7"/>
      <c r="H16" s="7"/>
      <c r="I16" s="7"/>
      <c r="J16" s="7"/>
      <c r="K16" s="7"/>
      <c r="L16" s="7"/>
      <c r="M16" s="7"/>
      <c r="N16" s="7"/>
      <c r="O16" s="8">
        <v>5</v>
      </c>
      <c r="P16" s="6" t="s">
        <v>39</v>
      </c>
      <c r="Q16" s="8" t="s">
        <v>40</v>
      </c>
      <c r="R16" s="9">
        <v>7</v>
      </c>
      <c r="S16" s="9"/>
      <c r="T16" s="9"/>
      <c r="U16" s="9"/>
      <c r="V16" s="9"/>
      <c r="W16" s="8" t="s">
        <v>13</v>
      </c>
    </row>
    <row r="17" spans="1:23" ht="15.75" x14ac:dyDescent="0.25">
      <c r="A17" s="6" t="s">
        <v>254</v>
      </c>
      <c r="B17" s="7"/>
      <c r="C17" s="7"/>
      <c r="D17" s="7"/>
      <c r="E17" s="7"/>
      <c r="F17" s="7"/>
      <c r="G17" s="7"/>
      <c r="H17" s="7"/>
      <c r="I17" s="7"/>
      <c r="J17" s="7"/>
      <c r="K17" s="7"/>
      <c r="L17" s="7"/>
      <c r="M17" s="7"/>
      <c r="N17" s="7"/>
      <c r="O17" s="8">
        <v>1</v>
      </c>
      <c r="P17" s="6">
        <v>52</v>
      </c>
      <c r="Q17" s="8">
        <v>46</v>
      </c>
      <c r="R17" s="9">
        <v>46</v>
      </c>
      <c r="S17" s="9"/>
      <c r="T17" s="9"/>
      <c r="U17" s="9"/>
      <c r="V17" s="9"/>
      <c r="W17" s="8" t="s">
        <v>13</v>
      </c>
    </row>
    <row r="18" spans="1:23" ht="15.75" x14ac:dyDescent="0.25">
      <c r="A18" s="6" t="s">
        <v>45</v>
      </c>
      <c r="B18" s="7"/>
      <c r="C18" s="7"/>
      <c r="D18" s="7"/>
      <c r="E18" s="7"/>
      <c r="F18" s="7"/>
      <c r="G18" s="7"/>
      <c r="H18" s="7"/>
      <c r="I18" s="7"/>
      <c r="J18" s="7"/>
      <c r="K18" s="7"/>
      <c r="L18" s="7"/>
      <c r="M18" s="7"/>
      <c r="N18" s="7"/>
      <c r="O18" s="8">
        <v>3</v>
      </c>
      <c r="P18" s="6" t="s">
        <v>257</v>
      </c>
      <c r="Q18" s="8" t="s">
        <v>258</v>
      </c>
      <c r="R18" s="9">
        <v>6</v>
      </c>
      <c r="S18" s="9"/>
      <c r="T18" s="9"/>
      <c r="U18" s="9"/>
      <c r="V18" s="9"/>
      <c r="W18" s="8" t="s">
        <v>20</v>
      </c>
    </row>
    <row r="19" spans="1:23" ht="157.5" x14ac:dyDescent="0.25">
      <c r="A19" s="6" t="s">
        <v>52</v>
      </c>
      <c r="B19" s="7"/>
      <c r="C19" s="7"/>
      <c r="D19" s="7"/>
      <c r="E19" s="7"/>
      <c r="F19" s="7"/>
      <c r="G19" s="7"/>
      <c r="H19" s="7"/>
      <c r="I19" s="7"/>
      <c r="J19" s="7"/>
      <c r="K19" s="7"/>
      <c r="L19" s="7"/>
      <c r="M19" s="7"/>
      <c r="N19" s="7"/>
      <c r="O19" s="8" t="s">
        <v>261</v>
      </c>
      <c r="P19" s="6" t="s">
        <v>53</v>
      </c>
      <c r="Q19" s="8" t="s">
        <v>54</v>
      </c>
      <c r="R19" s="9">
        <v>29</v>
      </c>
      <c r="S19" s="9"/>
      <c r="T19" s="9"/>
      <c r="U19" s="9"/>
      <c r="V19" s="9"/>
      <c r="W19" s="11" t="s">
        <v>59</v>
      </c>
    </row>
    <row r="20" spans="1:23" ht="15.75" x14ac:dyDescent="0.25">
      <c r="A20" s="6" t="s">
        <v>262</v>
      </c>
      <c r="B20" s="7"/>
      <c r="C20" s="7"/>
      <c r="D20" s="7"/>
      <c r="E20" s="7"/>
      <c r="F20" s="7"/>
      <c r="G20" s="7"/>
      <c r="H20" s="7"/>
      <c r="I20" s="7"/>
      <c r="J20" s="7"/>
      <c r="K20" s="7"/>
      <c r="L20" s="7"/>
      <c r="M20" s="7"/>
      <c r="N20" s="7"/>
      <c r="O20" s="8">
        <v>1</v>
      </c>
      <c r="P20" s="6">
        <v>10</v>
      </c>
      <c r="Q20" s="8">
        <v>10</v>
      </c>
      <c r="R20" s="9">
        <v>10</v>
      </c>
      <c r="S20" s="9"/>
      <c r="T20" s="9"/>
      <c r="U20" s="9"/>
      <c r="V20" s="9"/>
      <c r="W20" s="8" t="s">
        <v>13</v>
      </c>
    </row>
    <row r="21" spans="1:23" ht="15.75" x14ac:dyDescent="0.25">
      <c r="A21" s="6" t="s">
        <v>264</v>
      </c>
      <c r="B21" s="7"/>
      <c r="C21" s="7"/>
      <c r="D21" s="7"/>
      <c r="E21" s="7"/>
      <c r="F21" s="7"/>
      <c r="G21" s="7"/>
      <c r="H21" s="7"/>
      <c r="I21" s="7"/>
      <c r="J21" s="7"/>
      <c r="K21" s="7"/>
      <c r="L21" s="7"/>
      <c r="M21" s="7"/>
      <c r="N21" s="7"/>
      <c r="O21" s="8">
        <v>1</v>
      </c>
      <c r="P21" s="6">
        <v>12</v>
      </c>
      <c r="Q21" s="8">
        <v>12</v>
      </c>
      <c r="R21" s="9">
        <v>12</v>
      </c>
      <c r="S21" s="9"/>
      <c r="T21" s="9"/>
      <c r="U21" s="9"/>
      <c r="V21" s="9"/>
      <c r="W21" s="8" t="s">
        <v>13</v>
      </c>
    </row>
    <row r="22" spans="1:23" ht="15.75" x14ac:dyDescent="0.25">
      <c r="A22" s="6" t="s">
        <v>267</v>
      </c>
      <c r="B22" s="7"/>
      <c r="C22" s="7"/>
      <c r="D22" s="7"/>
      <c r="E22" s="7"/>
      <c r="F22" s="7"/>
      <c r="G22" s="7"/>
      <c r="H22" s="7"/>
      <c r="I22" s="7"/>
      <c r="J22" s="7"/>
      <c r="K22" s="7"/>
      <c r="L22" s="7"/>
      <c r="M22" s="7"/>
      <c r="N22" s="7"/>
      <c r="O22" s="8">
        <v>1</v>
      </c>
      <c r="P22" s="6">
        <v>10</v>
      </c>
      <c r="Q22" s="8">
        <v>9</v>
      </c>
      <c r="R22" s="9">
        <v>9</v>
      </c>
      <c r="S22" s="9"/>
      <c r="T22" s="9"/>
      <c r="U22" s="9"/>
      <c r="V22" s="9"/>
      <c r="W22" s="8"/>
    </row>
    <row r="23" spans="1:23" ht="31.5" x14ac:dyDescent="0.25">
      <c r="A23" s="10" t="s">
        <v>628</v>
      </c>
      <c r="B23" s="7"/>
      <c r="C23" s="7"/>
      <c r="D23" s="7"/>
      <c r="E23" s="7"/>
      <c r="F23" s="7"/>
      <c r="G23" s="7"/>
      <c r="H23" s="7"/>
      <c r="I23" s="7"/>
      <c r="J23" s="7"/>
      <c r="K23" s="7"/>
      <c r="L23" s="7"/>
      <c r="M23" s="7"/>
      <c r="N23" s="7"/>
      <c r="O23" s="8" t="s">
        <v>270</v>
      </c>
      <c r="P23" s="6" t="s">
        <v>271</v>
      </c>
      <c r="Q23" s="8" t="s">
        <v>271</v>
      </c>
      <c r="R23" s="9">
        <v>8</v>
      </c>
      <c r="S23" s="9"/>
      <c r="T23" s="9"/>
      <c r="U23" s="9"/>
      <c r="V23" s="9"/>
      <c r="W23" s="8" t="s">
        <v>629</v>
      </c>
    </row>
    <row r="24" spans="1:23" ht="15.75" x14ac:dyDescent="0.25">
      <c r="A24" s="6" t="s">
        <v>62</v>
      </c>
      <c r="B24" s="7"/>
      <c r="C24" s="7"/>
      <c r="D24" s="7"/>
      <c r="E24" s="7"/>
      <c r="F24" s="7"/>
      <c r="G24" s="7"/>
      <c r="H24" s="7"/>
      <c r="I24" s="7"/>
      <c r="J24" s="7"/>
      <c r="K24" s="7"/>
      <c r="L24" s="7"/>
      <c r="M24" s="7"/>
      <c r="N24" s="7"/>
      <c r="O24" s="8">
        <v>1</v>
      </c>
      <c r="P24" s="6">
        <v>8</v>
      </c>
      <c r="Q24" s="8">
        <v>8</v>
      </c>
      <c r="R24" s="9">
        <v>8</v>
      </c>
      <c r="S24" s="9"/>
      <c r="T24" s="9"/>
      <c r="U24" s="9"/>
      <c r="V24" s="9"/>
      <c r="W24" s="8" t="s">
        <v>13</v>
      </c>
    </row>
    <row r="25" spans="1:23" ht="31.5" x14ac:dyDescent="0.25">
      <c r="A25" s="6" t="s">
        <v>276</v>
      </c>
      <c r="B25" s="7"/>
      <c r="C25" s="7"/>
      <c r="D25" s="7"/>
      <c r="E25" s="7"/>
      <c r="F25" s="7"/>
      <c r="G25" s="7"/>
      <c r="H25" s="7"/>
      <c r="I25" s="7"/>
      <c r="J25" s="7"/>
      <c r="K25" s="7"/>
      <c r="L25" s="7"/>
      <c r="M25" s="7"/>
      <c r="N25" s="7"/>
      <c r="O25" s="8" t="s">
        <v>277</v>
      </c>
      <c r="P25" s="6" t="s">
        <v>278</v>
      </c>
      <c r="Q25" s="8" t="s">
        <v>279</v>
      </c>
      <c r="R25" s="9">
        <v>23</v>
      </c>
      <c r="S25" s="9"/>
      <c r="T25" s="9"/>
      <c r="U25" s="9"/>
      <c r="V25" s="9"/>
      <c r="W25" s="11" t="s">
        <v>284</v>
      </c>
    </row>
    <row r="26" spans="1:23" ht="15.75" x14ac:dyDescent="0.25">
      <c r="A26" s="6" t="s">
        <v>285</v>
      </c>
      <c r="B26" s="7"/>
      <c r="C26" s="7"/>
      <c r="D26" s="7"/>
      <c r="E26" s="7"/>
      <c r="F26" s="7"/>
      <c r="G26" s="7"/>
      <c r="H26" s="7"/>
      <c r="I26" s="7"/>
      <c r="J26" s="7"/>
      <c r="K26" s="7"/>
      <c r="L26" s="7"/>
      <c r="M26" s="7"/>
      <c r="N26" s="7"/>
      <c r="O26" s="8">
        <v>1</v>
      </c>
      <c r="P26" s="6">
        <v>85</v>
      </c>
      <c r="Q26" s="8">
        <v>83</v>
      </c>
      <c r="R26" s="9">
        <v>83</v>
      </c>
      <c r="S26" s="9"/>
      <c r="T26" s="9"/>
      <c r="U26" s="9"/>
      <c r="V26" s="9"/>
      <c r="W26" s="8" t="s">
        <v>13</v>
      </c>
    </row>
    <row r="27" spans="1:23" ht="15.75" x14ac:dyDescent="0.25">
      <c r="A27" s="6" t="s">
        <v>63</v>
      </c>
      <c r="B27" s="7"/>
      <c r="C27" s="7"/>
      <c r="D27" s="7"/>
      <c r="E27" s="7"/>
      <c r="F27" s="7"/>
      <c r="G27" s="7"/>
      <c r="H27" s="7"/>
      <c r="I27" s="7"/>
      <c r="J27" s="7"/>
      <c r="K27" s="7"/>
      <c r="L27" s="7"/>
      <c r="M27" s="7"/>
      <c r="N27" s="7"/>
      <c r="O27" s="8">
        <v>1</v>
      </c>
      <c r="P27" s="6">
        <v>22</v>
      </c>
      <c r="Q27" s="8">
        <v>21</v>
      </c>
      <c r="R27" s="9">
        <v>21</v>
      </c>
      <c r="S27" s="9"/>
      <c r="T27" s="9"/>
      <c r="U27" s="9"/>
      <c r="V27" s="9"/>
      <c r="W27" s="8" t="s">
        <v>13</v>
      </c>
    </row>
    <row r="28" spans="1:23" ht="15.75" x14ac:dyDescent="0.25">
      <c r="A28" s="6" t="s">
        <v>288</v>
      </c>
      <c r="B28" s="7"/>
      <c r="C28" s="7"/>
      <c r="D28" s="7"/>
      <c r="E28" s="7"/>
      <c r="F28" s="7"/>
      <c r="G28" s="7"/>
      <c r="H28" s="7"/>
      <c r="I28" s="7"/>
      <c r="J28" s="7"/>
      <c r="K28" s="7"/>
      <c r="L28" s="7"/>
      <c r="M28" s="7"/>
      <c r="N28" s="7"/>
      <c r="O28" s="8">
        <v>1</v>
      </c>
      <c r="P28" s="6">
        <v>3</v>
      </c>
      <c r="Q28" s="8">
        <v>3</v>
      </c>
      <c r="R28" s="9">
        <v>3</v>
      </c>
      <c r="S28" s="9"/>
      <c r="T28" s="9"/>
      <c r="U28" s="9"/>
      <c r="V28" s="9"/>
      <c r="W28" s="8" t="s">
        <v>13</v>
      </c>
    </row>
    <row r="29" spans="1:23" ht="15.75" x14ac:dyDescent="0.25">
      <c r="A29" s="6" t="s">
        <v>65</v>
      </c>
      <c r="B29" s="7"/>
      <c r="C29" s="7"/>
      <c r="D29" s="7"/>
      <c r="E29" s="7"/>
      <c r="F29" s="7"/>
      <c r="G29" s="7"/>
      <c r="H29" s="7"/>
      <c r="I29" s="7"/>
      <c r="J29" s="7"/>
      <c r="K29" s="7"/>
      <c r="L29" s="7"/>
      <c r="M29" s="7"/>
      <c r="N29" s="7"/>
      <c r="O29" s="8">
        <v>3</v>
      </c>
      <c r="P29" s="6" t="s">
        <v>291</v>
      </c>
      <c r="Q29" s="8" t="s">
        <v>291</v>
      </c>
      <c r="R29" s="9">
        <v>2</v>
      </c>
      <c r="S29" s="9"/>
      <c r="T29" s="9"/>
      <c r="U29" s="9"/>
      <c r="V29" s="9"/>
      <c r="W29" s="8" t="s">
        <v>13</v>
      </c>
    </row>
    <row r="30" spans="1:23" ht="15.75" x14ac:dyDescent="0.25">
      <c r="A30" s="6" t="s">
        <v>67</v>
      </c>
      <c r="B30" s="7"/>
      <c r="C30" s="7"/>
      <c r="D30" s="7"/>
      <c r="E30" s="7"/>
      <c r="F30" s="7"/>
      <c r="G30" s="7"/>
      <c r="H30" s="7"/>
      <c r="I30" s="7"/>
      <c r="J30" s="7"/>
      <c r="K30" s="7"/>
      <c r="L30" s="7"/>
      <c r="M30" s="7"/>
      <c r="N30" s="7"/>
      <c r="O30" s="8">
        <v>15</v>
      </c>
      <c r="P30" s="6" t="s">
        <v>68</v>
      </c>
      <c r="Q30" s="8" t="s">
        <v>68</v>
      </c>
      <c r="R30" s="9">
        <v>6</v>
      </c>
      <c r="S30" s="9"/>
      <c r="T30" s="9"/>
      <c r="U30" s="9"/>
      <c r="V30" s="9"/>
      <c r="W30" s="8" t="s">
        <v>20</v>
      </c>
    </row>
    <row r="31" spans="1:23" ht="31.5" x14ac:dyDescent="0.25">
      <c r="A31" s="10" t="s">
        <v>630</v>
      </c>
      <c r="B31" s="7"/>
      <c r="C31" s="7"/>
      <c r="D31" s="7"/>
      <c r="E31" s="7"/>
      <c r="F31" s="7"/>
      <c r="G31" s="7"/>
      <c r="H31" s="7"/>
      <c r="I31" s="7"/>
      <c r="J31" s="7"/>
      <c r="K31" s="7"/>
      <c r="L31" s="7"/>
      <c r="M31" s="7"/>
      <c r="N31" s="7"/>
      <c r="O31" s="8" t="s">
        <v>292</v>
      </c>
      <c r="P31" s="6" t="s">
        <v>293</v>
      </c>
      <c r="Q31" s="8" t="s">
        <v>294</v>
      </c>
      <c r="R31" s="9">
        <v>37</v>
      </c>
      <c r="S31" s="9"/>
      <c r="T31" s="9"/>
      <c r="U31" s="9"/>
      <c r="V31" s="9"/>
      <c r="W31" s="8" t="s">
        <v>13</v>
      </c>
    </row>
    <row r="32" spans="1:23" ht="15.75" x14ac:dyDescent="0.25">
      <c r="A32" s="6" t="s">
        <v>72</v>
      </c>
      <c r="B32" s="7"/>
      <c r="C32" s="7"/>
      <c r="D32" s="7"/>
      <c r="E32" s="7"/>
      <c r="F32" s="7"/>
      <c r="G32" s="7"/>
      <c r="H32" s="7"/>
      <c r="I32" s="7"/>
      <c r="J32" s="7"/>
      <c r="K32" s="7"/>
      <c r="L32" s="7"/>
      <c r="M32" s="7"/>
      <c r="N32" s="7"/>
      <c r="O32" s="8">
        <v>1</v>
      </c>
      <c r="P32" s="6">
        <v>10</v>
      </c>
      <c r="Q32" s="8">
        <v>9</v>
      </c>
      <c r="R32" s="9">
        <v>9</v>
      </c>
      <c r="S32" s="9"/>
      <c r="T32" s="9"/>
      <c r="U32" s="9"/>
      <c r="V32" s="9"/>
      <c r="W32" s="8" t="s">
        <v>20</v>
      </c>
    </row>
    <row r="33" spans="1:23" ht="15.75" x14ac:dyDescent="0.25">
      <c r="A33" s="6" t="s">
        <v>299</v>
      </c>
      <c r="B33" s="7"/>
      <c r="C33" s="7"/>
      <c r="D33" s="7"/>
      <c r="E33" s="7"/>
      <c r="F33" s="7"/>
      <c r="G33" s="7"/>
      <c r="H33" s="7"/>
      <c r="I33" s="7"/>
      <c r="J33" s="7"/>
      <c r="K33" s="7"/>
      <c r="L33" s="7"/>
      <c r="M33" s="7"/>
      <c r="N33" s="7"/>
      <c r="O33" s="8">
        <v>4</v>
      </c>
      <c r="P33" s="6" t="s">
        <v>300</v>
      </c>
      <c r="Q33" s="8" t="s">
        <v>301</v>
      </c>
      <c r="R33" s="9">
        <v>19</v>
      </c>
      <c r="S33" s="9"/>
      <c r="T33" s="9"/>
      <c r="U33" s="9"/>
      <c r="V33" s="9"/>
      <c r="W33" s="8" t="s">
        <v>13</v>
      </c>
    </row>
    <row r="34" spans="1:23" ht="15.75" x14ac:dyDescent="0.25">
      <c r="A34" s="6" t="s">
        <v>75</v>
      </c>
      <c r="B34" s="7"/>
      <c r="C34" s="7"/>
      <c r="D34" s="7"/>
      <c r="E34" s="7"/>
      <c r="F34" s="7"/>
      <c r="G34" s="7"/>
      <c r="H34" s="7"/>
      <c r="I34" s="7"/>
      <c r="J34" s="7"/>
      <c r="K34" s="7"/>
      <c r="L34" s="7"/>
      <c r="M34" s="7"/>
      <c r="N34" s="7"/>
      <c r="O34" s="8">
        <v>3</v>
      </c>
      <c r="P34" s="6" t="s">
        <v>305</v>
      </c>
      <c r="Q34" s="8" t="s">
        <v>306</v>
      </c>
      <c r="R34" s="9">
        <v>27</v>
      </c>
      <c r="S34" s="9"/>
      <c r="T34" s="9"/>
      <c r="U34" s="9"/>
      <c r="V34" s="9"/>
      <c r="W34" s="8" t="s">
        <v>20</v>
      </c>
    </row>
    <row r="35" spans="1:23" ht="15.75" x14ac:dyDescent="0.25">
      <c r="A35" s="6" t="s">
        <v>310</v>
      </c>
      <c r="B35" s="7"/>
      <c r="C35" s="7"/>
      <c r="D35" s="7"/>
      <c r="E35" s="7"/>
      <c r="F35" s="7"/>
      <c r="G35" s="7"/>
      <c r="H35" s="7"/>
      <c r="I35" s="7"/>
      <c r="J35" s="7"/>
      <c r="K35" s="7"/>
      <c r="L35" s="7"/>
      <c r="M35" s="7"/>
      <c r="N35" s="7"/>
      <c r="O35" s="8">
        <v>1</v>
      </c>
      <c r="P35" s="6">
        <v>35</v>
      </c>
      <c r="Q35" s="8">
        <v>31</v>
      </c>
      <c r="R35" s="9">
        <v>31</v>
      </c>
      <c r="S35" s="9"/>
      <c r="T35" s="9"/>
      <c r="U35" s="9"/>
      <c r="V35" s="9"/>
      <c r="W35" s="8" t="s">
        <v>13</v>
      </c>
    </row>
    <row r="36" spans="1:23" ht="15.75" x14ac:dyDescent="0.25">
      <c r="A36" s="6" t="s">
        <v>77</v>
      </c>
      <c r="B36" s="7"/>
      <c r="C36" s="7"/>
      <c r="D36" s="7"/>
      <c r="E36" s="7"/>
      <c r="F36" s="7"/>
      <c r="G36" s="7"/>
      <c r="H36" s="7"/>
      <c r="I36" s="7"/>
      <c r="J36" s="7"/>
      <c r="K36" s="7"/>
      <c r="L36" s="7"/>
      <c r="M36" s="7"/>
      <c r="N36" s="7"/>
      <c r="O36" s="8">
        <v>1</v>
      </c>
      <c r="P36" s="6">
        <v>23</v>
      </c>
      <c r="Q36" s="8">
        <v>21</v>
      </c>
      <c r="R36" s="9">
        <v>21</v>
      </c>
      <c r="S36" s="9"/>
      <c r="T36" s="9"/>
      <c r="U36" s="9"/>
      <c r="V36" s="9"/>
      <c r="W36" s="8" t="s">
        <v>13</v>
      </c>
    </row>
    <row r="37" spans="1:23" ht="15.75" x14ac:dyDescent="0.25">
      <c r="A37" s="6" t="s">
        <v>79</v>
      </c>
      <c r="B37" s="7"/>
      <c r="C37" s="7"/>
      <c r="D37" s="7"/>
      <c r="E37" s="7"/>
      <c r="F37" s="7"/>
      <c r="G37" s="7"/>
      <c r="H37" s="7"/>
      <c r="I37" s="7"/>
      <c r="J37" s="7"/>
      <c r="K37" s="7"/>
      <c r="L37" s="7"/>
      <c r="M37" s="7"/>
      <c r="N37" s="7"/>
      <c r="O37" s="8">
        <v>3</v>
      </c>
      <c r="P37" s="6" t="s">
        <v>314</v>
      </c>
      <c r="Q37" s="8" t="s">
        <v>315</v>
      </c>
      <c r="R37" s="9">
        <v>17</v>
      </c>
      <c r="S37" s="9"/>
      <c r="T37" s="9"/>
      <c r="U37" s="9"/>
      <c r="V37" s="9"/>
      <c r="W37" s="8" t="s">
        <v>20</v>
      </c>
    </row>
    <row r="38" spans="1:23" ht="15.75" x14ac:dyDescent="0.25">
      <c r="A38" s="6" t="s">
        <v>317</v>
      </c>
      <c r="B38" s="7"/>
      <c r="C38" s="7"/>
      <c r="D38" s="7"/>
      <c r="E38" s="7"/>
      <c r="F38" s="7"/>
      <c r="G38" s="7"/>
      <c r="H38" s="7"/>
      <c r="I38" s="7"/>
      <c r="J38" s="7"/>
      <c r="K38" s="7"/>
      <c r="L38" s="7"/>
      <c r="M38" s="7"/>
      <c r="N38" s="7"/>
      <c r="O38" s="8">
        <v>1</v>
      </c>
      <c r="P38" s="6">
        <v>40</v>
      </c>
      <c r="Q38" s="8">
        <v>37</v>
      </c>
      <c r="R38" s="9">
        <v>37</v>
      </c>
      <c r="S38" s="9"/>
      <c r="T38" s="9"/>
      <c r="U38" s="9"/>
      <c r="V38" s="9"/>
      <c r="W38" s="8" t="s">
        <v>20</v>
      </c>
    </row>
    <row r="39" spans="1:23" ht="15.75" x14ac:dyDescent="0.25">
      <c r="A39" s="6" t="s">
        <v>81</v>
      </c>
      <c r="B39" s="7"/>
      <c r="C39" s="7"/>
      <c r="D39" s="7"/>
      <c r="E39" s="7"/>
      <c r="F39" s="7"/>
      <c r="G39" s="7"/>
      <c r="H39" s="7"/>
      <c r="I39" s="7"/>
      <c r="J39" s="7"/>
      <c r="K39" s="7"/>
      <c r="L39" s="7"/>
      <c r="M39" s="7"/>
      <c r="N39" s="7"/>
      <c r="O39" s="8">
        <v>1</v>
      </c>
      <c r="P39" s="6">
        <v>18</v>
      </c>
      <c r="Q39" s="8">
        <v>16</v>
      </c>
      <c r="R39" s="9">
        <v>16</v>
      </c>
      <c r="S39" s="9"/>
      <c r="T39" s="9"/>
      <c r="U39" s="9"/>
      <c r="V39" s="9"/>
      <c r="W39" s="8" t="s">
        <v>20</v>
      </c>
    </row>
    <row r="40" spans="1:23" ht="47.25" x14ac:dyDescent="0.25">
      <c r="A40" s="6" t="s">
        <v>320</v>
      </c>
      <c r="B40" s="7"/>
      <c r="C40" s="7"/>
      <c r="D40" s="7"/>
      <c r="E40" s="7"/>
      <c r="F40" s="7"/>
      <c r="G40" s="7"/>
      <c r="H40" s="7"/>
      <c r="I40" s="7"/>
      <c r="J40" s="7"/>
      <c r="K40" s="7"/>
      <c r="L40" s="7"/>
      <c r="M40" s="7"/>
      <c r="N40" s="7"/>
      <c r="O40" s="12">
        <v>12</v>
      </c>
      <c r="P40" s="13" t="s">
        <v>84</v>
      </c>
      <c r="Q40" s="12" t="s">
        <v>85</v>
      </c>
      <c r="R40" s="9">
        <v>25</v>
      </c>
      <c r="S40" s="9"/>
      <c r="T40" s="9"/>
      <c r="U40" s="9"/>
      <c r="V40" s="9"/>
      <c r="W40" s="12" t="s">
        <v>13</v>
      </c>
    </row>
    <row r="41" spans="1:23" ht="15.75" x14ac:dyDescent="0.25">
      <c r="A41" s="6" t="s">
        <v>89</v>
      </c>
      <c r="B41" s="7"/>
      <c r="C41" s="7"/>
      <c r="D41" s="7"/>
      <c r="E41" s="7"/>
      <c r="F41" s="7"/>
      <c r="G41" s="7"/>
      <c r="H41" s="7"/>
      <c r="I41" s="7"/>
      <c r="J41" s="7"/>
      <c r="K41" s="7"/>
      <c r="L41" s="7"/>
      <c r="M41" s="7"/>
      <c r="N41" s="7"/>
      <c r="O41" s="8">
        <v>1</v>
      </c>
      <c r="P41" s="6">
        <v>1</v>
      </c>
      <c r="Q41" s="8">
        <v>1</v>
      </c>
      <c r="R41" s="9">
        <v>1</v>
      </c>
      <c r="S41" s="9"/>
      <c r="T41" s="9"/>
      <c r="U41" s="9"/>
      <c r="V41" s="9"/>
      <c r="W41" s="8" t="s">
        <v>20</v>
      </c>
    </row>
    <row r="42" spans="1:23" ht="15.75" x14ac:dyDescent="0.25">
      <c r="A42" s="6" t="s">
        <v>322</v>
      </c>
      <c r="B42" s="7"/>
      <c r="C42" s="7"/>
      <c r="D42" s="7"/>
      <c r="E42" s="7"/>
      <c r="F42" s="7"/>
      <c r="G42" s="7"/>
      <c r="H42" s="7"/>
      <c r="I42" s="7"/>
      <c r="J42" s="7"/>
      <c r="K42" s="7"/>
      <c r="L42" s="7"/>
      <c r="M42" s="7"/>
      <c r="N42" s="7"/>
      <c r="O42" s="8">
        <v>1</v>
      </c>
      <c r="P42" s="6">
        <v>4</v>
      </c>
      <c r="Q42" s="8">
        <v>4</v>
      </c>
      <c r="R42" s="9">
        <v>4</v>
      </c>
      <c r="S42" s="9"/>
      <c r="T42" s="9"/>
      <c r="U42" s="9"/>
      <c r="V42" s="9"/>
      <c r="W42" s="8" t="s">
        <v>13</v>
      </c>
    </row>
    <row r="43" spans="1:23" ht="15.75" x14ac:dyDescent="0.25">
      <c r="A43" s="6" t="s">
        <v>324</v>
      </c>
      <c r="B43" s="7"/>
      <c r="C43" s="7"/>
      <c r="D43" s="7"/>
      <c r="E43" s="7"/>
      <c r="F43" s="7"/>
      <c r="G43" s="7"/>
      <c r="H43" s="7"/>
      <c r="I43" s="7"/>
      <c r="J43" s="7"/>
      <c r="K43" s="7"/>
      <c r="L43" s="7"/>
      <c r="M43" s="7"/>
      <c r="N43" s="7"/>
      <c r="O43" s="8">
        <v>3</v>
      </c>
      <c r="P43" s="6" t="s">
        <v>325</v>
      </c>
      <c r="Q43" s="8" t="s">
        <v>326</v>
      </c>
      <c r="R43" s="9">
        <v>25</v>
      </c>
      <c r="S43" s="9"/>
      <c r="T43" s="9"/>
      <c r="U43" s="9"/>
      <c r="V43" s="9"/>
      <c r="W43" s="8" t="s">
        <v>20</v>
      </c>
    </row>
    <row r="44" spans="1:23" ht="31.5" x14ac:dyDescent="0.25">
      <c r="A44" s="10" t="s">
        <v>632</v>
      </c>
      <c r="B44" s="7"/>
      <c r="C44" s="7"/>
      <c r="D44" s="7"/>
      <c r="E44" s="7"/>
      <c r="F44" s="7"/>
      <c r="G44" s="7"/>
      <c r="H44" s="7"/>
      <c r="I44" s="7"/>
      <c r="J44" s="7"/>
      <c r="K44" s="7"/>
      <c r="L44" s="7"/>
      <c r="M44" s="7"/>
      <c r="N44" s="7"/>
      <c r="O44" s="8" t="s">
        <v>631</v>
      </c>
      <c r="P44" s="6" t="s">
        <v>633</v>
      </c>
      <c r="Q44" s="8" t="s">
        <v>633</v>
      </c>
      <c r="R44" s="9">
        <v>19</v>
      </c>
      <c r="S44" s="9"/>
      <c r="T44" s="9"/>
      <c r="U44" s="9"/>
      <c r="V44" s="9"/>
      <c r="W44" s="8" t="s">
        <v>13</v>
      </c>
    </row>
    <row r="45" spans="1:23" ht="15.75" x14ac:dyDescent="0.25">
      <c r="A45" s="6" t="s">
        <v>332</v>
      </c>
      <c r="B45" s="7"/>
      <c r="C45" s="7"/>
      <c r="D45" s="7"/>
      <c r="E45" s="7"/>
      <c r="F45" s="7"/>
      <c r="G45" s="7"/>
      <c r="H45" s="7"/>
      <c r="I45" s="7"/>
      <c r="J45" s="7"/>
      <c r="K45" s="7"/>
      <c r="L45" s="7"/>
      <c r="M45" s="7"/>
      <c r="N45" s="7"/>
      <c r="O45" s="8">
        <v>1</v>
      </c>
      <c r="P45" s="6">
        <v>18</v>
      </c>
      <c r="Q45" s="8">
        <v>16</v>
      </c>
      <c r="R45" s="9">
        <v>16</v>
      </c>
      <c r="S45" s="9"/>
      <c r="T45" s="9"/>
      <c r="U45" s="9"/>
      <c r="V45" s="9"/>
      <c r="W45" s="8" t="s">
        <v>13</v>
      </c>
    </row>
    <row r="46" spans="1:23" ht="15.75" x14ac:dyDescent="0.25">
      <c r="A46" s="6" t="s">
        <v>335</v>
      </c>
      <c r="B46" s="7"/>
      <c r="C46" s="7"/>
      <c r="D46" s="7"/>
      <c r="E46" s="7"/>
      <c r="F46" s="7"/>
      <c r="G46" s="7"/>
      <c r="H46" s="7"/>
      <c r="I46" s="7"/>
      <c r="J46" s="7"/>
      <c r="K46" s="7"/>
      <c r="L46" s="7"/>
      <c r="M46" s="7"/>
      <c r="N46" s="7"/>
      <c r="O46" s="8">
        <v>1</v>
      </c>
      <c r="P46" s="6">
        <v>581</v>
      </c>
      <c r="Q46" s="8">
        <v>538</v>
      </c>
      <c r="R46" s="9">
        <v>538</v>
      </c>
      <c r="S46" s="9"/>
      <c r="T46" s="9"/>
      <c r="U46" s="9"/>
      <c r="V46" s="9"/>
      <c r="W46" s="8" t="s">
        <v>20</v>
      </c>
    </row>
    <row r="47" spans="1:23" ht="15.75" x14ac:dyDescent="0.25">
      <c r="A47" s="6" t="s">
        <v>338</v>
      </c>
      <c r="B47" s="7"/>
      <c r="C47" s="7"/>
      <c r="D47" s="7"/>
      <c r="E47" s="7"/>
      <c r="F47" s="7"/>
      <c r="G47" s="7"/>
      <c r="H47" s="7"/>
      <c r="I47" s="7"/>
      <c r="J47" s="7"/>
      <c r="K47" s="7"/>
      <c r="L47" s="7"/>
      <c r="M47" s="7"/>
      <c r="N47" s="7"/>
      <c r="O47" s="8">
        <v>3</v>
      </c>
      <c r="P47" s="6" t="s">
        <v>339</v>
      </c>
      <c r="Q47" s="8" t="s">
        <v>339</v>
      </c>
      <c r="R47" s="9">
        <v>4</v>
      </c>
      <c r="S47" s="9"/>
      <c r="T47" s="9"/>
      <c r="U47" s="9"/>
      <c r="V47" s="9"/>
      <c r="W47" s="8" t="s">
        <v>13</v>
      </c>
    </row>
    <row r="48" spans="1:23" ht="15.75" x14ac:dyDescent="0.25">
      <c r="A48" s="6" t="s">
        <v>342</v>
      </c>
      <c r="B48" s="7"/>
      <c r="C48" s="7"/>
      <c r="D48" s="7"/>
      <c r="E48" s="7"/>
      <c r="F48" s="7"/>
      <c r="G48" s="7"/>
      <c r="H48" s="7"/>
      <c r="I48" s="7"/>
      <c r="J48" s="7"/>
      <c r="K48" s="7"/>
      <c r="L48" s="7"/>
      <c r="M48" s="7"/>
      <c r="N48" s="7"/>
      <c r="O48" s="8">
        <v>13</v>
      </c>
      <c r="P48" s="6" t="s">
        <v>343</v>
      </c>
      <c r="Q48" s="8" t="s">
        <v>344</v>
      </c>
      <c r="R48" s="9">
        <v>21</v>
      </c>
      <c r="S48" s="9"/>
      <c r="T48" s="9"/>
      <c r="U48" s="9"/>
      <c r="V48" s="9"/>
      <c r="W48" s="8" t="s">
        <v>13</v>
      </c>
    </row>
    <row r="49" spans="1:23" ht="15.75" x14ac:dyDescent="0.25">
      <c r="A49" s="6" t="s">
        <v>92</v>
      </c>
      <c r="B49" s="7"/>
      <c r="C49" s="7"/>
      <c r="D49" s="7"/>
      <c r="E49" s="7"/>
      <c r="F49" s="7"/>
      <c r="G49" s="7"/>
      <c r="H49" s="7"/>
      <c r="I49" s="7"/>
      <c r="J49" s="7"/>
      <c r="K49" s="7"/>
      <c r="L49" s="7"/>
      <c r="M49" s="7"/>
      <c r="N49" s="7"/>
      <c r="O49" s="8">
        <v>2</v>
      </c>
      <c r="P49" s="6" t="s">
        <v>49</v>
      </c>
      <c r="Q49" s="8" t="s">
        <v>49</v>
      </c>
      <c r="R49" s="9">
        <v>15</v>
      </c>
      <c r="S49" s="9"/>
      <c r="T49" s="9"/>
      <c r="U49" s="9"/>
      <c r="V49" s="9"/>
      <c r="W49" s="8" t="s">
        <v>20</v>
      </c>
    </row>
    <row r="50" spans="1:23" ht="15.75" x14ac:dyDescent="0.25">
      <c r="A50" s="6" t="s">
        <v>350</v>
      </c>
      <c r="B50" s="7"/>
      <c r="C50" s="7"/>
      <c r="D50" s="7"/>
      <c r="E50" s="7"/>
      <c r="F50" s="7"/>
      <c r="G50" s="7"/>
      <c r="H50" s="7"/>
      <c r="I50" s="7"/>
      <c r="J50" s="7"/>
      <c r="K50" s="7"/>
      <c r="L50" s="7"/>
      <c r="M50" s="7"/>
      <c r="N50" s="7"/>
      <c r="O50" s="8">
        <v>1</v>
      </c>
      <c r="P50" s="6">
        <v>26</v>
      </c>
      <c r="Q50" s="8">
        <v>25</v>
      </c>
      <c r="R50" s="9">
        <v>25</v>
      </c>
      <c r="S50" s="9"/>
      <c r="T50" s="9"/>
      <c r="U50" s="9"/>
      <c r="V50" s="9"/>
      <c r="W50" s="8" t="s">
        <v>13</v>
      </c>
    </row>
    <row r="51" spans="1:23" ht="15.75" x14ac:dyDescent="0.25">
      <c r="A51" s="6" t="s">
        <v>353</v>
      </c>
      <c r="B51" s="7"/>
      <c r="C51" s="7"/>
      <c r="D51" s="7"/>
      <c r="E51" s="7"/>
      <c r="F51" s="7"/>
      <c r="G51" s="7"/>
      <c r="H51" s="7"/>
      <c r="I51" s="7"/>
      <c r="J51" s="7"/>
      <c r="K51" s="7"/>
      <c r="L51" s="7"/>
      <c r="M51" s="7"/>
      <c r="N51" s="7"/>
      <c r="O51" s="8">
        <v>1</v>
      </c>
      <c r="P51" s="6">
        <v>3</v>
      </c>
      <c r="Q51" s="8">
        <v>3</v>
      </c>
      <c r="R51" s="9">
        <v>3</v>
      </c>
      <c r="S51" s="9"/>
      <c r="T51" s="9"/>
      <c r="U51" s="9"/>
      <c r="V51" s="9"/>
      <c r="W51" s="8" t="s">
        <v>13</v>
      </c>
    </row>
    <row r="52" spans="1:23" ht="15.75" x14ac:dyDescent="0.25">
      <c r="A52" s="6" t="s">
        <v>356</v>
      </c>
      <c r="B52" s="7"/>
      <c r="C52" s="7"/>
      <c r="D52" s="7"/>
      <c r="E52" s="7"/>
      <c r="F52" s="7"/>
      <c r="G52" s="7"/>
      <c r="H52" s="7"/>
      <c r="I52" s="7"/>
      <c r="J52" s="7"/>
      <c r="K52" s="7"/>
      <c r="L52" s="7"/>
      <c r="M52" s="7"/>
      <c r="N52" s="7"/>
      <c r="O52" s="8">
        <v>1</v>
      </c>
      <c r="P52" s="6">
        <v>14</v>
      </c>
      <c r="Q52" s="8">
        <v>14</v>
      </c>
      <c r="R52" s="9">
        <v>14</v>
      </c>
      <c r="S52" s="9"/>
      <c r="T52" s="9"/>
      <c r="U52" s="9"/>
      <c r="V52" s="9"/>
      <c r="W52" s="8" t="s">
        <v>13</v>
      </c>
    </row>
    <row r="53" spans="1:23" ht="15.75" x14ac:dyDescent="0.25">
      <c r="A53" s="6" t="s">
        <v>358</v>
      </c>
      <c r="B53" s="7"/>
      <c r="C53" s="7"/>
      <c r="D53" s="7"/>
      <c r="E53" s="7"/>
      <c r="F53" s="7"/>
      <c r="G53" s="7"/>
      <c r="H53" s="7"/>
      <c r="I53" s="7"/>
      <c r="J53" s="7"/>
      <c r="K53" s="7"/>
      <c r="L53" s="7"/>
      <c r="M53" s="7"/>
      <c r="N53" s="7"/>
      <c r="O53" s="8">
        <v>2</v>
      </c>
      <c r="P53" s="6" t="s">
        <v>359</v>
      </c>
      <c r="Q53" s="8" t="s">
        <v>360</v>
      </c>
      <c r="R53" s="9">
        <v>43</v>
      </c>
      <c r="S53" s="9"/>
      <c r="T53" s="9"/>
      <c r="U53" s="9"/>
      <c r="V53" s="9"/>
      <c r="W53" s="8" t="s">
        <v>13</v>
      </c>
    </row>
    <row r="54" spans="1:23" ht="15.75" x14ac:dyDescent="0.25">
      <c r="A54" s="6" t="s">
        <v>94</v>
      </c>
      <c r="B54" s="7"/>
      <c r="C54" s="7"/>
      <c r="D54" s="7"/>
      <c r="E54" s="7"/>
      <c r="F54" s="7"/>
      <c r="G54" s="7"/>
      <c r="H54" s="7"/>
      <c r="I54" s="7"/>
      <c r="J54" s="7"/>
      <c r="K54" s="7"/>
      <c r="L54" s="7"/>
      <c r="M54" s="7"/>
      <c r="N54" s="7"/>
      <c r="O54" s="8">
        <v>1</v>
      </c>
      <c r="P54" s="6">
        <v>8</v>
      </c>
      <c r="Q54" s="8">
        <v>8</v>
      </c>
      <c r="R54" s="9">
        <v>8</v>
      </c>
      <c r="S54" s="9"/>
      <c r="T54" s="9"/>
      <c r="U54" s="9"/>
      <c r="V54" s="9"/>
      <c r="W54" s="8" t="s">
        <v>13</v>
      </c>
    </row>
    <row r="55" spans="1:23" ht="31.5" x14ac:dyDescent="0.25">
      <c r="A55" s="10" t="s">
        <v>636</v>
      </c>
      <c r="B55" s="7"/>
      <c r="C55" s="7"/>
      <c r="D55" s="7"/>
      <c r="E55" s="7"/>
      <c r="F55" s="7"/>
      <c r="G55" s="7"/>
      <c r="H55" s="7"/>
      <c r="I55" s="7"/>
      <c r="J55" s="7"/>
      <c r="K55" s="7"/>
      <c r="L55" s="7"/>
      <c r="M55" s="7"/>
      <c r="N55" s="7"/>
      <c r="O55" s="8" t="s">
        <v>367</v>
      </c>
      <c r="P55" s="6" t="s">
        <v>368</v>
      </c>
      <c r="Q55" s="8" t="s">
        <v>368</v>
      </c>
      <c r="R55" s="9">
        <v>26</v>
      </c>
      <c r="S55" s="9"/>
      <c r="T55" s="9"/>
      <c r="U55" s="9"/>
      <c r="V55" s="9"/>
      <c r="W55" s="8" t="s">
        <v>638</v>
      </c>
    </row>
    <row r="56" spans="1:23" ht="15.75" x14ac:dyDescent="0.25">
      <c r="A56" s="6" t="s">
        <v>371</v>
      </c>
      <c r="B56" s="7"/>
      <c r="C56" s="7"/>
      <c r="D56" s="7"/>
      <c r="E56" s="7"/>
      <c r="F56" s="7"/>
      <c r="G56" s="7"/>
      <c r="H56" s="7"/>
      <c r="I56" s="7"/>
      <c r="J56" s="7"/>
      <c r="K56" s="7"/>
      <c r="L56" s="7"/>
      <c r="M56" s="7"/>
      <c r="N56" s="7"/>
      <c r="O56" s="8">
        <v>3</v>
      </c>
      <c r="P56" s="6" t="s">
        <v>372</v>
      </c>
      <c r="Q56" s="8" t="s">
        <v>372</v>
      </c>
      <c r="R56" s="9">
        <v>18</v>
      </c>
      <c r="S56" s="9"/>
      <c r="T56" s="9"/>
      <c r="U56" s="9"/>
      <c r="V56" s="9"/>
      <c r="W56" s="8" t="s">
        <v>13</v>
      </c>
    </row>
    <row r="57" spans="1:23" ht="15.75" x14ac:dyDescent="0.25">
      <c r="A57" s="6" t="s">
        <v>375</v>
      </c>
      <c r="B57" s="7"/>
      <c r="C57" s="7"/>
      <c r="D57" s="7"/>
      <c r="E57" s="7"/>
      <c r="F57" s="7"/>
      <c r="G57" s="7"/>
      <c r="H57" s="7"/>
      <c r="I57" s="7"/>
      <c r="J57" s="7"/>
      <c r="K57" s="7"/>
      <c r="L57" s="7"/>
      <c r="M57" s="7"/>
      <c r="N57" s="7"/>
      <c r="O57" s="8">
        <v>1</v>
      </c>
      <c r="P57" s="6">
        <v>6</v>
      </c>
      <c r="Q57" s="8">
        <v>5</v>
      </c>
      <c r="R57" s="9">
        <v>5</v>
      </c>
      <c r="S57" s="9"/>
      <c r="T57" s="9"/>
      <c r="U57" s="9"/>
      <c r="V57" s="9"/>
      <c r="W57" s="8" t="s">
        <v>13</v>
      </c>
    </row>
    <row r="58" spans="1:23" ht="15.75" x14ac:dyDescent="0.25">
      <c r="A58" s="6" t="s">
        <v>377</v>
      </c>
      <c r="B58" s="7"/>
      <c r="C58" s="7"/>
      <c r="D58" s="7"/>
      <c r="E58" s="7"/>
      <c r="F58" s="7"/>
      <c r="G58" s="7"/>
      <c r="H58" s="7"/>
      <c r="I58" s="7"/>
      <c r="J58" s="7"/>
      <c r="K58" s="7"/>
      <c r="L58" s="7"/>
      <c r="M58" s="7"/>
      <c r="N58" s="7"/>
      <c r="O58" s="8">
        <v>1</v>
      </c>
      <c r="P58" s="6">
        <v>22</v>
      </c>
      <c r="Q58" s="8">
        <v>22</v>
      </c>
      <c r="R58" s="9">
        <v>22</v>
      </c>
      <c r="S58" s="9"/>
      <c r="T58" s="9"/>
      <c r="U58" s="9"/>
      <c r="V58" s="9"/>
      <c r="W58" s="8" t="s">
        <v>13</v>
      </c>
    </row>
    <row r="59" spans="1:23" ht="15.75" x14ac:dyDescent="0.25">
      <c r="A59" s="6" t="s">
        <v>379</v>
      </c>
      <c r="B59" s="7"/>
      <c r="C59" s="7"/>
      <c r="D59" s="7"/>
      <c r="E59" s="7"/>
      <c r="F59" s="7"/>
      <c r="G59" s="7"/>
      <c r="H59" s="7"/>
      <c r="I59" s="7"/>
      <c r="J59" s="7"/>
      <c r="K59" s="7"/>
      <c r="L59" s="7"/>
      <c r="M59" s="7"/>
      <c r="N59" s="7"/>
      <c r="O59" s="8">
        <v>2</v>
      </c>
      <c r="P59" s="6" t="s">
        <v>380</v>
      </c>
      <c r="Q59" s="8" t="s">
        <v>381</v>
      </c>
      <c r="R59" s="9">
        <v>5</v>
      </c>
      <c r="S59" s="9"/>
      <c r="T59" s="9"/>
      <c r="U59" s="9"/>
      <c r="V59" s="9"/>
      <c r="W59" s="8" t="s">
        <v>13</v>
      </c>
    </row>
    <row r="60" spans="1:23" ht="15.75" x14ac:dyDescent="0.25">
      <c r="A60" s="6" t="s">
        <v>383</v>
      </c>
      <c r="B60" s="7"/>
      <c r="C60" s="7"/>
      <c r="D60" s="7"/>
      <c r="E60" s="7"/>
      <c r="F60" s="7"/>
      <c r="G60" s="7"/>
      <c r="H60" s="7"/>
      <c r="I60" s="7"/>
      <c r="J60" s="7"/>
      <c r="K60" s="7"/>
      <c r="L60" s="7"/>
      <c r="M60" s="7"/>
      <c r="N60" s="7"/>
      <c r="O60" s="8">
        <v>5</v>
      </c>
      <c r="P60" s="6" t="s">
        <v>384</v>
      </c>
      <c r="Q60" s="8" t="s">
        <v>385</v>
      </c>
      <c r="R60" s="9">
        <v>25</v>
      </c>
      <c r="S60" s="9"/>
      <c r="T60" s="9"/>
      <c r="U60" s="9"/>
      <c r="V60" s="9"/>
      <c r="W60" s="8" t="s">
        <v>13</v>
      </c>
    </row>
    <row r="61" spans="1:23" ht="15.75" x14ac:dyDescent="0.25">
      <c r="A61" s="6" t="s">
        <v>388</v>
      </c>
      <c r="B61" s="7"/>
      <c r="C61" s="7"/>
      <c r="D61" s="7"/>
      <c r="E61" s="7"/>
      <c r="F61" s="7"/>
      <c r="G61" s="7"/>
      <c r="H61" s="7"/>
      <c r="I61" s="7"/>
      <c r="J61" s="7"/>
      <c r="K61" s="7"/>
      <c r="L61" s="7"/>
      <c r="M61" s="7"/>
      <c r="N61" s="7"/>
      <c r="O61" s="8">
        <v>1</v>
      </c>
      <c r="P61" s="6">
        <v>18</v>
      </c>
      <c r="Q61" s="8">
        <v>14</v>
      </c>
      <c r="R61" s="9">
        <v>14</v>
      </c>
      <c r="S61" s="9"/>
      <c r="T61" s="9"/>
      <c r="U61" s="9"/>
      <c r="V61" s="9"/>
      <c r="W61" s="8" t="s">
        <v>13</v>
      </c>
    </row>
    <row r="62" spans="1:23" ht="15.75" x14ac:dyDescent="0.25">
      <c r="A62" s="6" t="s">
        <v>390</v>
      </c>
      <c r="B62" s="7"/>
      <c r="C62" s="7"/>
      <c r="D62" s="7"/>
      <c r="E62" s="7"/>
      <c r="F62" s="7"/>
      <c r="G62" s="7"/>
      <c r="H62" s="7"/>
      <c r="I62" s="7"/>
      <c r="J62" s="7"/>
      <c r="K62" s="7"/>
      <c r="L62" s="7"/>
      <c r="M62" s="7"/>
      <c r="N62" s="7"/>
      <c r="O62" s="8">
        <v>1</v>
      </c>
      <c r="P62" s="6">
        <v>1</v>
      </c>
      <c r="Q62" s="8">
        <v>1</v>
      </c>
      <c r="R62" s="9">
        <v>1</v>
      </c>
      <c r="S62" s="9"/>
      <c r="T62" s="9"/>
      <c r="U62" s="9"/>
      <c r="V62" s="9"/>
      <c r="W62" s="8" t="s">
        <v>13</v>
      </c>
    </row>
    <row r="63" spans="1:23" ht="15.75" x14ac:dyDescent="0.25">
      <c r="A63" s="6" t="s">
        <v>392</v>
      </c>
      <c r="B63" s="7"/>
      <c r="C63" s="7"/>
      <c r="D63" s="7"/>
      <c r="E63" s="7"/>
      <c r="F63" s="7"/>
      <c r="G63" s="7"/>
      <c r="H63" s="7"/>
      <c r="I63" s="7"/>
      <c r="J63" s="7"/>
      <c r="K63" s="7"/>
      <c r="L63" s="7"/>
      <c r="M63" s="7"/>
      <c r="N63" s="7"/>
      <c r="O63" s="8">
        <v>1</v>
      </c>
      <c r="P63" s="6">
        <v>19</v>
      </c>
      <c r="Q63" s="8">
        <v>19</v>
      </c>
      <c r="R63" s="9">
        <v>19</v>
      </c>
      <c r="S63" s="9"/>
      <c r="T63" s="9"/>
      <c r="U63" s="9"/>
      <c r="V63" s="9"/>
      <c r="W63" s="8" t="s">
        <v>13</v>
      </c>
    </row>
    <row r="64" spans="1:23" ht="15.75" x14ac:dyDescent="0.25">
      <c r="A64" s="6" t="s">
        <v>395</v>
      </c>
      <c r="B64" s="7"/>
      <c r="C64" s="7"/>
      <c r="D64" s="7"/>
      <c r="E64" s="7"/>
      <c r="F64" s="7"/>
      <c r="G64" s="7"/>
      <c r="H64" s="7"/>
      <c r="I64" s="7"/>
      <c r="J64" s="7"/>
      <c r="K64" s="7"/>
      <c r="L64" s="7"/>
      <c r="M64" s="7"/>
      <c r="N64" s="7"/>
      <c r="O64" s="8">
        <v>1</v>
      </c>
      <c r="P64" s="6">
        <v>21</v>
      </c>
      <c r="Q64" s="8">
        <v>20</v>
      </c>
      <c r="R64" s="9">
        <v>20</v>
      </c>
      <c r="S64" s="9"/>
      <c r="T64" s="9"/>
      <c r="U64" s="9"/>
      <c r="V64" s="9"/>
      <c r="W64" s="8" t="s">
        <v>13</v>
      </c>
    </row>
    <row r="65" spans="1:23" ht="31.5" x14ac:dyDescent="0.25">
      <c r="A65" s="10" t="s">
        <v>639</v>
      </c>
      <c r="B65" s="7"/>
      <c r="C65" s="7"/>
      <c r="D65" s="7"/>
      <c r="E65" s="7"/>
      <c r="F65" s="7"/>
      <c r="G65" s="7"/>
      <c r="H65" s="7"/>
      <c r="I65" s="7"/>
      <c r="J65" s="7"/>
      <c r="K65" s="7"/>
      <c r="L65" s="7"/>
      <c r="M65" s="7"/>
      <c r="N65" s="7"/>
      <c r="O65" s="8" t="s">
        <v>398</v>
      </c>
      <c r="P65" s="6" t="s">
        <v>399</v>
      </c>
      <c r="Q65" s="8" t="s">
        <v>399</v>
      </c>
      <c r="R65" s="9">
        <v>7</v>
      </c>
      <c r="S65" s="9"/>
      <c r="T65" s="9"/>
      <c r="U65" s="9"/>
      <c r="V65" s="9"/>
      <c r="W65" s="11" t="s">
        <v>640</v>
      </c>
    </row>
    <row r="66" spans="1:23" ht="15.75" x14ac:dyDescent="0.25">
      <c r="A66" s="6" t="s">
        <v>402</v>
      </c>
      <c r="B66" s="7"/>
      <c r="C66" s="7"/>
      <c r="D66" s="7"/>
      <c r="E66" s="7"/>
      <c r="F66" s="7"/>
      <c r="G66" s="7"/>
      <c r="H66" s="7"/>
      <c r="I66" s="7"/>
      <c r="J66" s="7"/>
      <c r="K66" s="7"/>
      <c r="L66" s="7"/>
      <c r="M66" s="7"/>
      <c r="N66" s="7"/>
      <c r="O66" s="8">
        <v>1</v>
      </c>
      <c r="P66" s="6">
        <v>2</v>
      </c>
      <c r="Q66" s="8">
        <v>2</v>
      </c>
      <c r="R66" s="9">
        <v>2</v>
      </c>
      <c r="S66" s="9"/>
      <c r="T66" s="9"/>
      <c r="U66" s="9"/>
      <c r="V66" s="9"/>
      <c r="W66" s="8" t="s">
        <v>13</v>
      </c>
    </row>
    <row r="67" spans="1:23" ht="15.75" x14ac:dyDescent="0.25">
      <c r="A67" s="6" t="s">
        <v>403</v>
      </c>
      <c r="B67" s="7"/>
      <c r="C67" s="7"/>
      <c r="D67" s="7"/>
      <c r="E67" s="7"/>
      <c r="F67" s="7"/>
      <c r="G67" s="7"/>
      <c r="H67" s="7"/>
      <c r="I67" s="7"/>
      <c r="J67" s="7"/>
      <c r="K67" s="7"/>
      <c r="L67" s="7"/>
      <c r="M67" s="7"/>
      <c r="N67" s="7"/>
      <c r="O67" s="8">
        <v>2</v>
      </c>
      <c r="P67" s="6" t="s">
        <v>655</v>
      </c>
      <c r="Q67" s="8" t="s">
        <v>655</v>
      </c>
      <c r="R67" s="9">
        <v>10</v>
      </c>
      <c r="S67" s="9"/>
      <c r="T67" s="9"/>
      <c r="U67" s="9"/>
      <c r="V67" s="9"/>
      <c r="W67" s="8" t="s">
        <v>13</v>
      </c>
    </row>
    <row r="68" spans="1:23" ht="31.5" x14ac:dyDescent="0.25">
      <c r="A68" s="10" t="s">
        <v>642</v>
      </c>
      <c r="B68" s="7"/>
      <c r="C68" s="7"/>
      <c r="D68" s="7"/>
      <c r="E68" s="7"/>
      <c r="F68" s="7"/>
      <c r="G68" s="7"/>
      <c r="H68" s="7"/>
      <c r="I68" s="7"/>
      <c r="J68" s="7"/>
      <c r="K68" s="7"/>
      <c r="L68" s="7"/>
      <c r="M68" s="7"/>
      <c r="N68" s="7"/>
      <c r="O68" s="8" t="s">
        <v>404</v>
      </c>
      <c r="P68" s="6" t="s">
        <v>405</v>
      </c>
      <c r="Q68" s="8" t="s">
        <v>405</v>
      </c>
      <c r="R68" s="9">
        <v>19</v>
      </c>
      <c r="S68" s="9"/>
      <c r="T68" s="9"/>
      <c r="U68" s="9"/>
      <c r="V68" s="9"/>
      <c r="W68" s="11" t="s">
        <v>409</v>
      </c>
    </row>
    <row r="69" spans="1:23" ht="15.75" x14ac:dyDescent="0.25">
      <c r="A69" s="6" t="s">
        <v>99</v>
      </c>
      <c r="B69" s="7"/>
      <c r="C69" s="7"/>
      <c r="D69" s="7"/>
      <c r="E69" s="7"/>
      <c r="F69" s="7"/>
      <c r="G69" s="7"/>
      <c r="H69" s="7"/>
      <c r="I69" s="7"/>
      <c r="J69" s="7"/>
      <c r="K69" s="7"/>
      <c r="L69" s="7"/>
      <c r="M69" s="7"/>
      <c r="N69" s="7"/>
      <c r="O69" s="8">
        <v>1</v>
      </c>
      <c r="P69" s="6">
        <v>7</v>
      </c>
      <c r="Q69" s="8">
        <v>5</v>
      </c>
      <c r="R69" s="9">
        <v>5</v>
      </c>
      <c r="S69" s="9"/>
      <c r="T69" s="9"/>
      <c r="U69" s="9"/>
      <c r="V69" s="9"/>
      <c r="W69" s="8" t="s">
        <v>13</v>
      </c>
    </row>
    <row r="70" spans="1:23" ht="15.75" x14ac:dyDescent="0.25">
      <c r="A70" s="6" t="s">
        <v>101</v>
      </c>
      <c r="B70" s="7"/>
      <c r="C70" s="7"/>
      <c r="D70" s="7"/>
      <c r="E70" s="7"/>
      <c r="F70" s="7"/>
      <c r="G70" s="7"/>
      <c r="H70" s="7"/>
      <c r="I70" s="7"/>
      <c r="J70" s="7"/>
      <c r="K70" s="7"/>
      <c r="L70" s="7"/>
      <c r="M70" s="7"/>
      <c r="N70" s="7"/>
      <c r="O70" s="8">
        <v>1</v>
      </c>
      <c r="P70" s="6">
        <v>17</v>
      </c>
      <c r="Q70" s="8">
        <v>16</v>
      </c>
      <c r="R70" s="9">
        <v>16</v>
      </c>
      <c r="S70" s="9"/>
      <c r="T70" s="9"/>
      <c r="U70" s="9"/>
      <c r="V70" s="9"/>
      <c r="W70" s="8" t="s">
        <v>13</v>
      </c>
    </row>
    <row r="71" spans="1:23" ht="15.75" x14ac:dyDescent="0.25">
      <c r="A71" s="6" t="s">
        <v>410</v>
      </c>
      <c r="B71" s="7"/>
      <c r="C71" s="7"/>
      <c r="D71" s="7"/>
      <c r="E71" s="7"/>
      <c r="F71" s="7"/>
      <c r="G71" s="7"/>
      <c r="H71" s="7"/>
      <c r="I71" s="7"/>
      <c r="J71" s="7"/>
      <c r="K71" s="7"/>
      <c r="L71" s="7"/>
      <c r="M71" s="7"/>
      <c r="N71" s="7"/>
      <c r="O71" s="8">
        <v>5</v>
      </c>
      <c r="P71" s="6" t="s">
        <v>411</v>
      </c>
      <c r="Q71" s="8" t="s">
        <v>412</v>
      </c>
      <c r="R71" s="9">
        <v>12</v>
      </c>
      <c r="S71" s="9"/>
      <c r="T71" s="9"/>
      <c r="U71" s="9"/>
      <c r="V71" s="9"/>
      <c r="W71" s="8" t="s">
        <v>13</v>
      </c>
    </row>
    <row r="72" spans="1:23" ht="15.75" x14ac:dyDescent="0.25">
      <c r="A72" s="6" t="s">
        <v>415</v>
      </c>
      <c r="B72" s="7"/>
      <c r="C72" s="7"/>
      <c r="D72" s="7"/>
      <c r="E72" s="7"/>
      <c r="F72" s="7"/>
      <c r="G72" s="7"/>
      <c r="H72" s="7"/>
      <c r="I72" s="7"/>
      <c r="J72" s="7"/>
      <c r="K72" s="7"/>
      <c r="L72" s="7"/>
      <c r="M72" s="7"/>
      <c r="N72" s="7"/>
      <c r="O72" s="8">
        <v>1</v>
      </c>
      <c r="P72" s="6">
        <v>4</v>
      </c>
      <c r="Q72" s="8">
        <v>4</v>
      </c>
      <c r="R72" s="9">
        <v>4</v>
      </c>
      <c r="S72" s="9"/>
      <c r="T72" s="9"/>
      <c r="U72" s="9"/>
      <c r="V72" s="9"/>
      <c r="W72" s="8" t="s">
        <v>13</v>
      </c>
    </row>
    <row r="73" spans="1:23" ht="15.75" x14ac:dyDescent="0.25">
      <c r="A73" s="6" t="s">
        <v>103</v>
      </c>
      <c r="B73" s="7"/>
      <c r="C73" s="7"/>
      <c r="D73" s="7"/>
      <c r="E73" s="7"/>
      <c r="F73" s="7"/>
      <c r="G73" s="7"/>
      <c r="H73" s="7"/>
      <c r="I73" s="7"/>
      <c r="J73" s="7"/>
      <c r="K73" s="7"/>
      <c r="L73" s="7"/>
      <c r="M73" s="7"/>
      <c r="N73" s="7"/>
      <c r="O73" s="8">
        <v>2</v>
      </c>
      <c r="P73" s="6" t="s">
        <v>104</v>
      </c>
      <c r="Q73" s="8" t="s">
        <v>104</v>
      </c>
      <c r="R73" s="9">
        <v>3</v>
      </c>
      <c r="S73" s="9"/>
      <c r="T73" s="9"/>
      <c r="U73" s="9"/>
      <c r="V73" s="9"/>
      <c r="W73" s="8" t="s">
        <v>13</v>
      </c>
    </row>
    <row r="74" spans="1:23" ht="15.75" x14ac:dyDescent="0.25">
      <c r="A74" s="6" t="s">
        <v>109</v>
      </c>
      <c r="B74" s="7"/>
      <c r="C74" s="7"/>
      <c r="D74" s="7"/>
      <c r="E74" s="7"/>
      <c r="F74" s="7"/>
      <c r="G74" s="7"/>
      <c r="H74" s="7"/>
      <c r="I74" s="7"/>
      <c r="J74" s="7"/>
      <c r="K74" s="7"/>
      <c r="L74" s="7"/>
      <c r="M74" s="7"/>
      <c r="N74" s="7"/>
      <c r="O74" s="8">
        <v>3</v>
      </c>
      <c r="P74" s="6" t="s">
        <v>110</v>
      </c>
      <c r="Q74" s="8" t="s">
        <v>111</v>
      </c>
      <c r="R74" s="9">
        <v>47</v>
      </c>
      <c r="S74" s="9"/>
      <c r="T74" s="9"/>
      <c r="U74" s="9"/>
      <c r="V74" s="9"/>
      <c r="W74" s="8" t="s">
        <v>20</v>
      </c>
    </row>
    <row r="75" spans="1:23" ht="15.75" x14ac:dyDescent="0.25">
      <c r="A75" s="6" t="s">
        <v>115</v>
      </c>
      <c r="B75" s="7"/>
      <c r="C75" s="7"/>
      <c r="D75" s="7"/>
      <c r="E75" s="7"/>
      <c r="F75" s="7"/>
      <c r="G75" s="7"/>
      <c r="H75" s="7"/>
      <c r="I75" s="7"/>
      <c r="J75" s="7"/>
      <c r="K75" s="7"/>
      <c r="L75" s="7"/>
      <c r="M75" s="7"/>
      <c r="N75" s="7"/>
      <c r="O75" s="8">
        <v>4</v>
      </c>
      <c r="P75" s="6" t="s">
        <v>116</v>
      </c>
      <c r="Q75" s="8" t="s">
        <v>116</v>
      </c>
      <c r="R75" s="9">
        <v>11</v>
      </c>
      <c r="S75" s="9"/>
      <c r="T75" s="9"/>
      <c r="U75" s="9"/>
      <c r="V75" s="9"/>
      <c r="W75" s="8" t="s">
        <v>13</v>
      </c>
    </row>
    <row r="76" spans="1:23" ht="15.75" x14ac:dyDescent="0.25">
      <c r="A76" s="6" t="s">
        <v>119</v>
      </c>
      <c r="B76" s="7"/>
      <c r="C76" s="7"/>
      <c r="D76" s="7"/>
      <c r="E76" s="7"/>
      <c r="F76" s="7"/>
      <c r="G76" s="7"/>
      <c r="H76" s="7"/>
      <c r="I76" s="7"/>
      <c r="J76" s="7"/>
      <c r="K76" s="7"/>
      <c r="L76" s="7"/>
      <c r="M76" s="7"/>
      <c r="N76" s="7"/>
      <c r="O76" s="8" t="s">
        <v>120</v>
      </c>
      <c r="P76" s="6" t="s">
        <v>121</v>
      </c>
      <c r="Q76" s="8" t="s">
        <v>122</v>
      </c>
      <c r="R76" s="9">
        <v>81</v>
      </c>
      <c r="S76" s="9"/>
      <c r="T76" s="9"/>
      <c r="U76" s="9"/>
      <c r="V76" s="9"/>
      <c r="W76" s="8" t="s">
        <v>20</v>
      </c>
    </row>
    <row r="77" spans="1:23" ht="15.75" x14ac:dyDescent="0.25">
      <c r="A77" s="6" t="s">
        <v>423</v>
      </c>
      <c r="B77" s="7"/>
      <c r="C77" s="7"/>
      <c r="D77" s="7"/>
      <c r="E77" s="7"/>
      <c r="F77" s="7"/>
      <c r="G77" s="7"/>
      <c r="H77" s="7"/>
      <c r="I77" s="7"/>
      <c r="J77" s="7"/>
      <c r="K77" s="7"/>
      <c r="L77" s="7"/>
      <c r="M77" s="7"/>
      <c r="N77" s="7"/>
      <c r="O77" s="8">
        <v>2</v>
      </c>
      <c r="P77" s="6" t="s">
        <v>424</v>
      </c>
      <c r="Q77" s="8" t="s">
        <v>425</v>
      </c>
      <c r="R77" s="9">
        <v>18</v>
      </c>
      <c r="S77" s="9"/>
      <c r="T77" s="9"/>
      <c r="U77" s="9"/>
      <c r="V77" s="9"/>
      <c r="W77" s="8" t="s">
        <v>20</v>
      </c>
    </row>
    <row r="78" spans="1:23" ht="15.75" x14ac:dyDescent="0.25">
      <c r="A78" s="6" t="s">
        <v>428</v>
      </c>
      <c r="B78" s="7"/>
      <c r="C78" s="7"/>
      <c r="D78" s="7"/>
      <c r="E78" s="7"/>
      <c r="F78" s="7"/>
      <c r="G78" s="7"/>
      <c r="H78" s="7"/>
      <c r="I78" s="7"/>
      <c r="J78" s="7"/>
      <c r="K78" s="7"/>
      <c r="L78" s="7"/>
      <c r="M78" s="7"/>
      <c r="N78" s="7"/>
      <c r="O78" s="8">
        <v>1</v>
      </c>
      <c r="P78" s="6">
        <v>89</v>
      </c>
      <c r="Q78" s="8">
        <v>84</v>
      </c>
      <c r="R78" s="9">
        <v>84</v>
      </c>
      <c r="S78" s="9"/>
      <c r="T78" s="9"/>
      <c r="U78" s="9"/>
      <c r="V78" s="9"/>
      <c r="W78" s="8" t="s">
        <v>13</v>
      </c>
    </row>
    <row r="79" spans="1:23" ht="15.75" x14ac:dyDescent="0.25">
      <c r="A79" s="6" t="s">
        <v>125</v>
      </c>
      <c r="B79" s="7"/>
      <c r="C79" s="7"/>
      <c r="D79" s="7"/>
      <c r="E79" s="7"/>
      <c r="F79" s="7"/>
      <c r="G79" s="7"/>
      <c r="H79" s="7"/>
      <c r="I79" s="7"/>
      <c r="J79" s="7"/>
      <c r="K79" s="7"/>
      <c r="L79" s="7"/>
      <c r="M79" s="7"/>
      <c r="N79" s="7"/>
      <c r="O79" s="8">
        <v>1</v>
      </c>
      <c r="P79" s="6">
        <v>12</v>
      </c>
      <c r="Q79" s="8">
        <v>10</v>
      </c>
      <c r="R79" s="9">
        <v>10</v>
      </c>
      <c r="S79" s="9"/>
      <c r="T79" s="9"/>
      <c r="U79" s="9"/>
      <c r="V79" s="9"/>
      <c r="W79" s="8" t="s">
        <v>13</v>
      </c>
    </row>
    <row r="80" spans="1:23" ht="15.75" x14ac:dyDescent="0.25">
      <c r="A80" s="6" t="s">
        <v>431</v>
      </c>
      <c r="B80" s="7"/>
      <c r="C80" s="7"/>
      <c r="D80" s="7"/>
      <c r="E80" s="7"/>
      <c r="F80" s="7"/>
      <c r="G80" s="7"/>
      <c r="H80" s="7"/>
      <c r="I80" s="7"/>
      <c r="J80" s="7"/>
      <c r="K80" s="7"/>
      <c r="L80" s="7"/>
      <c r="M80" s="7"/>
      <c r="N80" s="7"/>
      <c r="O80" s="8">
        <v>1</v>
      </c>
      <c r="P80" s="6">
        <v>6</v>
      </c>
      <c r="Q80" s="8">
        <v>6</v>
      </c>
      <c r="R80" s="9">
        <v>6</v>
      </c>
      <c r="S80" s="9"/>
      <c r="T80" s="9"/>
      <c r="U80" s="9"/>
      <c r="V80" s="9"/>
      <c r="W80" s="8"/>
    </row>
    <row r="81" spans="1:23" ht="31.5" x14ac:dyDescent="0.25">
      <c r="A81" s="10" t="s">
        <v>643</v>
      </c>
      <c r="B81" s="7"/>
      <c r="C81" s="7"/>
      <c r="D81" s="7"/>
      <c r="E81" s="7"/>
      <c r="F81" s="7"/>
      <c r="G81" s="7"/>
      <c r="H81" s="7"/>
      <c r="I81" s="7"/>
      <c r="J81" s="7"/>
      <c r="K81" s="7"/>
      <c r="L81" s="7"/>
      <c r="M81" s="7"/>
      <c r="N81" s="7"/>
      <c r="O81" s="8" t="s">
        <v>434</v>
      </c>
      <c r="P81" s="6" t="s">
        <v>435</v>
      </c>
      <c r="Q81" s="8" t="s">
        <v>435</v>
      </c>
      <c r="R81" s="9">
        <v>18</v>
      </c>
      <c r="S81" s="9"/>
      <c r="T81" s="9"/>
      <c r="U81" s="9"/>
      <c r="V81" s="9"/>
      <c r="W81" s="11" t="s">
        <v>439</v>
      </c>
    </row>
    <row r="82" spans="1:23" ht="31.5" x14ac:dyDescent="0.25">
      <c r="A82" s="10" t="s">
        <v>659</v>
      </c>
      <c r="B82" s="7"/>
      <c r="C82" s="7"/>
      <c r="D82" s="7"/>
      <c r="E82" s="7"/>
      <c r="F82" s="7"/>
      <c r="G82" s="7"/>
      <c r="H82" s="7"/>
      <c r="I82" s="7"/>
      <c r="J82" s="7"/>
      <c r="K82" s="7"/>
      <c r="L82" s="7"/>
      <c r="M82" s="7"/>
      <c r="N82" s="7"/>
      <c r="O82" s="8" t="s">
        <v>434</v>
      </c>
      <c r="P82" s="6" t="s">
        <v>435</v>
      </c>
      <c r="Q82" s="8" t="s">
        <v>435</v>
      </c>
      <c r="R82" s="9">
        <v>18</v>
      </c>
      <c r="S82" s="9"/>
      <c r="T82" s="9"/>
      <c r="U82" s="9"/>
      <c r="V82" s="9"/>
      <c r="W82" s="11" t="s">
        <v>439</v>
      </c>
    </row>
    <row r="83" spans="1:23" ht="31.5" x14ac:dyDescent="0.25">
      <c r="A83" s="10" t="s">
        <v>644</v>
      </c>
      <c r="B83" s="7"/>
      <c r="C83" s="7"/>
      <c r="D83" s="7"/>
      <c r="E83" s="7"/>
      <c r="F83" s="7"/>
      <c r="G83" s="7"/>
      <c r="H83" s="7"/>
      <c r="I83" s="7"/>
      <c r="J83" s="7"/>
      <c r="K83" s="7"/>
      <c r="L83" s="7"/>
      <c r="M83" s="7"/>
      <c r="N83" s="7"/>
      <c r="O83" s="8" t="s">
        <v>443</v>
      </c>
      <c r="P83" s="6" t="s">
        <v>444</v>
      </c>
      <c r="Q83" s="8" t="s">
        <v>445</v>
      </c>
      <c r="R83" s="9">
        <v>16</v>
      </c>
      <c r="S83" s="9"/>
      <c r="T83" s="9"/>
      <c r="U83" s="9"/>
      <c r="V83" s="9"/>
      <c r="W83" s="11" t="s">
        <v>450</v>
      </c>
    </row>
    <row r="84" spans="1:23" ht="31.5" x14ac:dyDescent="0.25">
      <c r="A84" s="10" t="s">
        <v>645</v>
      </c>
      <c r="B84" s="7"/>
      <c r="C84" s="7"/>
      <c r="D84" s="7"/>
      <c r="E84" s="7"/>
      <c r="F84" s="7"/>
      <c r="G84" s="7"/>
      <c r="H84" s="7"/>
      <c r="I84" s="7"/>
      <c r="J84" s="7"/>
      <c r="K84" s="7"/>
      <c r="L84" s="7"/>
      <c r="M84" s="7"/>
      <c r="N84" s="7"/>
      <c r="O84" s="8" t="s">
        <v>128</v>
      </c>
      <c r="P84" s="6" t="s">
        <v>129</v>
      </c>
      <c r="Q84" s="8" t="s">
        <v>129</v>
      </c>
      <c r="R84" s="9">
        <v>9</v>
      </c>
      <c r="S84" s="9"/>
      <c r="T84" s="9"/>
      <c r="U84" s="9"/>
      <c r="V84" s="9"/>
      <c r="W84" s="11" t="s">
        <v>133</v>
      </c>
    </row>
    <row r="85" spans="1:23" ht="15.75" x14ac:dyDescent="0.25">
      <c r="A85" s="6" t="s">
        <v>134</v>
      </c>
      <c r="B85" s="7"/>
      <c r="C85" s="7"/>
      <c r="D85" s="7"/>
      <c r="E85" s="7"/>
      <c r="F85" s="7"/>
      <c r="G85" s="7"/>
      <c r="H85" s="7"/>
      <c r="I85" s="7"/>
      <c r="J85" s="7"/>
      <c r="K85" s="7"/>
      <c r="L85" s="7"/>
      <c r="M85" s="7"/>
      <c r="N85" s="7"/>
      <c r="O85" s="8" t="s">
        <v>135</v>
      </c>
      <c r="P85" s="6" t="s">
        <v>136</v>
      </c>
      <c r="Q85" s="8" t="s">
        <v>137</v>
      </c>
      <c r="R85" s="9">
        <v>134</v>
      </c>
      <c r="S85" s="9"/>
      <c r="T85" s="9"/>
      <c r="U85" s="9"/>
      <c r="V85" s="9"/>
      <c r="W85" s="8" t="s">
        <v>20</v>
      </c>
    </row>
    <row r="86" spans="1:23" ht="15.75" x14ac:dyDescent="0.25">
      <c r="A86" s="6" t="s">
        <v>141</v>
      </c>
      <c r="B86" s="7"/>
      <c r="C86" s="7"/>
      <c r="D86" s="7"/>
      <c r="E86" s="7"/>
      <c r="F86" s="7"/>
      <c r="G86" s="7"/>
      <c r="H86" s="7"/>
      <c r="I86" s="7"/>
      <c r="J86" s="7"/>
      <c r="K86" s="7"/>
      <c r="L86" s="7"/>
      <c r="M86" s="7"/>
      <c r="N86" s="7"/>
      <c r="O86" s="8">
        <v>1</v>
      </c>
      <c r="P86" s="6">
        <v>30</v>
      </c>
      <c r="Q86" s="8">
        <v>25</v>
      </c>
      <c r="R86" s="9">
        <v>25</v>
      </c>
      <c r="S86" s="9"/>
      <c r="T86" s="9"/>
      <c r="U86" s="9"/>
      <c r="V86" s="9"/>
      <c r="W86" s="8" t="s">
        <v>13</v>
      </c>
    </row>
    <row r="87" spans="1:23" ht="15.75" x14ac:dyDescent="0.25">
      <c r="A87" s="6" t="s">
        <v>452</v>
      </c>
      <c r="B87" s="7"/>
      <c r="C87" s="7"/>
      <c r="D87" s="7"/>
      <c r="E87" s="7"/>
      <c r="F87" s="7"/>
      <c r="G87" s="7"/>
      <c r="H87" s="7"/>
      <c r="I87" s="7"/>
      <c r="J87" s="7"/>
      <c r="K87" s="7"/>
      <c r="L87" s="7"/>
      <c r="M87" s="7"/>
      <c r="N87" s="7"/>
      <c r="O87" s="8">
        <v>3</v>
      </c>
      <c r="P87" s="6" t="s">
        <v>453</v>
      </c>
      <c r="Q87" s="8" t="s">
        <v>453</v>
      </c>
      <c r="R87" s="9">
        <v>9</v>
      </c>
      <c r="S87" s="9"/>
      <c r="T87" s="9"/>
      <c r="U87" s="9"/>
      <c r="V87" s="9"/>
      <c r="W87" s="8" t="s">
        <v>13</v>
      </c>
    </row>
    <row r="88" spans="1:23" ht="15.75" x14ac:dyDescent="0.25">
      <c r="A88" s="6" t="s">
        <v>455</v>
      </c>
      <c r="B88" s="7"/>
      <c r="C88" s="7"/>
      <c r="D88" s="7"/>
      <c r="E88" s="7"/>
      <c r="F88" s="7"/>
      <c r="G88" s="7"/>
      <c r="H88" s="7"/>
      <c r="I88" s="7"/>
      <c r="J88" s="7"/>
      <c r="K88" s="7"/>
      <c r="L88" s="7"/>
      <c r="M88" s="7"/>
      <c r="N88" s="7"/>
      <c r="O88" s="8">
        <v>1</v>
      </c>
      <c r="P88" s="6">
        <v>1</v>
      </c>
      <c r="Q88" s="8">
        <v>1</v>
      </c>
      <c r="R88" s="9">
        <v>1</v>
      </c>
      <c r="S88" s="9"/>
      <c r="T88" s="9"/>
      <c r="U88" s="9"/>
      <c r="V88" s="9"/>
      <c r="W88" s="8" t="s">
        <v>13</v>
      </c>
    </row>
    <row r="89" spans="1:23" ht="15.75" x14ac:dyDescent="0.25">
      <c r="A89" s="6" t="s">
        <v>457</v>
      </c>
      <c r="B89" s="7"/>
      <c r="C89" s="7"/>
      <c r="D89" s="7"/>
      <c r="E89" s="7"/>
      <c r="F89" s="7"/>
      <c r="G89" s="7"/>
      <c r="H89" s="7"/>
      <c r="I89" s="7"/>
      <c r="J89" s="7"/>
      <c r="K89" s="7"/>
      <c r="L89" s="7"/>
      <c r="M89" s="7"/>
      <c r="N89" s="7"/>
      <c r="O89" s="8">
        <v>3</v>
      </c>
      <c r="P89" s="6" t="s">
        <v>458</v>
      </c>
      <c r="Q89" s="8" t="s">
        <v>459</v>
      </c>
      <c r="R89" s="9">
        <v>18</v>
      </c>
      <c r="S89" s="9"/>
      <c r="T89" s="9"/>
      <c r="U89" s="9"/>
      <c r="V89" s="9"/>
      <c r="W89" s="8" t="s">
        <v>13</v>
      </c>
    </row>
    <row r="90" spans="1:23" ht="15.75" x14ac:dyDescent="0.25">
      <c r="A90" s="6" t="s">
        <v>463</v>
      </c>
      <c r="B90" s="7"/>
      <c r="C90" s="7"/>
      <c r="D90" s="7"/>
      <c r="E90" s="7"/>
      <c r="F90" s="7"/>
      <c r="G90" s="7"/>
      <c r="H90" s="7"/>
      <c r="I90" s="7"/>
      <c r="J90" s="7"/>
      <c r="K90" s="7"/>
      <c r="L90" s="7"/>
      <c r="M90" s="7"/>
      <c r="N90" s="7"/>
      <c r="O90" s="8">
        <v>3</v>
      </c>
      <c r="P90" s="14">
        <v>40888</v>
      </c>
      <c r="Q90" s="8" t="s">
        <v>464</v>
      </c>
      <c r="R90" s="9">
        <v>11</v>
      </c>
      <c r="S90" s="9"/>
      <c r="T90" s="9"/>
      <c r="U90" s="9"/>
      <c r="V90" s="9"/>
      <c r="W90" s="8" t="s">
        <v>20</v>
      </c>
    </row>
    <row r="91" spans="1:23" ht="15.75" x14ac:dyDescent="0.25">
      <c r="A91" s="6" t="s">
        <v>467</v>
      </c>
      <c r="B91" s="7"/>
      <c r="C91" s="7"/>
      <c r="D91" s="7"/>
      <c r="E91" s="7"/>
      <c r="F91" s="7"/>
      <c r="G91" s="7"/>
      <c r="H91" s="7"/>
      <c r="I91" s="7"/>
      <c r="J91" s="7"/>
      <c r="K91" s="7"/>
      <c r="L91" s="7"/>
      <c r="M91" s="7"/>
      <c r="N91" s="7"/>
      <c r="O91" s="8">
        <v>2</v>
      </c>
      <c r="P91" s="15">
        <v>44289</v>
      </c>
      <c r="Q91" s="16">
        <v>44257</v>
      </c>
      <c r="R91" s="9">
        <v>3</v>
      </c>
      <c r="S91" s="9"/>
      <c r="T91" s="9"/>
      <c r="U91" s="9"/>
      <c r="V91" s="9"/>
      <c r="W91" s="8" t="s">
        <v>13</v>
      </c>
    </row>
    <row r="92" spans="1:23" ht="31.5" x14ac:dyDescent="0.25">
      <c r="A92" s="10" t="s">
        <v>646</v>
      </c>
      <c r="B92" s="7"/>
      <c r="C92" s="7"/>
      <c r="D92" s="7"/>
      <c r="E92" s="7"/>
      <c r="F92" s="7"/>
      <c r="G92" s="7"/>
      <c r="H92" s="7"/>
      <c r="I92" s="7"/>
      <c r="J92" s="7"/>
      <c r="K92" s="7"/>
      <c r="L92" s="7"/>
      <c r="M92" s="7"/>
      <c r="N92" s="7"/>
      <c r="O92" s="8" t="s">
        <v>469</v>
      </c>
      <c r="P92" s="6" t="s">
        <v>470</v>
      </c>
      <c r="Q92" s="8" t="s">
        <v>471</v>
      </c>
      <c r="R92" s="9">
        <v>15</v>
      </c>
      <c r="S92" s="9"/>
      <c r="T92" s="9"/>
      <c r="U92" s="9"/>
      <c r="V92" s="9"/>
      <c r="W92" s="8" t="s">
        <v>649</v>
      </c>
    </row>
    <row r="93" spans="1:23" ht="15.75" x14ac:dyDescent="0.25">
      <c r="A93" s="6" t="s">
        <v>144</v>
      </c>
      <c r="B93" s="7"/>
      <c r="C93" s="7"/>
      <c r="D93" s="7"/>
      <c r="E93" s="7"/>
      <c r="F93" s="7"/>
      <c r="G93" s="7"/>
      <c r="H93" s="7"/>
      <c r="I93" s="7"/>
      <c r="J93" s="7"/>
      <c r="K93" s="7"/>
      <c r="L93" s="7"/>
      <c r="M93" s="7"/>
      <c r="N93" s="7"/>
      <c r="O93" s="8">
        <v>1</v>
      </c>
      <c r="P93" s="6">
        <v>14</v>
      </c>
      <c r="Q93" s="8">
        <v>14</v>
      </c>
      <c r="R93" s="9">
        <v>14</v>
      </c>
      <c r="S93" s="9"/>
      <c r="T93" s="9"/>
      <c r="U93" s="9"/>
      <c r="V93" s="9"/>
      <c r="W93" s="8" t="s">
        <v>20</v>
      </c>
    </row>
    <row r="94" spans="1:23" ht="15.75" x14ac:dyDescent="0.25">
      <c r="A94" s="6" t="s">
        <v>475</v>
      </c>
      <c r="B94" s="7"/>
      <c r="C94" s="7"/>
      <c r="D94" s="7"/>
      <c r="E94" s="7"/>
      <c r="F94" s="7"/>
      <c r="G94" s="7"/>
      <c r="H94" s="7"/>
      <c r="I94" s="7"/>
      <c r="J94" s="7"/>
      <c r="K94" s="7"/>
      <c r="L94" s="7"/>
      <c r="M94" s="7"/>
      <c r="N94" s="7"/>
      <c r="O94" s="8">
        <v>1</v>
      </c>
      <c r="P94" s="6">
        <v>7</v>
      </c>
      <c r="Q94" s="8">
        <v>7</v>
      </c>
      <c r="R94" s="9">
        <v>7</v>
      </c>
      <c r="S94" s="9"/>
      <c r="T94" s="9"/>
      <c r="U94" s="9"/>
      <c r="V94" s="9"/>
      <c r="W94" s="8" t="s">
        <v>13</v>
      </c>
    </row>
    <row r="95" spans="1:23" ht="15.75" x14ac:dyDescent="0.25">
      <c r="A95" s="6" t="s">
        <v>477</v>
      </c>
      <c r="B95" s="7"/>
      <c r="C95" s="7"/>
      <c r="D95" s="7"/>
      <c r="E95" s="7"/>
      <c r="F95" s="7"/>
      <c r="G95" s="7"/>
      <c r="H95" s="7"/>
      <c r="I95" s="7"/>
      <c r="J95" s="7"/>
      <c r="K95" s="7"/>
      <c r="L95" s="7"/>
      <c r="M95" s="7"/>
      <c r="N95" s="7"/>
      <c r="O95" s="8">
        <v>1</v>
      </c>
      <c r="P95" s="6">
        <v>8</v>
      </c>
      <c r="Q95" s="8">
        <v>7</v>
      </c>
      <c r="R95" s="9">
        <v>7</v>
      </c>
      <c r="S95" s="9"/>
      <c r="T95" s="9"/>
      <c r="U95" s="9"/>
      <c r="V95" s="9"/>
      <c r="W95" s="8" t="s">
        <v>13</v>
      </c>
    </row>
    <row r="96" spans="1:23" ht="78.75" x14ac:dyDescent="0.25">
      <c r="A96" s="6" t="s">
        <v>480</v>
      </c>
      <c r="B96" s="7"/>
      <c r="C96" s="7"/>
      <c r="D96" s="7"/>
      <c r="E96" s="7"/>
      <c r="F96" s="7"/>
      <c r="G96" s="7"/>
      <c r="H96" s="7"/>
      <c r="I96" s="7"/>
      <c r="J96" s="7"/>
      <c r="K96" s="7"/>
      <c r="L96" s="7"/>
      <c r="M96" s="7"/>
      <c r="N96" s="7"/>
      <c r="O96" s="8">
        <v>5</v>
      </c>
      <c r="P96" s="6" t="s">
        <v>481</v>
      </c>
      <c r="Q96" s="8" t="s">
        <v>482</v>
      </c>
      <c r="R96" s="9">
        <v>18</v>
      </c>
      <c r="S96" s="9"/>
      <c r="T96" s="9"/>
      <c r="U96" s="9"/>
      <c r="V96" s="9"/>
      <c r="W96" s="11" t="s">
        <v>486</v>
      </c>
    </row>
    <row r="97" spans="1:23" ht="15.75" x14ac:dyDescent="0.25">
      <c r="A97" s="6" t="s">
        <v>487</v>
      </c>
      <c r="B97" s="7"/>
      <c r="C97" s="7"/>
      <c r="D97" s="7"/>
      <c r="E97" s="7"/>
      <c r="F97" s="7"/>
      <c r="G97" s="7"/>
      <c r="H97" s="7"/>
      <c r="I97" s="7"/>
      <c r="J97" s="7"/>
      <c r="K97" s="7"/>
      <c r="L97" s="7"/>
      <c r="M97" s="7"/>
      <c r="N97" s="7"/>
      <c r="O97" s="8">
        <v>2</v>
      </c>
      <c r="P97" s="15">
        <v>44381</v>
      </c>
      <c r="Q97" s="16">
        <v>44381</v>
      </c>
      <c r="R97" s="9">
        <v>7</v>
      </c>
      <c r="S97" s="9"/>
      <c r="T97" s="9"/>
      <c r="U97" s="9"/>
      <c r="V97" s="9"/>
      <c r="W97" s="11" t="s">
        <v>20</v>
      </c>
    </row>
    <row r="98" spans="1:23" ht="15.75" x14ac:dyDescent="0.25">
      <c r="A98" s="6" t="s">
        <v>489</v>
      </c>
      <c r="B98" s="7"/>
      <c r="C98" s="7"/>
      <c r="D98" s="7"/>
      <c r="E98" s="7"/>
      <c r="F98" s="7"/>
      <c r="G98" s="7"/>
      <c r="H98" s="7"/>
      <c r="I98" s="7"/>
      <c r="J98" s="7"/>
      <c r="K98" s="7"/>
      <c r="L98" s="7"/>
      <c r="M98" s="7"/>
      <c r="N98" s="7"/>
      <c r="O98" s="8">
        <v>3</v>
      </c>
      <c r="P98" s="14">
        <v>40888</v>
      </c>
      <c r="Q98" s="8" t="s">
        <v>464</v>
      </c>
      <c r="R98" s="9">
        <v>11</v>
      </c>
      <c r="S98" s="9"/>
      <c r="T98" s="9"/>
      <c r="U98" s="9"/>
      <c r="V98" s="9"/>
      <c r="W98" s="11" t="s">
        <v>20</v>
      </c>
    </row>
    <row r="99" spans="1:23" ht="15.75" x14ac:dyDescent="0.25">
      <c r="A99" s="6" t="s">
        <v>490</v>
      </c>
      <c r="B99" s="7"/>
      <c r="C99" s="7"/>
      <c r="D99" s="7"/>
      <c r="E99" s="7"/>
      <c r="F99" s="7"/>
      <c r="G99" s="7"/>
      <c r="H99" s="7"/>
      <c r="I99" s="7"/>
      <c r="J99" s="7"/>
      <c r="K99" s="7"/>
      <c r="L99" s="7"/>
      <c r="M99" s="7"/>
      <c r="N99" s="7"/>
      <c r="O99" s="8">
        <v>1</v>
      </c>
      <c r="P99" s="6">
        <v>25</v>
      </c>
      <c r="Q99" s="8">
        <v>25</v>
      </c>
      <c r="R99" s="9">
        <v>25</v>
      </c>
      <c r="S99" s="9"/>
      <c r="T99" s="9"/>
      <c r="U99" s="9"/>
      <c r="V99" s="9"/>
      <c r="W99" s="11"/>
    </row>
    <row r="100" spans="1:23" ht="15.75" x14ac:dyDescent="0.25">
      <c r="A100" s="6" t="s">
        <v>493</v>
      </c>
      <c r="B100" s="7"/>
      <c r="C100" s="7"/>
      <c r="D100" s="7"/>
      <c r="E100" s="7"/>
      <c r="F100" s="7"/>
      <c r="G100" s="7"/>
      <c r="H100" s="7"/>
      <c r="I100" s="7"/>
      <c r="J100" s="7"/>
      <c r="K100" s="7"/>
      <c r="L100" s="7"/>
      <c r="M100" s="7"/>
      <c r="N100" s="7"/>
      <c r="O100" s="8">
        <v>4</v>
      </c>
      <c r="P100" s="6" t="s">
        <v>660</v>
      </c>
      <c r="Q100" s="8" t="s">
        <v>661</v>
      </c>
      <c r="R100" s="9">
        <v>15</v>
      </c>
      <c r="S100" s="9"/>
      <c r="T100" s="9"/>
      <c r="U100" s="9"/>
      <c r="V100" s="9"/>
      <c r="W100" s="11" t="s">
        <v>13</v>
      </c>
    </row>
    <row r="101" spans="1:23" ht="15.75" x14ac:dyDescent="0.25">
      <c r="A101" s="6" t="s">
        <v>495</v>
      </c>
      <c r="B101" s="7"/>
      <c r="C101" s="7"/>
      <c r="D101" s="7"/>
      <c r="E101" s="7"/>
      <c r="F101" s="7"/>
      <c r="G101" s="7"/>
      <c r="H101" s="7"/>
      <c r="I101" s="7"/>
      <c r="J101" s="7"/>
      <c r="K101" s="7"/>
      <c r="L101" s="7"/>
      <c r="M101" s="7"/>
      <c r="N101" s="7"/>
      <c r="O101" s="8">
        <v>2</v>
      </c>
      <c r="P101" s="15">
        <v>44385</v>
      </c>
      <c r="Q101" s="16">
        <v>44385</v>
      </c>
      <c r="R101" s="9">
        <v>8</v>
      </c>
      <c r="S101" s="9"/>
      <c r="T101" s="9"/>
      <c r="U101" s="9"/>
      <c r="V101" s="9"/>
      <c r="W101" s="11" t="s">
        <v>20</v>
      </c>
    </row>
    <row r="102" spans="1:23" ht="15.75" x14ac:dyDescent="0.25">
      <c r="A102" s="6" t="s">
        <v>498</v>
      </c>
      <c r="B102" s="7"/>
      <c r="C102" s="7"/>
      <c r="D102" s="7"/>
      <c r="E102" s="7"/>
      <c r="F102" s="7"/>
      <c r="G102" s="7"/>
      <c r="H102" s="7"/>
      <c r="I102" s="7"/>
      <c r="J102" s="7"/>
      <c r="K102" s="7"/>
      <c r="L102" s="7"/>
      <c r="M102" s="7"/>
      <c r="N102" s="7"/>
      <c r="O102" s="8">
        <v>2</v>
      </c>
      <c r="P102" s="6" t="s">
        <v>662</v>
      </c>
      <c r="Q102" s="8" t="s">
        <v>662</v>
      </c>
      <c r="R102" s="9">
        <v>8</v>
      </c>
      <c r="S102" s="9"/>
      <c r="T102" s="9"/>
      <c r="U102" s="9"/>
      <c r="V102" s="9"/>
      <c r="W102" s="11" t="s">
        <v>20</v>
      </c>
    </row>
    <row r="103" spans="1:23" ht="15.75" x14ac:dyDescent="0.25">
      <c r="A103" s="6" t="s">
        <v>500</v>
      </c>
      <c r="B103" s="7"/>
      <c r="C103" s="7"/>
      <c r="D103" s="7"/>
      <c r="E103" s="7"/>
      <c r="F103" s="7"/>
      <c r="G103" s="7"/>
      <c r="H103" s="7"/>
      <c r="I103" s="7"/>
      <c r="J103" s="7"/>
      <c r="K103" s="7"/>
      <c r="L103" s="7"/>
      <c r="M103" s="7"/>
      <c r="N103" s="7"/>
      <c r="O103" s="8">
        <v>1</v>
      </c>
      <c r="P103" s="6">
        <v>25</v>
      </c>
      <c r="Q103" s="8">
        <v>23</v>
      </c>
      <c r="R103" s="9">
        <v>23</v>
      </c>
      <c r="S103" s="9"/>
      <c r="T103" s="9"/>
      <c r="U103" s="9"/>
      <c r="V103" s="9"/>
      <c r="W103" s="11" t="s">
        <v>13</v>
      </c>
    </row>
    <row r="104" spans="1:23" ht="31.5" x14ac:dyDescent="0.25">
      <c r="A104" s="10" t="s">
        <v>650</v>
      </c>
      <c r="B104" s="7"/>
      <c r="C104" s="7"/>
      <c r="D104" s="7"/>
      <c r="E104" s="7"/>
      <c r="F104" s="7"/>
      <c r="G104" s="7"/>
      <c r="H104" s="7"/>
      <c r="I104" s="7"/>
      <c r="J104" s="7"/>
      <c r="K104" s="7"/>
      <c r="L104" s="7"/>
      <c r="M104" s="7"/>
      <c r="N104" s="7"/>
      <c r="O104" s="8" t="s">
        <v>503</v>
      </c>
      <c r="P104" s="6" t="s">
        <v>504</v>
      </c>
      <c r="Q104" s="8" t="s">
        <v>504</v>
      </c>
      <c r="R104" s="9">
        <v>10</v>
      </c>
      <c r="S104" s="9"/>
      <c r="T104" s="9"/>
      <c r="U104" s="9"/>
      <c r="V104" s="9"/>
      <c r="W104" s="11" t="s">
        <v>508</v>
      </c>
    </row>
    <row r="105" spans="1:23" ht="15.75" x14ac:dyDescent="0.25">
      <c r="A105" s="6" t="s">
        <v>512</v>
      </c>
      <c r="B105" s="7"/>
      <c r="C105" s="7"/>
      <c r="D105" s="7"/>
      <c r="E105" s="7"/>
      <c r="F105" s="7"/>
      <c r="G105" s="7"/>
      <c r="H105" s="7"/>
      <c r="I105" s="7"/>
      <c r="J105" s="7"/>
      <c r="K105" s="7"/>
      <c r="L105" s="7"/>
      <c r="M105" s="7"/>
      <c r="N105" s="7"/>
      <c r="O105" s="8">
        <v>1</v>
      </c>
      <c r="P105" s="6">
        <v>25</v>
      </c>
      <c r="Q105" s="8">
        <v>23</v>
      </c>
      <c r="R105" s="9">
        <v>23</v>
      </c>
      <c r="S105" s="9"/>
      <c r="T105" s="9"/>
      <c r="U105" s="9"/>
      <c r="V105" s="9"/>
      <c r="W105" s="11" t="s">
        <v>13</v>
      </c>
    </row>
    <row r="106" spans="1:23" ht="15.75" x14ac:dyDescent="0.25">
      <c r="A106" s="6" t="s">
        <v>514</v>
      </c>
      <c r="B106" s="7"/>
      <c r="C106" s="7"/>
      <c r="D106" s="7"/>
      <c r="E106" s="7"/>
      <c r="F106" s="7"/>
      <c r="G106" s="7"/>
      <c r="H106" s="7"/>
      <c r="I106" s="7"/>
      <c r="J106" s="7"/>
      <c r="K106" s="7"/>
      <c r="L106" s="7"/>
      <c r="M106" s="7"/>
      <c r="N106" s="7"/>
      <c r="O106" s="8">
        <v>1</v>
      </c>
      <c r="P106" s="6">
        <v>61</v>
      </c>
      <c r="Q106" s="8">
        <v>60</v>
      </c>
      <c r="R106" s="9">
        <v>60</v>
      </c>
      <c r="S106" s="9"/>
      <c r="T106" s="9"/>
      <c r="U106" s="9"/>
      <c r="V106" s="9"/>
      <c r="W106" s="11" t="s">
        <v>13</v>
      </c>
    </row>
    <row r="107" spans="1:23" ht="15.75" x14ac:dyDescent="0.25">
      <c r="A107" s="6" t="s">
        <v>517</v>
      </c>
      <c r="B107" s="7"/>
      <c r="C107" s="7"/>
      <c r="D107" s="7"/>
      <c r="E107" s="7"/>
      <c r="F107" s="7"/>
      <c r="G107" s="7"/>
      <c r="H107" s="7"/>
      <c r="I107" s="7"/>
      <c r="J107" s="7"/>
      <c r="K107" s="7"/>
      <c r="L107" s="7"/>
      <c r="M107" s="7"/>
      <c r="N107" s="7"/>
      <c r="O107" s="8">
        <v>1</v>
      </c>
      <c r="P107" s="6">
        <v>30</v>
      </c>
      <c r="Q107" s="8">
        <v>30</v>
      </c>
      <c r="R107" s="9">
        <v>30</v>
      </c>
      <c r="S107" s="9"/>
      <c r="T107" s="9"/>
      <c r="U107" s="9"/>
      <c r="V107" s="9"/>
      <c r="W107" s="11" t="s">
        <v>13</v>
      </c>
    </row>
    <row r="108" spans="1:23" ht="15.75" x14ac:dyDescent="0.25">
      <c r="A108" s="6" t="s">
        <v>519</v>
      </c>
      <c r="B108" s="7"/>
      <c r="C108" s="7"/>
      <c r="D108" s="7"/>
      <c r="E108" s="7"/>
      <c r="F108" s="7"/>
      <c r="G108" s="7"/>
      <c r="H108" s="7"/>
      <c r="I108" s="7"/>
      <c r="J108" s="7"/>
      <c r="K108" s="7"/>
      <c r="L108" s="7"/>
      <c r="M108" s="7"/>
      <c r="N108" s="7"/>
      <c r="O108" s="8">
        <v>1</v>
      </c>
      <c r="P108" s="6">
        <v>3</v>
      </c>
      <c r="Q108" s="8">
        <v>3</v>
      </c>
      <c r="R108" s="9">
        <v>3</v>
      </c>
      <c r="S108" s="9"/>
      <c r="T108" s="9"/>
      <c r="U108" s="9"/>
      <c r="V108" s="9"/>
      <c r="W108" s="11" t="s">
        <v>13</v>
      </c>
    </row>
    <row r="109" spans="1:23" ht="15.75" x14ac:dyDescent="0.25">
      <c r="A109" s="6" t="s">
        <v>521</v>
      </c>
      <c r="B109" s="7"/>
      <c r="C109" s="7"/>
      <c r="D109" s="7"/>
      <c r="E109" s="7"/>
      <c r="F109" s="7"/>
      <c r="G109" s="7"/>
      <c r="H109" s="7"/>
      <c r="I109" s="7"/>
      <c r="J109" s="7"/>
      <c r="K109" s="7"/>
      <c r="L109" s="7"/>
      <c r="M109" s="7"/>
      <c r="N109" s="7"/>
      <c r="O109" s="8">
        <v>1</v>
      </c>
      <c r="P109" s="6">
        <v>6</v>
      </c>
      <c r="Q109" s="8">
        <v>6</v>
      </c>
      <c r="R109" s="9">
        <v>6</v>
      </c>
      <c r="S109" s="9"/>
      <c r="T109" s="9"/>
      <c r="U109" s="9"/>
      <c r="V109" s="9"/>
      <c r="W109" s="11" t="s">
        <v>13</v>
      </c>
    </row>
    <row r="110" spans="1:23" ht="15.75" x14ac:dyDescent="0.25">
      <c r="A110" s="6" t="s">
        <v>524</v>
      </c>
      <c r="B110" s="7"/>
      <c r="C110" s="7"/>
      <c r="D110" s="7"/>
      <c r="E110" s="7"/>
      <c r="F110" s="7"/>
      <c r="G110" s="7"/>
      <c r="H110" s="7"/>
      <c r="I110" s="7"/>
      <c r="J110" s="7"/>
      <c r="K110" s="7"/>
      <c r="L110" s="7"/>
      <c r="M110" s="7"/>
      <c r="N110" s="7"/>
      <c r="O110" s="8">
        <v>1</v>
      </c>
      <c r="P110" s="6">
        <v>20</v>
      </c>
      <c r="Q110" s="8">
        <v>18</v>
      </c>
      <c r="R110" s="9">
        <v>18</v>
      </c>
      <c r="S110" s="9"/>
      <c r="T110" s="9"/>
      <c r="U110" s="9"/>
      <c r="V110" s="9"/>
      <c r="W110" s="11"/>
    </row>
    <row r="111" spans="1:23" ht="15.75" x14ac:dyDescent="0.25">
      <c r="A111" s="6" t="s">
        <v>147</v>
      </c>
      <c r="B111" s="7"/>
      <c r="C111" s="7"/>
      <c r="D111" s="7"/>
      <c r="E111" s="7"/>
      <c r="F111" s="7"/>
      <c r="G111" s="7"/>
      <c r="H111" s="7"/>
      <c r="I111" s="7"/>
      <c r="J111" s="7"/>
      <c r="K111" s="7"/>
      <c r="L111" s="7"/>
      <c r="M111" s="7"/>
      <c r="N111" s="7"/>
      <c r="O111" s="8">
        <v>1</v>
      </c>
      <c r="P111" s="6">
        <v>14</v>
      </c>
      <c r="Q111" s="8">
        <v>13</v>
      </c>
      <c r="R111" s="9">
        <v>13</v>
      </c>
      <c r="S111" s="9"/>
      <c r="T111" s="9"/>
      <c r="U111" s="9"/>
      <c r="V111" s="9"/>
      <c r="W111" s="11" t="s">
        <v>20</v>
      </c>
    </row>
    <row r="112" spans="1:23" ht="15.75" x14ac:dyDescent="0.25">
      <c r="A112" s="6" t="s">
        <v>529</v>
      </c>
      <c r="B112" s="7"/>
      <c r="C112" s="7"/>
      <c r="D112" s="7"/>
      <c r="E112" s="7"/>
      <c r="F112" s="7"/>
      <c r="G112" s="7"/>
      <c r="H112" s="7"/>
      <c r="I112" s="7"/>
      <c r="J112" s="7"/>
      <c r="K112" s="7"/>
      <c r="L112" s="7"/>
      <c r="M112" s="7"/>
      <c r="N112" s="7"/>
      <c r="O112" s="8">
        <v>1</v>
      </c>
      <c r="P112" s="6">
        <v>5</v>
      </c>
      <c r="Q112" s="8">
        <v>5</v>
      </c>
      <c r="R112" s="9">
        <v>5</v>
      </c>
      <c r="S112" s="9"/>
      <c r="T112" s="9"/>
      <c r="U112" s="9"/>
      <c r="V112" s="9"/>
      <c r="W112" s="11" t="s">
        <v>13</v>
      </c>
    </row>
    <row r="113" spans="1:23" ht="31.5" x14ac:dyDescent="0.25">
      <c r="A113" s="10" t="s">
        <v>651</v>
      </c>
      <c r="B113" s="7"/>
      <c r="C113" s="7"/>
      <c r="D113" s="7"/>
      <c r="E113" s="7"/>
      <c r="F113" s="7"/>
      <c r="G113" s="7"/>
      <c r="H113" s="7"/>
      <c r="I113" s="7"/>
      <c r="J113" s="7"/>
      <c r="K113" s="7"/>
      <c r="L113" s="7"/>
      <c r="M113" s="7"/>
      <c r="N113" s="7"/>
      <c r="O113" s="8" t="s">
        <v>531</v>
      </c>
      <c r="P113" s="6" t="s">
        <v>532</v>
      </c>
      <c r="Q113" s="8" t="s">
        <v>533</v>
      </c>
      <c r="R113" s="9">
        <v>23</v>
      </c>
      <c r="S113" s="9"/>
      <c r="T113" s="9"/>
      <c r="U113" s="9"/>
      <c r="V113" s="9"/>
      <c r="W113" s="11" t="s">
        <v>538</v>
      </c>
    </row>
    <row r="114" spans="1:23" ht="15.75" x14ac:dyDescent="0.25">
      <c r="A114" s="6" t="s">
        <v>539</v>
      </c>
      <c r="B114" s="7"/>
      <c r="C114" s="7"/>
      <c r="D114" s="7"/>
      <c r="E114" s="7"/>
      <c r="F114" s="7"/>
      <c r="G114" s="7"/>
      <c r="H114" s="7"/>
      <c r="I114" s="7"/>
      <c r="J114" s="7"/>
      <c r="K114" s="7"/>
      <c r="L114" s="7"/>
      <c r="M114" s="7"/>
      <c r="N114" s="7"/>
      <c r="O114" s="8">
        <v>1</v>
      </c>
      <c r="P114" s="6">
        <v>27</v>
      </c>
      <c r="Q114" s="8">
        <v>25</v>
      </c>
      <c r="R114" s="9">
        <v>25</v>
      </c>
      <c r="S114" s="9"/>
      <c r="T114" s="9"/>
      <c r="U114" s="9"/>
      <c r="V114" s="9"/>
      <c r="W114" s="11" t="s">
        <v>13</v>
      </c>
    </row>
    <row r="115" spans="1:23" ht="15.75" x14ac:dyDescent="0.25">
      <c r="A115" s="6" t="s">
        <v>542</v>
      </c>
      <c r="B115" s="7"/>
      <c r="C115" s="7"/>
      <c r="D115" s="7"/>
      <c r="E115" s="7"/>
      <c r="F115" s="7"/>
      <c r="G115" s="7"/>
      <c r="H115" s="7"/>
      <c r="I115" s="7"/>
      <c r="J115" s="7"/>
      <c r="K115" s="7"/>
      <c r="L115" s="7"/>
      <c r="M115" s="7"/>
      <c r="N115" s="7"/>
      <c r="O115" s="8">
        <v>7</v>
      </c>
      <c r="P115" s="6" t="s">
        <v>543</v>
      </c>
      <c r="Q115" s="8" t="s">
        <v>544</v>
      </c>
      <c r="R115" s="9">
        <v>5</v>
      </c>
      <c r="S115" s="9"/>
      <c r="T115" s="9"/>
      <c r="U115" s="9"/>
      <c r="V115" s="9"/>
      <c r="W115" s="11" t="s">
        <v>13</v>
      </c>
    </row>
    <row r="116" spans="1:23" ht="15.75" x14ac:dyDescent="0.25">
      <c r="A116" s="6" t="s">
        <v>148</v>
      </c>
      <c r="B116" s="7"/>
      <c r="C116" s="7"/>
      <c r="D116" s="7"/>
      <c r="E116" s="7"/>
      <c r="F116" s="7"/>
      <c r="G116" s="7"/>
      <c r="H116" s="7"/>
      <c r="I116" s="7"/>
      <c r="J116" s="7"/>
      <c r="K116" s="7"/>
      <c r="L116" s="7"/>
      <c r="M116" s="7"/>
      <c r="N116" s="7"/>
      <c r="O116" s="8">
        <v>12</v>
      </c>
      <c r="P116" s="6" t="s">
        <v>149</v>
      </c>
      <c r="Q116" s="8" t="s">
        <v>149</v>
      </c>
      <c r="R116" s="9">
        <v>9</v>
      </c>
      <c r="S116" s="9"/>
      <c r="T116" s="9"/>
      <c r="U116" s="9"/>
      <c r="V116" s="9"/>
      <c r="W116" s="11" t="s">
        <v>20</v>
      </c>
    </row>
    <row r="117" spans="1:23" ht="15.75" x14ac:dyDescent="0.25">
      <c r="A117" s="6" t="s">
        <v>549</v>
      </c>
      <c r="B117" s="7"/>
      <c r="C117" s="7"/>
      <c r="D117" s="7"/>
      <c r="E117" s="7"/>
      <c r="F117" s="7"/>
      <c r="G117" s="7"/>
      <c r="H117" s="7"/>
      <c r="I117" s="7"/>
      <c r="J117" s="7"/>
      <c r="K117" s="7"/>
      <c r="L117" s="7"/>
      <c r="M117" s="7"/>
      <c r="N117" s="7"/>
      <c r="O117" s="8">
        <v>1</v>
      </c>
      <c r="P117" s="6">
        <v>12</v>
      </c>
      <c r="Q117" s="8">
        <v>10</v>
      </c>
      <c r="R117" s="9">
        <v>10</v>
      </c>
      <c r="S117" s="9"/>
      <c r="T117" s="9"/>
      <c r="U117" s="9"/>
      <c r="V117" s="9"/>
      <c r="W117" s="11" t="s">
        <v>13</v>
      </c>
    </row>
    <row r="118" spans="1:23" ht="15.75" x14ac:dyDescent="0.25">
      <c r="A118" s="6" t="s">
        <v>152</v>
      </c>
      <c r="B118" s="7"/>
      <c r="C118" s="7"/>
      <c r="D118" s="7"/>
      <c r="E118" s="7"/>
      <c r="F118" s="7"/>
      <c r="G118" s="7"/>
      <c r="H118" s="7"/>
      <c r="I118" s="7"/>
      <c r="J118" s="7"/>
      <c r="K118" s="7"/>
      <c r="L118" s="7"/>
      <c r="M118" s="7"/>
      <c r="N118" s="7"/>
      <c r="O118" s="8">
        <v>8</v>
      </c>
      <c r="P118" s="6" t="s">
        <v>153</v>
      </c>
      <c r="Q118" s="8" t="s">
        <v>153</v>
      </c>
      <c r="R118" s="9">
        <v>13</v>
      </c>
      <c r="S118" s="9"/>
      <c r="T118" s="9"/>
      <c r="U118" s="9"/>
      <c r="V118" s="9"/>
      <c r="W118" s="11" t="s">
        <v>20</v>
      </c>
    </row>
    <row r="119" spans="1:23" ht="15.75" x14ac:dyDescent="0.25">
      <c r="A119" s="6" t="s">
        <v>157</v>
      </c>
      <c r="B119" s="7"/>
      <c r="C119" s="7"/>
      <c r="D119" s="7"/>
      <c r="E119" s="7"/>
      <c r="F119" s="7"/>
      <c r="G119" s="7"/>
      <c r="H119" s="7"/>
      <c r="I119" s="7"/>
      <c r="J119" s="7"/>
      <c r="K119" s="7"/>
      <c r="L119" s="7"/>
      <c r="M119" s="7"/>
      <c r="N119" s="7"/>
      <c r="O119" s="8">
        <v>1</v>
      </c>
      <c r="P119" s="6">
        <v>176</v>
      </c>
      <c r="Q119" s="8">
        <v>175</v>
      </c>
      <c r="R119" s="9">
        <v>175</v>
      </c>
      <c r="S119" s="9"/>
      <c r="T119" s="9"/>
      <c r="U119" s="9"/>
      <c r="V119" s="9"/>
      <c r="W119" s="11" t="s">
        <v>20</v>
      </c>
    </row>
    <row r="120" spans="1:23" ht="15.75" x14ac:dyDescent="0.25">
      <c r="A120" s="6" t="s">
        <v>552</v>
      </c>
      <c r="B120" s="7"/>
      <c r="C120" s="7"/>
      <c r="D120" s="7"/>
      <c r="E120" s="7"/>
      <c r="F120" s="7"/>
      <c r="G120" s="7"/>
      <c r="H120" s="7"/>
      <c r="I120" s="7"/>
      <c r="J120" s="7"/>
      <c r="K120" s="7"/>
      <c r="L120" s="7"/>
      <c r="M120" s="7"/>
      <c r="N120" s="7"/>
      <c r="O120" s="8">
        <v>5</v>
      </c>
      <c r="P120" s="6" t="s">
        <v>553</v>
      </c>
      <c r="Q120" s="8" t="s">
        <v>553</v>
      </c>
      <c r="R120" s="9">
        <v>8</v>
      </c>
      <c r="S120" s="9"/>
      <c r="T120" s="9"/>
      <c r="U120" s="9"/>
      <c r="V120" s="9"/>
      <c r="W120" s="11" t="s">
        <v>20</v>
      </c>
    </row>
    <row r="121" spans="1:23" ht="15.75" x14ac:dyDescent="0.25">
      <c r="A121" s="6" t="s">
        <v>160</v>
      </c>
      <c r="B121" s="7"/>
      <c r="C121" s="7"/>
      <c r="D121" s="7"/>
      <c r="E121" s="7"/>
      <c r="F121" s="7"/>
      <c r="G121" s="7"/>
      <c r="H121" s="7"/>
      <c r="I121" s="7"/>
      <c r="J121" s="7"/>
      <c r="K121" s="7"/>
      <c r="L121" s="7"/>
      <c r="M121" s="7"/>
      <c r="N121" s="7"/>
      <c r="O121" s="8">
        <v>4</v>
      </c>
      <c r="P121" s="6" t="s">
        <v>663</v>
      </c>
      <c r="Q121" s="8" t="s">
        <v>663</v>
      </c>
      <c r="R121" s="9">
        <v>9</v>
      </c>
      <c r="S121" s="9"/>
      <c r="T121" s="9"/>
      <c r="U121" s="9"/>
      <c r="V121" s="9"/>
      <c r="W121" s="11" t="s">
        <v>13</v>
      </c>
    </row>
    <row r="122" spans="1:23" ht="15.75" x14ac:dyDescent="0.25">
      <c r="A122" s="6" t="s">
        <v>557</v>
      </c>
      <c r="B122" s="7"/>
      <c r="C122" s="7"/>
      <c r="D122" s="7"/>
      <c r="E122" s="7"/>
      <c r="F122" s="7"/>
      <c r="G122" s="7"/>
      <c r="H122" s="7"/>
      <c r="I122" s="7"/>
      <c r="J122" s="7"/>
      <c r="K122" s="7"/>
      <c r="L122" s="7"/>
      <c r="M122" s="7"/>
      <c r="N122" s="7"/>
      <c r="O122" s="8">
        <v>14</v>
      </c>
      <c r="P122" s="6" t="s">
        <v>558</v>
      </c>
      <c r="Q122" s="8" t="s">
        <v>558</v>
      </c>
      <c r="R122" s="9">
        <v>14</v>
      </c>
      <c r="S122" s="9"/>
      <c r="T122" s="9"/>
      <c r="U122" s="9"/>
      <c r="V122" s="9"/>
      <c r="W122" s="11" t="s">
        <v>13</v>
      </c>
    </row>
    <row r="123" spans="1:23" ht="15.75" x14ac:dyDescent="0.25">
      <c r="A123" s="6" t="s">
        <v>161</v>
      </c>
      <c r="B123" s="7"/>
      <c r="C123" s="7"/>
      <c r="D123" s="7"/>
      <c r="E123" s="7"/>
      <c r="F123" s="7"/>
      <c r="G123" s="7"/>
      <c r="H123" s="7"/>
      <c r="I123" s="7"/>
      <c r="J123" s="7"/>
      <c r="K123" s="7"/>
      <c r="L123" s="7"/>
      <c r="M123" s="7"/>
      <c r="N123" s="7"/>
      <c r="O123" s="8">
        <v>1</v>
      </c>
      <c r="P123" s="6">
        <v>18</v>
      </c>
      <c r="Q123" s="8">
        <v>17</v>
      </c>
      <c r="R123" s="9">
        <v>17</v>
      </c>
      <c r="S123" s="9"/>
      <c r="T123" s="9"/>
      <c r="U123" s="9"/>
      <c r="V123" s="9"/>
      <c r="W123" s="11" t="s">
        <v>13</v>
      </c>
    </row>
    <row r="124" spans="1:23" ht="15.75" x14ac:dyDescent="0.25">
      <c r="A124" s="6" t="s">
        <v>561</v>
      </c>
      <c r="B124" s="7"/>
      <c r="C124" s="7"/>
      <c r="D124" s="7"/>
      <c r="E124" s="7"/>
      <c r="F124" s="7"/>
      <c r="G124" s="7"/>
      <c r="H124" s="7"/>
      <c r="I124" s="7"/>
      <c r="J124" s="7"/>
      <c r="K124" s="7"/>
      <c r="L124" s="7"/>
      <c r="M124" s="7"/>
      <c r="N124" s="7"/>
      <c r="O124" s="8">
        <v>2</v>
      </c>
      <c r="P124" s="6" t="s">
        <v>48</v>
      </c>
      <c r="Q124" s="8" t="s">
        <v>48</v>
      </c>
      <c r="R124" s="9">
        <v>18</v>
      </c>
      <c r="S124" s="9"/>
      <c r="T124" s="9"/>
      <c r="U124" s="9"/>
      <c r="V124" s="9"/>
      <c r="W124" s="11" t="s">
        <v>13</v>
      </c>
    </row>
    <row r="125" spans="1:23" ht="15.75" x14ac:dyDescent="0.25">
      <c r="A125" s="6" t="s">
        <v>164</v>
      </c>
      <c r="B125" s="7"/>
      <c r="C125" s="7"/>
      <c r="D125" s="7"/>
      <c r="E125" s="7"/>
      <c r="F125" s="7"/>
      <c r="G125" s="7"/>
      <c r="H125" s="7"/>
      <c r="I125" s="7"/>
      <c r="J125" s="7"/>
      <c r="K125" s="7"/>
      <c r="L125" s="7"/>
      <c r="M125" s="7"/>
      <c r="N125" s="7"/>
      <c r="O125" s="8">
        <v>2</v>
      </c>
      <c r="P125" s="15">
        <v>44477</v>
      </c>
      <c r="Q125" s="16">
        <v>44477</v>
      </c>
      <c r="R125" s="9">
        <v>10</v>
      </c>
      <c r="S125" s="9"/>
      <c r="T125" s="9"/>
      <c r="U125" s="9"/>
      <c r="V125" s="9"/>
      <c r="W125" s="11" t="s">
        <v>13</v>
      </c>
    </row>
    <row r="126" spans="1:23" ht="15.75" x14ac:dyDescent="0.25">
      <c r="A126" s="6" t="s">
        <v>565</v>
      </c>
      <c r="B126" s="7"/>
      <c r="C126" s="7"/>
      <c r="D126" s="7"/>
      <c r="E126" s="7"/>
      <c r="F126" s="7"/>
      <c r="G126" s="7"/>
      <c r="H126" s="7"/>
      <c r="I126" s="7"/>
      <c r="J126" s="7"/>
      <c r="K126" s="7"/>
      <c r="L126" s="7"/>
      <c r="M126" s="7"/>
      <c r="N126" s="7"/>
      <c r="O126" s="8">
        <v>1</v>
      </c>
      <c r="P126" s="6">
        <v>2</v>
      </c>
      <c r="Q126" s="8">
        <v>2</v>
      </c>
      <c r="R126" s="9">
        <v>2</v>
      </c>
      <c r="S126" s="9"/>
      <c r="T126" s="9"/>
      <c r="U126" s="9"/>
      <c r="V126" s="9"/>
      <c r="W126" s="11" t="s">
        <v>20</v>
      </c>
    </row>
    <row r="127" spans="1:23" ht="15.75" x14ac:dyDescent="0.25">
      <c r="A127" s="6" t="s">
        <v>568</v>
      </c>
      <c r="B127" s="7"/>
      <c r="C127" s="7"/>
      <c r="D127" s="7"/>
      <c r="E127" s="7"/>
      <c r="F127" s="7"/>
      <c r="G127" s="7"/>
      <c r="H127" s="7"/>
      <c r="I127" s="7"/>
      <c r="J127" s="7"/>
      <c r="K127" s="7"/>
      <c r="L127" s="7"/>
      <c r="M127" s="7"/>
      <c r="N127" s="7"/>
      <c r="O127" s="8">
        <v>4</v>
      </c>
      <c r="P127" s="6" t="s">
        <v>569</v>
      </c>
      <c r="Q127" s="8" t="s">
        <v>569</v>
      </c>
      <c r="R127" s="9">
        <v>5</v>
      </c>
      <c r="S127" s="9"/>
      <c r="T127" s="9"/>
      <c r="U127" s="9"/>
      <c r="V127" s="9"/>
      <c r="W127" s="11" t="s">
        <v>13</v>
      </c>
    </row>
    <row r="128" spans="1:23" ht="15.75" x14ac:dyDescent="0.25">
      <c r="A128" s="6" t="s">
        <v>166</v>
      </c>
      <c r="B128" s="7"/>
      <c r="C128" s="7"/>
      <c r="D128" s="7"/>
      <c r="E128" s="7"/>
      <c r="F128" s="7"/>
      <c r="G128" s="7"/>
      <c r="H128" s="7"/>
      <c r="I128" s="7"/>
      <c r="J128" s="7"/>
      <c r="K128" s="7"/>
      <c r="L128" s="7"/>
      <c r="M128" s="7"/>
      <c r="N128" s="7"/>
      <c r="O128" s="8">
        <v>3</v>
      </c>
      <c r="P128" s="6" t="s">
        <v>572</v>
      </c>
      <c r="Q128" s="8" t="s">
        <v>573</v>
      </c>
      <c r="R128" s="9">
        <v>23</v>
      </c>
      <c r="S128" s="9"/>
      <c r="T128" s="9"/>
      <c r="U128" s="9"/>
      <c r="V128" s="9"/>
      <c r="W128" s="11" t="s">
        <v>13</v>
      </c>
    </row>
    <row r="129" spans="1:23" ht="15.75" x14ac:dyDescent="0.25">
      <c r="A129" s="6" t="s">
        <v>575</v>
      </c>
      <c r="B129" s="7"/>
      <c r="C129" s="7"/>
      <c r="D129" s="7"/>
      <c r="E129" s="7"/>
      <c r="F129" s="7"/>
      <c r="G129" s="7"/>
      <c r="H129" s="7"/>
      <c r="I129" s="7"/>
      <c r="J129" s="7"/>
      <c r="K129" s="7"/>
      <c r="L129" s="7"/>
      <c r="M129" s="7"/>
      <c r="N129" s="7"/>
      <c r="O129" s="8">
        <v>1</v>
      </c>
      <c r="P129" s="6">
        <v>5</v>
      </c>
      <c r="Q129" s="8">
        <v>5</v>
      </c>
      <c r="R129" s="9">
        <v>5</v>
      </c>
      <c r="S129" s="9"/>
      <c r="T129" s="9"/>
      <c r="U129" s="9"/>
      <c r="V129" s="9"/>
      <c r="W129" s="11" t="s">
        <v>13</v>
      </c>
    </row>
    <row r="130" spans="1:23" ht="15.75" x14ac:dyDescent="0.25">
      <c r="A130" s="6" t="s">
        <v>169</v>
      </c>
      <c r="B130" s="7"/>
      <c r="C130" s="7"/>
      <c r="D130" s="7"/>
      <c r="E130" s="7"/>
      <c r="F130" s="7"/>
      <c r="G130" s="7"/>
      <c r="H130" s="7"/>
      <c r="I130" s="7"/>
      <c r="J130" s="7"/>
      <c r="K130" s="7"/>
      <c r="L130" s="7"/>
      <c r="M130" s="7"/>
      <c r="N130" s="7"/>
      <c r="O130" s="8">
        <v>1</v>
      </c>
      <c r="P130" s="6">
        <v>5</v>
      </c>
      <c r="Q130" s="8">
        <v>5</v>
      </c>
      <c r="R130" s="9">
        <v>5</v>
      </c>
      <c r="S130" s="9"/>
      <c r="T130" s="9"/>
      <c r="U130" s="9"/>
      <c r="V130" s="9"/>
      <c r="W130" s="11" t="s">
        <v>20</v>
      </c>
    </row>
    <row r="131" spans="1:23" ht="15.75" x14ac:dyDescent="0.25">
      <c r="A131" s="6" t="s">
        <v>172</v>
      </c>
      <c r="B131" s="7"/>
      <c r="C131" s="7"/>
      <c r="D131" s="7"/>
      <c r="E131" s="7"/>
      <c r="F131" s="7"/>
      <c r="G131" s="7"/>
      <c r="H131" s="7"/>
      <c r="I131" s="7"/>
      <c r="J131" s="7"/>
      <c r="K131" s="7"/>
      <c r="L131" s="7"/>
      <c r="M131" s="7"/>
      <c r="N131" s="7"/>
      <c r="O131" s="8">
        <v>1</v>
      </c>
      <c r="P131" s="6">
        <v>40</v>
      </c>
      <c r="Q131" s="8">
        <v>30</v>
      </c>
      <c r="R131" s="9">
        <v>30</v>
      </c>
      <c r="S131" s="9"/>
      <c r="T131" s="9"/>
      <c r="U131" s="9"/>
      <c r="V131" s="9"/>
      <c r="W131" s="11" t="s">
        <v>20</v>
      </c>
    </row>
    <row r="132" spans="1:23" ht="15.75" x14ac:dyDescent="0.25">
      <c r="A132" s="6" t="s">
        <v>175</v>
      </c>
      <c r="B132" s="7"/>
      <c r="C132" s="7"/>
      <c r="D132" s="7"/>
      <c r="E132" s="7"/>
      <c r="F132" s="7"/>
      <c r="G132" s="7"/>
      <c r="H132" s="7"/>
      <c r="I132" s="7"/>
      <c r="J132" s="7"/>
      <c r="K132" s="7"/>
      <c r="L132" s="7"/>
      <c r="M132" s="7"/>
      <c r="N132" s="7"/>
      <c r="O132" s="8">
        <v>1</v>
      </c>
      <c r="P132" s="6">
        <v>18</v>
      </c>
      <c r="Q132" s="8">
        <v>17</v>
      </c>
      <c r="R132" s="9">
        <v>17</v>
      </c>
      <c r="S132" s="9"/>
      <c r="T132" s="9"/>
      <c r="U132" s="9"/>
      <c r="V132" s="9"/>
      <c r="W132" s="11" t="s">
        <v>13</v>
      </c>
    </row>
    <row r="133" spans="1:23" ht="15.75" x14ac:dyDescent="0.25">
      <c r="A133" s="6" t="s">
        <v>579</v>
      </c>
      <c r="B133" s="7"/>
      <c r="C133" s="7"/>
      <c r="D133" s="7"/>
      <c r="E133" s="7"/>
      <c r="F133" s="7"/>
      <c r="G133" s="7"/>
      <c r="H133" s="7"/>
      <c r="I133" s="7"/>
      <c r="J133" s="7"/>
      <c r="K133" s="7"/>
      <c r="L133" s="7"/>
      <c r="M133" s="7"/>
      <c r="N133" s="7"/>
      <c r="O133" s="8">
        <v>1</v>
      </c>
      <c r="P133" s="6">
        <v>10</v>
      </c>
      <c r="Q133" s="8">
        <v>9</v>
      </c>
      <c r="R133" s="9">
        <v>9</v>
      </c>
      <c r="S133" s="9"/>
      <c r="T133" s="9"/>
      <c r="U133" s="9"/>
      <c r="V133" s="9"/>
      <c r="W133" s="11" t="s">
        <v>13</v>
      </c>
    </row>
    <row r="134" spans="1:23" ht="15.75" x14ac:dyDescent="0.25">
      <c r="A134" s="6" t="s">
        <v>177</v>
      </c>
      <c r="B134" s="7"/>
      <c r="C134" s="7"/>
      <c r="D134" s="7"/>
      <c r="E134" s="7"/>
      <c r="F134" s="7"/>
      <c r="G134" s="7"/>
      <c r="H134" s="7"/>
      <c r="I134" s="7"/>
      <c r="J134" s="7"/>
      <c r="K134" s="7"/>
      <c r="L134" s="7"/>
      <c r="M134" s="7"/>
      <c r="N134" s="7"/>
      <c r="O134" s="8">
        <v>2</v>
      </c>
      <c r="P134" s="6" t="s">
        <v>178</v>
      </c>
      <c r="Q134" s="8" t="s">
        <v>178</v>
      </c>
      <c r="R134" s="9">
        <v>32</v>
      </c>
      <c r="S134" s="9" t="s">
        <v>21</v>
      </c>
      <c r="T134" s="9" t="s">
        <v>179</v>
      </c>
      <c r="U134" s="9"/>
      <c r="V134" s="9" t="s">
        <v>13</v>
      </c>
      <c r="W134" s="11" t="s">
        <v>13</v>
      </c>
    </row>
    <row r="135" spans="1:23" ht="15.75" x14ac:dyDescent="0.25">
      <c r="A135" s="6" t="s">
        <v>582</v>
      </c>
      <c r="B135" s="7"/>
      <c r="C135" s="7"/>
      <c r="D135" s="7"/>
      <c r="E135" s="7"/>
      <c r="F135" s="7"/>
      <c r="G135" s="7"/>
      <c r="H135" s="7"/>
      <c r="I135" s="7"/>
      <c r="J135" s="7"/>
      <c r="K135" s="7"/>
      <c r="L135" s="7"/>
      <c r="M135" s="7"/>
      <c r="N135" s="7"/>
      <c r="O135" s="8">
        <v>2</v>
      </c>
      <c r="P135" s="6" t="s">
        <v>583</v>
      </c>
      <c r="Q135" s="8" t="s">
        <v>583</v>
      </c>
      <c r="R135" s="9">
        <v>32</v>
      </c>
      <c r="S135" s="9"/>
      <c r="T135" s="9"/>
      <c r="U135" s="9"/>
      <c r="V135" s="9"/>
      <c r="W135" s="11" t="s">
        <v>13</v>
      </c>
    </row>
    <row r="136" spans="1:23" ht="31.5" x14ac:dyDescent="0.25">
      <c r="A136" s="10" t="s">
        <v>652</v>
      </c>
      <c r="B136" s="7"/>
      <c r="C136" s="7"/>
      <c r="D136" s="7"/>
      <c r="E136" s="7"/>
      <c r="F136" s="7"/>
      <c r="G136" s="7"/>
      <c r="H136" s="7"/>
      <c r="I136" s="7"/>
      <c r="J136" s="7"/>
      <c r="K136" s="7"/>
      <c r="L136" s="7"/>
      <c r="M136" s="7"/>
      <c r="N136" s="7"/>
      <c r="O136" s="8" t="s">
        <v>584</v>
      </c>
      <c r="P136" s="6" t="s">
        <v>585</v>
      </c>
      <c r="Q136" s="8" t="s">
        <v>586</v>
      </c>
      <c r="R136" s="9">
        <v>5</v>
      </c>
      <c r="S136" s="9"/>
      <c r="T136" s="9"/>
      <c r="U136" s="9"/>
      <c r="V136" s="9"/>
      <c r="W136" s="11" t="s">
        <v>590</v>
      </c>
    </row>
    <row r="137" spans="1:23" ht="15.75" x14ac:dyDescent="0.25">
      <c r="A137" s="6" t="s">
        <v>180</v>
      </c>
      <c r="B137" s="7"/>
      <c r="C137" s="7"/>
      <c r="D137" s="7"/>
      <c r="E137" s="7"/>
      <c r="F137" s="7"/>
      <c r="G137" s="7"/>
      <c r="H137" s="7"/>
      <c r="I137" s="7"/>
      <c r="J137" s="7"/>
      <c r="K137" s="7"/>
      <c r="L137" s="7"/>
      <c r="M137" s="7"/>
      <c r="N137" s="7"/>
      <c r="O137" s="8">
        <v>8</v>
      </c>
      <c r="P137" s="6" t="s">
        <v>181</v>
      </c>
      <c r="Q137" s="8" t="s">
        <v>182</v>
      </c>
      <c r="R137" s="9">
        <v>31</v>
      </c>
      <c r="S137" s="9"/>
      <c r="T137" s="9"/>
      <c r="U137" s="9"/>
      <c r="V137" s="9"/>
      <c r="W137" s="11" t="s">
        <v>20</v>
      </c>
    </row>
    <row r="138" spans="1:23" ht="15.75" x14ac:dyDescent="0.25">
      <c r="A138" s="6" t="s">
        <v>186</v>
      </c>
      <c r="B138" s="7"/>
      <c r="C138" s="7"/>
      <c r="D138" s="7"/>
      <c r="E138" s="7"/>
      <c r="F138" s="7"/>
      <c r="G138" s="7"/>
      <c r="H138" s="7"/>
      <c r="I138" s="7"/>
      <c r="J138" s="7"/>
      <c r="K138" s="7"/>
      <c r="L138" s="7"/>
      <c r="M138" s="7"/>
      <c r="N138" s="7"/>
      <c r="O138" s="8">
        <v>1</v>
      </c>
      <c r="P138" s="6">
        <v>10</v>
      </c>
      <c r="Q138" s="8">
        <v>10</v>
      </c>
      <c r="R138" s="9">
        <v>10</v>
      </c>
      <c r="S138" s="9"/>
      <c r="T138" s="9"/>
      <c r="U138" s="9"/>
      <c r="V138" s="9"/>
      <c r="W138" s="11" t="s">
        <v>20</v>
      </c>
    </row>
    <row r="139" spans="1:23" ht="15.75" x14ac:dyDescent="0.25">
      <c r="A139" s="6" t="s">
        <v>592</v>
      </c>
      <c r="B139" s="7"/>
      <c r="C139" s="7"/>
      <c r="D139" s="7"/>
      <c r="E139" s="7"/>
      <c r="F139" s="7"/>
      <c r="G139" s="7"/>
      <c r="H139" s="7"/>
      <c r="I139" s="7"/>
      <c r="J139" s="7"/>
      <c r="K139" s="7"/>
      <c r="L139" s="7"/>
      <c r="M139" s="7"/>
      <c r="N139" s="7"/>
      <c r="O139" s="8">
        <v>1</v>
      </c>
      <c r="P139" s="6">
        <v>5</v>
      </c>
      <c r="Q139" s="8">
        <v>5</v>
      </c>
      <c r="R139" s="9">
        <v>5</v>
      </c>
      <c r="S139" s="9"/>
      <c r="T139" s="9"/>
      <c r="U139" s="9"/>
      <c r="V139" s="9"/>
      <c r="W139" s="11" t="s">
        <v>13</v>
      </c>
    </row>
    <row r="140" spans="1:23" ht="15.75" x14ac:dyDescent="0.25">
      <c r="A140" s="6" t="s">
        <v>595</v>
      </c>
      <c r="B140" s="7"/>
      <c r="C140" s="7"/>
      <c r="D140" s="7"/>
      <c r="E140" s="7"/>
      <c r="F140" s="7"/>
      <c r="G140" s="7"/>
      <c r="H140" s="7"/>
      <c r="I140" s="7"/>
      <c r="J140" s="7"/>
      <c r="K140" s="7"/>
      <c r="L140" s="7"/>
      <c r="M140" s="7"/>
      <c r="N140" s="7"/>
      <c r="O140" s="8">
        <v>1</v>
      </c>
      <c r="P140" s="6">
        <v>20</v>
      </c>
      <c r="Q140" s="8">
        <v>16</v>
      </c>
      <c r="R140" s="9">
        <v>16</v>
      </c>
      <c r="S140" s="9"/>
      <c r="T140" s="9"/>
      <c r="U140" s="9"/>
      <c r="V140" s="9"/>
      <c r="W140" s="11" t="s">
        <v>13</v>
      </c>
    </row>
    <row r="141" spans="1:23" ht="15.75" x14ac:dyDescent="0.25">
      <c r="A141" s="6" t="s">
        <v>188</v>
      </c>
      <c r="B141" s="7"/>
      <c r="C141" s="7"/>
      <c r="D141" s="7"/>
      <c r="E141" s="7"/>
      <c r="F141" s="7"/>
      <c r="G141" s="7"/>
      <c r="H141" s="7"/>
      <c r="I141" s="7"/>
      <c r="J141" s="7"/>
      <c r="K141" s="7"/>
      <c r="L141" s="7"/>
      <c r="M141" s="7"/>
      <c r="N141" s="7"/>
      <c r="O141" s="8">
        <v>1</v>
      </c>
      <c r="P141" s="6">
        <v>71</v>
      </c>
      <c r="Q141" s="8">
        <v>71</v>
      </c>
      <c r="R141" s="9">
        <v>71</v>
      </c>
      <c r="S141" s="9"/>
      <c r="T141" s="9"/>
      <c r="U141" s="9"/>
      <c r="V141" s="9"/>
      <c r="W141" s="11" t="s">
        <v>20</v>
      </c>
    </row>
    <row r="142" spans="1:23" ht="31.5" x14ac:dyDescent="0.25">
      <c r="A142" s="6" t="s">
        <v>597</v>
      </c>
      <c r="B142" s="7"/>
      <c r="C142" s="7"/>
      <c r="D142" s="7"/>
      <c r="E142" s="7"/>
      <c r="F142" s="7"/>
      <c r="G142" s="7"/>
      <c r="H142" s="7"/>
      <c r="I142" s="7"/>
      <c r="J142" s="7"/>
      <c r="K142" s="7"/>
      <c r="L142" s="7"/>
      <c r="M142" s="7"/>
      <c r="N142" s="7"/>
      <c r="O142" s="8" t="s">
        <v>598</v>
      </c>
      <c r="P142" s="6" t="s">
        <v>599</v>
      </c>
      <c r="Q142" s="8" t="s">
        <v>599</v>
      </c>
      <c r="R142" s="9">
        <v>2</v>
      </c>
      <c r="S142" s="9"/>
      <c r="T142" s="9"/>
      <c r="U142" s="9"/>
      <c r="V142" s="9"/>
      <c r="W142" s="11" t="s">
        <v>603</v>
      </c>
    </row>
    <row r="143" spans="1:23" ht="15.75" x14ac:dyDescent="0.25">
      <c r="A143" s="6" t="s">
        <v>604</v>
      </c>
      <c r="B143" s="7"/>
      <c r="C143" s="7"/>
      <c r="D143" s="7"/>
      <c r="E143" s="7"/>
      <c r="F143" s="7"/>
      <c r="G143" s="7"/>
      <c r="H143" s="7"/>
      <c r="I143" s="7"/>
      <c r="J143" s="7"/>
      <c r="K143" s="7"/>
      <c r="L143" s="7"/>
      <c r="M143" s="7"/>
      <c r="N143" s="7"/>
      <c r="O143" s="8">
        <v>1</v>
      </c>
      <c r="P143" s="6">
        <v>1</v>
      </c>
      <c r="Q143" s="8">
        <v>1</v>
      </c>
      <c r="R143" s="9">
        <v>1</v>
      </c>
      <c r="S143" s="9"/>
      <c r="T143" s="9"/>
      <c r="U143" s="9"/>
      <c r="V143" s="9"/>
      <c r="W143" s="11" t="s">
        <v>606</v>
      </c>
    </row>
    <row r="144" spans="1:23" ht="15.75" x14ac:dyDescent="0.25">
      <c r="A144" s="6" t="s">
        <v>607</v>
      </c>
      <c r="B144" s="7"/>
      <c r="C144" s="7"/>
      <c r="D144" s="7"/>
      <c r="E144" s="7"/>
      <c r="F144" s="7"/>
      <c r="G144" s="7"/>
      <c r="H144" s="7"/>
      <c r="I144" s="7"/>
      <c r="J144" s="7"/>
      <c r="K144" s="7"/>
      <c r="L144" s="7"/>
      <c r="M144" s="7"/>
      <c r="N144" s="7"/>
      <c r="O144" s="8">
        <v>1</v>
      </c>
      <c r="P144" s="6">
        <v>1</v>
      </c>
      <c r="Q144" s="8">
        <v>1</v>
      </c>
      <c r="R144" s="9">
        <v>1</v>
      </c>
      <c r="S144" s="9"/>
      <c r="T144" s="9"/>
      <c r="U144" s="9"/>
      <c r="V144" s="9"/>
      <c r="W144" s="11" t="s">
        <v>13</v>
      </c>
    </row>
    <row r="145" spans="1:23" ht="15.75" x14ac:dyDescent="0.25">
      <c r="A145" s="6" t="s">
        <v>609</v>
      </c>
      <c r="B145" s="7"/>
      <c r="C145" s="7"/>
      <c r="D145" s="7"/>
      <c r="E145" s="7"/>
      <c r="F145" s="7"/>
      <c r="G145" s="7"/>
      <c r="H145" s="7"/>
      <c r="I145" s="7"/>
      <c r="J145" s="7"/>
      <c r="K145" s="7"/>
      <c r="L145" s="7"/>
      <c r="M145" s="7"/>
      <c r="N145" s="7"/>
      <c r="O145" s="8">
        <v>1</v>
      </c>
      <c r="P145" s="6">
        <v>4</v>
      </c>
      <c r="Q145" s="8">
        <v>4</v>
      </c>
      <c r="R145" s="9">
        <v>4</v>
      </c>
      <c r="S145" s="9"/>
      <c r="T145" s="9"/>
      <c r="U145" s="9"/>
      <c r="V145" s="9"/>
      <c r="W145" s="11" t="s">
        <v>13</v>
      </c>
    </row>
    <row r="146" spans="1:23" ht="15.75" x14ac:dyDescent="0.25">
      <c r="A146" s="6" t="s">
        <v>191</v>
      </c>
      <c r="B146" s="7"/>
      <c r="C146" s="7"/>
      <c r="D146" s="7"/>
      <c r="E146" s="7"/>
      <c r="F146" s="7"/>
      <c r="G146" s="7"/>
      <c r="H146" s="7"/>
      <c r="I146" s="7"/>
      <c r="J146" s="7"/>
      <c r="K146" s="7"/>
      <c r="L146" s="7"/>
      <c r="M146" s="7"/>
      <c r="N146" s="7"/>
      <c r="O146" s="8">
        <v>6</v>
      </c>
      <c r="P146" s="6" t="s">
        <v>611</v>
      </c>
      <c r="Q146" s="8" t="s">
        <v>192</v>
      </c>
      <c r="R146" s="9">
        <v>12</v>
      </c>
      <c r="S146" s="9"/>
      <c r="T146" s="9"/>
      <c r="U146" s="9"/>
      <c r="V146" s="9"/>
      <c r="W146" s="11" t="s">
        <v>20</v>
      </c>
    </row>
    <row r="147" spans="1:23" ht="15.75" x14ac:dyDescent="0.25">
      <c r="A147" s="6" t="s">
        <v>196</v>
      </c>
      <c r="B147" s="7"/>
      <c r="C147" s="7"/>
      <c r="D147" s="7"/>
      <c r="E147" s="7"/>
      <c r="F147" s="7"/>
      <c r="G147" s="7"/>
      <c r="H147" s="7"/>
      <c r="I147" s="7"/>
      <c r="J147" s="7"/>
      <c r="K147" s="7"/>
      <c r="L147" s="7"/>
      <c r="M147" s="7"/>
      <c r="N147" s="7"/>
      <c r="O147" s="8">
        <v>5</v>
      </c>
      <c r="P147" s="6" t="s">
        <v>197</v>
      </c>
      <c r="Q147" s="8" t="s">
        <v>198</v>
      </c>
      <c r="R147" s="9">
        <v>11</v>
      </c>
      <c r="S147" s="9"/>
      <c r="T147" s="9"/>
      <c r="U147" s="9"/>
      <c r="V147" s="9"/>
      <c r="W147" s="11" t="s">
        <v>20</v>
      </c>
    </row>
    <row r="148" spans="1:23" x14ac:dyDescent="0.25">
      <c r="W148" s="29"/>
    </row>
    <row r="149" spans="1:23" ht="60" x14ac:dyDescent="0.25">
      <c r="A149" s="26" t="s">
        <v>754</v>
      </c>
      <c r="O149" s="27"/>
      <c r="P149" s="28"/>
      <c r="Q149" s="27"/>
      <c r="R149" s="26" t="s">
        <v>755</v>
      </c>
    </row>
    <row r="150" spans="1:23" x14ac:dyDescent="0.25">
      <c r="A150">
        <v>145</v>
      </c>
      <c r="R150">
        <f>SUM(R3:R147)</f>
        <v>3167</v>
      </c>
    </row>
  </sheetData>
  <sheetProtection sheet="1"/>
  <mergeCells count="2">
    <mergeCell ref="A1:N1"/>
    <mergeCell ref="O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74"/>
  <sheetViews>
    <sheetView topLeftCell="A59" zoomScale="85" zoomScaleNormal="85" workbookViewId="0">
      <selection activeCell="A3" sqref="A3:A71"/>
    </sheetView>
  </sheetViews>
  <sheetFormatPr defaultRowHeight="15" x14ac:dyDescent="0.25"/>
  <cols>
    <col min="1" max="1" width="23.42578125" customWidth="1"/>
    <col min="2" max="13" width="0" hidden="1" customWidth="1"/>
    <col min="14" max="14" width="13.5703125" hidden="1" customWidth="1"/>
    <col min="15" max="15" width="18.7109375" customWidth="1"/>
    <col min="16" max="16" width="16" customWidth="1"/>
    <col min="17" max="17" width="0" hidden="1" customWidth="1"/>
    <col min="18" max="18" width="20.28515625" customWidth="1"/>
    <col min="19" max="19" width="16.42578125" customWidth="1"/>
    <col min="20" max="20" width="15.5703125" style="146" customWidth="1"/>
    <col min="21" max="21" width="14.7109375" customWidth="1"/>
    <col min="22" max="24" width="0" hidden="1" customWidth="1"/>
    <col min="25" max="25" width="16.140625" customWidth="1"/>
  </cols>
  <sheetData>
    <row r="1" spans="1:36"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c r="X1" s="200"/>
      <c r="Y1" s="200"/>
    </row>
    <row r="2" spans="1:36"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216</v>
      </c>
      <c r="R2" s="5" t="s">
        <v>217</v>
      </c>
      <c r="S2" s="5" t="s">
        <v>220</v>
      </c>
      <c r="T2" s="141" t="s">
        <v>221</v>
      </c>
      <c r="U2" s="5" t="s">
        <v>222</v>
      </c>
      <c r="V2" s="5" t="s">
        <v>218</v>
      </c>
      <c r="W2" s="5" t="s">
        <v>6</v>
      </c>
      <c r="X2" s="4" t="s">
        <v>7</v>
      </c>
      <c r="Y2" s="5" t="s">
        <v>8</v>
      </c>
    </row>
    <row r="3" spans="1:36" ht="15.75" x14ac:dyDescent="0.25">
      <c r="A3" s="6" t="s">
        <v>10</v>
      </c>
      <c r="B3" s="23"/>
      <c r="C3" s="23"/>
      <c r="D3" s="23"/>
      <c r="E3" s="23"/>
      <c r="F3" s="7"/>
      <c r="G3" s="7"/>
      <c r="H3" s="7"/>
      <c r="I3" s="7"/>
      <c r="J3" s="7"/>
      <c r="K3" s="7"/>
      <c r="L3" s="7"/>
      <c r="M3" s="7"/>
      <c r="N3" s="7"/>
      <c r="O3" s="8">
        <v>1</v>
      </c>
      <c r="P3" s="6">
        <v>37</v>
      </c>
      <c r="Q3" s="7"/>
      <c r="R3" s="8">
        <v>1</v>
      </c>
      <c r="S3" s="7">
        <v>70</v>
      </c>
      <c r="T3" s="142">
        <v>1</v>
      </c>
      <c r="U3" s="7">
        <v>70</v>
      </c>
      <c r="V3" s="7"/>
      <c r="W3" s="7"/>
      <c r="X3" s="7"/>
      <c r="Y3" s="8" t="s">
        <v>20</v>
      </c>
      <c r="Z3" s="3"/>
      <c r="AA3" s="3"/>
      <c r="AB3" s="3"/>
      <c r="AC3" s="3"/>
      <c r="AD3" s="3"/>
      <c r="AE3" s="3"/>
      <c r="AF3" s="3"/>
      <c r="AG3" s="3"/>
      <c r="AH3" s="3"/>
      <c r="AI3" s="3"/>
      <c r="AJ3" s="3"/>
    </row>
    <row r="4" spans="1:36" ht="31.5" x14ac:dyDescent="0.25">
      <c r="A4" s="10" t="s">
        <v>615</v>
      </c>
      <c r="B4" s="7"/>
      <c r="C4" s="7"/>
      <c r="D4" s="7"/>
      <c r="E4" s="7"/>
      <c r="F4" s="7"/>
      <c r="G4" s="7"/>
      <c r="H4" s="7"/>
      <c r="I4" s="7"/>
      <c r="J4" s="7"/>
      <c r="K4" s="7"/>
      <c r="L4" s="7"/>
      <c r="M4" s="7"/>
      <c r="N4" s="7"/>
      <c r="O4" s="8" t="s">
        <v>230</v>
      </c>
      <c r="P4" s="6" t="s">
        <v>616</v>
      </c>
      <c r="Q4" s="7"/>
      <c r="R4" s="24" t="s">
        <v>618</v>
      </c>
      <c r="S4" s="7" t="s">
        <v>670</v>
      </c>
      <c r="T4" s="142">
        <v>3</v>
      </c>
      <c r="U4" s="7" t="s">
        <v>670</v>
      </c>
      <c r="V4" s="7"/>
      <c r="W4" s="7"/>
      <c r="X4" s="7"/>
      <c r="Y4" s="11" t="s">
        <v>232</v>
      </c>
      <c r="Z4" s="17"/>
      <c r="AA4" s="17"/>
      <c r="AB4" s="17"/>
      <c r="AC4" s="17"/>
      <c r="AD4" s="17"/>
      <c r="AE4" s="17"/>
      <c r="AF4" s="17"/>
      <c r="AG4" s="3"/>
      <c r="AH4" s="3"/>
      <c r="AI4" s="3"/>
      <c r="AJ4" s="3"/>
    </row>
    <row r="5" spans="1:36" ht="15.75" x14ac:dyDescent="0.25">
      <c r="A5" s="6" t="s">
        <v>239</v>
      </c>
      <c r="B5" s="7"/>
      <c r="C5" s="7"/>
      <c r="D5" s="7"/>
      <c r="E5" s="7"/>
      <c r="F5" s="7"/>
      <c r="G5" s="7"/>
      <c r="H5" s="7"/>
      <c r="I5" s="7"/>
      <c r="J5" s="7"/>
      <c r="K5" s="7"/>
      <c r="L5" s="7"/>
      <c r="M5" s="7"/>
      <c r="N5" s="7"/>
      <c r="O5" s="8" t="s">
        <v>240</v>
      </c>
      <c r="P5" s="6" t="s">
        <v>241</v>
      </c>
      <c r="Q5" s="7"/>
      <c r="R5" s="8" t="s">
        <v>243</v>
      </c>
      <c r="S5" s="7" t="s">
        <v>664</v>
      </c>
      <c r="T5" s="142">
        <v>1</v>
      </c>
      <c r="U5" s="7">
        <v>71</v>
      </c>
      <c r="V5" s="7" t="s">
        <v>244</v>
      </c>
      <c r="W5" s="7" t="s">
        <v>245</v>
      </c>
      <c r="X5" s="7" t="s">
        <v>246</v>
      </c>
      <c r="Y5" s="8" t="s">
        <v>13</v>
      </c>
      <c r="Z5" s="17"/>
      <c r="AA5" s="17"/>
      <c r="AB5" s="17"/>
      <c r="AC5" s="17"/>
      <c r="AD5" s="17"/>
      <c r="AE5" s="17"/>
      <c r="AF5" s="17"/>
      <c r="AG5" s="3"/>
      <c r="AH5" s="3"/>
      <c r="AI5" s="3"/>
      <c r="AJ5" s="3"/>
    </row>
    <row r="6" spans="1:36" ht="31.5" x14ac:dyDescent="0.25">
      <c r="A6" s="10" t="s">
        <v>620</v>
      </c>
      <c r="B6" s="7"/>
      <c r="C6" s="7"/>
      <c r="D6" s="7"/>
      <c r="E6" s="7"/>
      <c r="F6" s="7"/>
      <c r="G6" s="7"/>
      <c r="H6" s="7"/>
      <c r="I6" s="7"/>
      <c r="J6" s="7"/>
      <c r="K6" s="7"/>
      <c r="L6" s="7"/>
      <c r="M6" s="7"/>
      <c r="N6" s="7"/>
      <c r="O6" s="8" t="s">
        <v>247</v>
      </c>
      <c r="P6" s="6" t="s">
        <v>621</v>
      </c>
      <c r="Q6" s="7"/>
      <c r="R6" s="8" t="s">
        <v>623</v>
      </c>
      <c r="S6" s="7" t="s">
        <v>671</v>
      </c>
      <c r="T6" s="142">
        <v>4</v>
      </c>
      <c r="U6" s="7" t="s">
        <v>671</v>
      </c>
      <c r="V6" s="7"/>
      <c r="W6" s="7"/>
      <c r="X6" s="7"/>
      <c r="Y6" s="11" t="s">
        <v>625</v>
      </c>
      <c r="Z6" s="17"/>
      <c r="AA6" s="19"/>
      <c r="AB6" s="18"/>
      <c r="AC6" s="19"/>
      <c r="AD6" s="18"/>
      <c r="AE6" s="18"/>
      <c r="AF6" s="17"/>
      <c r="AG6" s="3"/>
      <c r="AH6" s="3"/>
      <c r="AI6" s="3"/>
      <c r="AJ6" s="3"/>
    </row>
    <row r="7" spans="1:36" ht="15.75" customHeight="1" x14ac:dyDescent="0.25">
      <c r="A7" s="6" t="s">
        <v>30</v>
      </c>
      <c r="B7" s="7"/>
      <c r="C7" s="7"/>
      <c r="D7" s="7"/>
      <c r="E7" s="7"/>
      <c r="F7" s="7"/>
      <c r="G7" s="7"/>
      <c r="H7" s="7"/>
      <c r="I7" s="7"/>
      <c r="J7" s="7"/>
      <c r="K7" s="7"/>
      <c r="L7" s="7"/>
      <c r="M7" s="7"/>
      <c r="N7" s="7"/>
      <c r="O7" s="8">
        <v>3</v>
      </c>
      <c r="P7" s="6" t="s">
        <v>249</v>
      </c>
      <c r="Q7" s="7"/>
      <c r="R7" s="8" t="s">
        <v>251</v>
      </c>
      <c r="S7" s="7" t="s">
        <v>665</v>
      </c>
      <c r="T7" s="142">
        <v>2</v>
      </c>
      <c r="U7" s="7" t="s">
        <v>666</v>
      </c>
      <c r="V7" s="7" t="s">
        <v>113</v>
      </c>
      <c r="W7" s="7" t="s">
        <v>31</v>
      </c>
      <c r="X7" s="7" t="s">
        <v>32</v>
      </c>
      <c r="Y7" s="8" t="s">
        <v>13</v>
      </c>
      <c r="Z7" s="17"/>
      <c r="AA7" s="20"/>
      <c r="AB7" s="18"/>
      <c r="AC7" s="19"/>
      <c r="AD7" s="18"/>
      <c r="AE7" s="21"/>
      <c r="AF7" s="17"/>
      <c r="AG7" s="3"/>
      <c r="AH7" s="3"/>
      <c r="AI7" s="3"/>
      <c r="AJ7" s="3"/>
    </row>
    <row r="8" spans="1:36" ht="15.75" customHeight="1" x14ac:dyDescent="0.25">
      <c r="A8" s="6" t="s">
        <v>38</v>
      </c>
      <c r="B8" s="7"/>
      <c r="C8" s="7"/>
      <c r="D8" s="7"/>
      <c r="E8" s="7"/>
      <c r="F8" s="7"/>
      <c r="G8" s="7"/>
      <c r="H8" s="7"/>
      <c r="I8" s="7"/>
      <c r="J8" s="7"/>
      <c r="K8" s="7"/>
      <c r="L8" s="7"/>
      <c r="M8" s="7"/>
      <c r="N8" s="7"/>
      <c r="O8" s="8">
        <v>5</v>
      </c>
      <c r="P8" s="6" t="s">
        <v>39</v>
      </c>
      <c r="Q8" s="7"/>
      <c r="R8" s="8" t="s">
        <v>41</v>
      </c>
      <c r="S8" s="7" t="s">
        <v>667</v>
      </c>
      <c r="T8" s="142">
        <v>2</v>
      </c>
      <c r="U8" s="7" t="s">
        <v>668</v>
      </c>
      <c r="V8" s="7" t="s">
        <v>42</v>
      </c>
      <c r="W8" s="7" t="s">
        <v>43</v>
      </c>
      <c r="X8" s="7" t="s">
        <v>44</v>
      </c>
      <c r="Y8" s="8" t="s">
        <v>13</v>
      </c>
      <c r="Z8" s="17"/>
      <c r="AA8" s="19"/>
      <c r="AB8" s="18"/>
      <c r="AC8" s="19"/>
      <c r="AD8" s="18"/>
      <c r="AE8" s="18"/>
      <c r="AF8" s="17"/>
      <c r="AG8" s="3"/>
      <c r="AH8" s="3"/>
      <c r="AI8" s="3"/>
      <c r="AJ8" s="3"/>
    </row>
    <row r="9" spans="1:36" ht="15.75" x14ac:dyDescent="0.25">
      <c r="A9" s="6" t="s">
        <v>254</v>
      </c>
      <c r="B9" s="7"/>
      <c r="C9" s="7"/>
      <c r="D9" s="7"/>
      <c r="E9" s="7"/>
      <c r="F9" s="7"/>
      <c r="G9" s="7"/>
      <c r="H9" s="7"/>
      <c r="I9" s="7"/>
      <c r="J9" s="7"/>
      <c r="K9" s="7"/>
      <c r="L9" s="7"/>
      <c r="M9" s="7"/>
      <c r="N9" s="7"/>
      <c r="O9" s="8">
        <v>1</v>
      </c>
      <c r="P9" s="6">
        <v>52</v>
      </c>
      <c r="Q9" s="7"/>
      <c r="R9" s="8">
        <v>6</v>
      </c>
      <c r="S9" s="7" t="s">
        <v>669</v>
      </c>
      <c r="T9" s="142">
        <v>6</v>
      </c>
      <c r="U9" s="7" t="s">
        <v>669</v>
      </c>
      <c r="V9" s="7"/>
      <c r="W9" s="7"/>
      <c r="X9" s="7"/>
      <c r="Y9" s="8" t="s">
        <v>13</v>
      </c>
      <c r="Z9" s="17"/>
      <c r="AA9" s="17"/>
      <c r="AB9" s="17"/>
      <c r="AC9" s="17"/>
      <c r="AD9" s="17"/>
      <c r="AE9" s="17"/>
      <c r="AF9" s="17"/>
      <c r="AG9" s="3"/>
      <c r="AH9" s="3"/>
      <c r="AI9" s="3"/>
      <c r="AJ9" s="3"/>
    </row>
    <row r="10" spans="1:36" s="3" customFormat="1" ht="15.75" x14ac:dyDescent="0.25">
      <c r="A10" s="6" t="s">
        <v>45</v>
      </c>
      <c r="B10" s="7"/>
      <c r="C10" s="7"/>
      <c r="D10" s="7"/>
      <c r="E10" s="7"/>
      <c r="F10" s="7"/>
      <c r="G10" s="7"/>
      <c r="H10" s="7"/>
      <c r="I10" s="7"/>
      <c r="J10" s="7"/>
      <c r="K10" s="7"/>
      <c r="L10" s="7"/>
      <c r="M10" s="7"/>
      <c r="N10" s="7"/>
      <c r="O10" s="8">
        <v>3</v>
      </c>
      <c r="P10" s="6" t="s">
        <v>257</v>
      </c>
      <c r="Q10" s="7"/>
      <c r="R10" s="8" t="s">
        <v>259</v>
      </c>
      <c r="S10" s="7" t="s">
        <v>785</v>
      </c>
      <c r="T10" s="142">
        <v>1</v>
      </c>
      <c r="U10" s="7">
        <v>63</v>
      </c>
      <c r="V10" s="7"/>
      <c r="W10" s="7"/>
      <c r="X10" s="7"/>
      <c r="Y10" s="8" t="s">
        <v>20</v>
      </c>
      <c r="Z10" s="50"/>
    </row>
    <row r="11" spans="1:36" ht="409.5" x14ac:dyDescent="0.25">
      <c r="A11" s="6" t="s">
        <v>52</v>
      </c>
      <c r="B11" s="7"/>
      <c r="C11" s="7"/>
      <c r="D11" s="7"/>
      <c r="E11" s="7"/>
      <c r="F11" s="7"/>
      <c r="G11" s="7"/>
      <c r="H11" s="7"/>
      <c r="I11" s="7"/>
      <c r="J11" s="7"/>
      <c r="K11" s="7"/>
      <c r="L11" s="7"/>
      <c r="M11" s="7"/>
      <c r="N11" s="7"/>
      <c r="O11" s="8" t="s">
        <v>261</v>
      </c>
      <c r="P11" s="6" t="s">
        <v>53</v>
      </c>
      <c r="Q11" s="7"/>
      <c r="R11" s="11" t="s">
        <v>55</v>
      </c>
      <c r="S11" s="7" t="s">
        <v>672</v>
      </c>
      <c r="T11" s="142">
        <v>8</v>
      </c>
      <c r="U11" s="7" t="s">
        <v>673</v>
      </c>
      <c r="V11" s="7"/>
      <c r="W11" s="7"/>
      <c r="X11" s="7"/>
      <c r="Y11" s="11" t="s">
        <v>59</v>
      </c>
      <c r="Z11" s="3"/>
      <c r="AA11" s="3"/>
      <c r="AB11" s="3"/>
      <c r="AC11" s="3"/>
      <c r="AD11" s="3"/>
      <c r="AE11" s="3"/>
      <c r="AF11" s="3"/>
      <c r="AG11" s="3"/>
      <c r="AH11" s="3"/>
      <c r="AI11" s="3"/>
      <c r="AJ11" s="3"/>
    </row>
    <row r="12" spans="1:36" ht="15.75" x14ac:dyDescent="0.25">
      <c r="A12" s="6" t="s">
        <v>267</v>
      </c>
      <c r="B12" s="7"/>
      <c r="C12" s="7"/>
      <c r="D12" s="7"/>
      <c r="E12" s="7"/>
      <c r="F12" s="7"/>
      <c r="G12" s="7"/>
      <c r="H12" s="7"/>
      <c r="I12" s="7"/>
      <c r="J12" s="7"/>
      <c r="K12" s="7"/>
      <c r="L12" s="7"/>
      <c r="M12" s="7"/>
      <c r="N12" s="7"/>
      <c r="O12" s="8">
        <v>1</v>
      </c>
      <c r="P12" s="6">
        <v>10</v>
      </c>
      <c r="Q12" s="7"/>
      <c r="R12" s="8">
        <v>1</v>
      </c>
      <c r="S12" s="7">
        <v>69</v>
      </c>
      <c r="T12" s="142">
        <v>1</v>
      </c>
      <c r="U12" s="7">
        <v>69</v>
      </c>
      <c r="V12" s="7"/>
      <c r="W12" s="7"/>
      <c r="X12" s="7"/>
      <c r="Y12" s="8"/>
    </row>
    <row r="13" spans="1:36" ht="15.75" customHeight="1" x14ac:dyDescent="0.25">
      <c r="A13" s="6" t="s">
        <v>276</v>
      </c>
      <c r="B13" s="7"/>
      <c r="C13" s="7"/>
      <c r="D13" s="7"/>
      <c r="E13" s="7"/>
      <c r="F13" s="7"/>
      <c r="G13" s="7"/>
      <c r="H13" s="7"/>
      <c r="I13" s="7"/>
      <c r="J13" s="7"/>
      <c r="K13" s="7"/>
      <c r="L13" s="7"/>
      <c r="M13" s="7"/>
      <c r="N13" s="7"/>
      <c r="O13" s="8" t="s">
        <v>277</v>
      </c>
      <c r="P13" s="6" t="s">
        <v>278</v>
      </c>
      <c r="Q13" s="7"/>
      <c r="R13" s="8" t="s">
        <v>280</v>
      </c>
      <c r="S13" s="7" t="s">
        <v>674</v>
      </c>
      <c r="T13" s="142">
        <v>1</v>
      </c>
      <c r="U13" s="7">
        <v>66</v>
      </c>
      <c r="V13" s="7" t="s">
        <v>281</v>
      </c>
      <c r="W13" s="7" t="s">
        <v>282</v>
      </c>
      <c r="X13" s="7" t="s">
        <v>283</v>
      </c>
      <c r="Y13" s="8" t="s">
        <v>284</v>
      </c>
    </row>
    <row r="14" spans="1:36" ht="15.75" x14ac:dyDescent="0.25">
      <c r="A14" s="6" t="s">
        <v>285</v>
      </c>
      <c r="B14" s="7"/>
      <c r="C14" s="7"/>
      <c r="D14" s="7"/>
      <c r="E14" s="7"/>
      <c r="F14" s="7"/>
      <c r="G14" s="7"/>
      <c r="H14" s="7"/>
      <c r="I14" s="7"/>
      <c r="J14" s="7"/>
      <c r="K14" s="7"/>
      <c r="L14" s="7"/>
      <c r="M14" s="7"/>
      <c r="N14" s="7"/>
      <c r="O14" s="8">
        <v>1</v>
      </c>
      <c r="P14" s="6">
        <v>85</v>
      </c>
      <c r="Q14" s="7"/>
      <c r="R14" s="8">
        <v>2</v>
      </c>
      <c r="S14" s="7" t="s">
        <v>686</v>
      </c>
      <c r="T14" s="142">
        <v>2</v>
      </c>
      <c r="U14" s="7" t="s">
        <v>675</v>
      </c>
      <c r="V14" s="7"/>
      <c r="W14" s="7"/>
      <c r="X14" s="7"/>
      <c r="Y14" s="8" t="s">
        <v>13</v>
      </c>
    </row>
    <row r="15" spans="1:36" ht="15.75" x14ac:dyDescent="0.25">
      <c r="A15" s="6" t="s">
        <v>63</v>
      </c>
      <c r="B15" s="7"/>
      <c r="C15" s="7"/>
      <c r="D15" s="7"/>
      <c r="E15" s="7"/>
      <c r="F15" s="7"/>
      <c r="G15" s="7"/>
      <c r="H15" s="7"/>
      <c r="I15" s="7"/>
      <c r="J15" s="7"/>
      <c r="K15" s="7"/>
      <c r="L15" s="7"/>
      <c r="M15" s="7"/>
      <c r="N15" s="7"/>
      <c r="O15" s="8">
        <v>1</v>
      </c>
      <c r="P15" s="6">
        <v>22</v>
      </c>
      <c r="Q15" s="7"/>
      <c r="R15" s="8">
        <v>1</v>
      </c>
      <c r="S15" s="7">
        <v>69</v>
      </c>
      <c r="T15" s="142">
        <v>1</v>
      </c>
      <c r="U15" s="7">
        <v>69</v>
      </c>
      <c r="V15" s="7"/>
      <c r="W15" s="7"/>
      <c r="X15" s="7"/>
      <c r="Y15" s="8" t="s">
        <v>13</v>
      </c>
    </row>
    <row r="16" spans="1:36" ht="31.5" x14ac:dyDescent="0.25">
      <c r="A16" s="10" t="s">
        <v>630</v>
      </c>
      <c r="B16" s="7"/>
      <c r="C16" s="7"/>
      <c r="D16" s="7"/>
      <c r="E16" s="7"/>
      <c r="F16" s="7"/>
      <c r="G16" s="7"/>
      <c r="H16" s="7"/>
      <c r="I16" s="7"/>
      <c r="J16" s="7"/>
      <c r="K16" s="7"/>
      <c r="L16" s="7"/>
      <c r="M16" s="7"/>
      <c r="N16" s="7"/>
      <c r="O16" s="8" t="s">
        <v>292</v>
      </c>
      <c r="P16" s="6" t="s">
        <v>293</v>
      </c>
      <c r="Q16" s="7"/>
      <c r="R16" s="8" t="s">
        <v>295</v>
      </c>
      <c r="S16" s="7" t="s">
        <v>685</v>
      </c>
      <c r="T16" s="142">
        <v>6</v>
      </c>
      <c r="U16" s="7" t="s">
        <v>676</v>
      </c>
      <c r="V16" s="7"/>
      <c r="W16" s="7"/>
      <c r="X16" s="7"/>
      <c r="Y16" s="8" t="s">
        <v>13</v>
      </c>
    </row>
    <row r="17" spans="1:26" ht="15.75" x14ac:dyDescent="0.25">
      <c r="A17" s="6" t="s">
        <v>72</v>
      </c>
      <c r="B17" s="7"/>
      <c r="C17" s="7"/>
      <c r="D17" s="7"/>
      <c r="E17" s="7"/>
      <c r="F17" s="7"/>
      <c r="G17" s="7"/>
      <c r="H17" s="7"/>
      <c r="I17" s="7"/>
      <c r="J17" s="7"/>
      <c r="K17" s="7"/>
      <c r="L17" s="7"/>
      <c r="M17" s="7"/>
      <c r="N17" s="7"/>
      <c r="O17" s="8">
        <v>1</v>
      </c>
      <c r="P17" s="6">
        <v>10</v>
      </c>
      <c r="Q17" s="7"/>
      <c r="R17" s="8">
        <v>1</v>
      </c>
      <c r="S17" s="7">
        <v>64</v>
      </c>
      <c r="T17" s="142">
        <v>1</v>
      </c>
      <c r="U17" s="7">
        <v>64</v>
      </c>
      <c r="V17" s="7"/>
      <c r="W17" s="7"/>
      <c r="X17" s="7"/>
      <c r="Y17" s="8" t="s">
        <v>20</v>
      </c>
    </row>
    <row r="18" spans="1:26" ht="15.75" x14ac:dyDescent="0.25">
      <c r="A18" s="6" t="s">
        <v>299</v>
      </c>
      <c r="B18" s="7"/>
      <c r="C18" s="7"/>
      <c r="D18" s="7"/>
      <c r="E18" s="7"/>
      <c r="F18" s="7"/>
      <c r="G18" s="7"/>
      <c r="H18" s="7"/>
      <c r="I18" s="7"/>
      <c r="J18" s="7"/>
      <c r="K18" s="7"/>
      <c r="L18" s="7"/>
      <c r="M18" s="7"/>
      <c r="N18" s="7"/>
      <c r="O18" s="8">
        <v>4</v>
      </c>
      <c r="P18" s="6" t="s">
        <v>300</v>
      </c>
      <c r="Q18" s="7"/>
      <c r="R18" s="8" t="s">
        <v>302</v>
      </c>
      <c r="S18" s="7" t="s">
        <v>677</v>
      </c>
      <c r="T18" s="142">
        <v>2</v>
      </c>
      <c r="U18" s="7" t="s">
        <v>678</v>
      </c>
      <c r="V18" s="7"/>
      <c r="W18" s="7"/>
      <c r="X18" s="7"/>
      <c r="Y18" s="8" t="s">
        <v>13</v>
      </c>
    </row>
    <row r="19" spans="1:26" ht="15.75" customHeight="1" x14ac:dyDescent="0.25">
      <c r="A19" s="6" t="s">
        <v>75</v>
      </c>
      <c r="B19" s="7"/>
      <c r="C19" s="7"/>
      <c r="D19" s="7"/>
      <c r="E19" s="7"/>
      <c r="F19" s="7"/>
      <c r="G19" s="7"/>
      <c r="H19" s="7"/>
      <c r="I19" s="7"/>
      <c r="J19" s="7"/>
      <c r="K19" s="7"/>
      <c r="L19" s="7"/>
      <c r="M19" s="7"/>
      <c r="N19" s="7"/>
      <c r="O19" s="8">
        <v>3</v>
      </c>
      <c r="P19" s="6" t="s">
        <v>305</v>
      </c>
      <c r="Q19" s="7"/>
      <c r="R19" s="8" t="s">
        <v>307</v>
      </c>
      <c r="S19" s="7" t="s">
        <v>679</v>
      </c>
      <c r="T19" s="142">
        <v>9</v>
      </c>
      <c r="U19" s="7" t="s">
        <v>680</v>
      </c>
      <c r="V19" s="7"/>
      <c r="W19" s="7"/>
      <c r="X19" s="7"/>
      <c r="Y19" s="8" t="s">
        <v>20</v>
      </c>
    </row>
    <row r="20" spans="1:26" ht="15.75" x14ac:dyDescent="0.25">
      <c r="A20" s="6" t="s">
        <v>310</v>
      </c>
      <c r="B20" s="7"/>
      <c r="C20" s="7"/>
      <c r="D20" s="7"/>
      <c r="E20" s="7"/>
      <c r="F20" s="7"/>
      <c r="G20" s="7"/>
      <c r="H20" s="7"/>
      <c r="I20" s="7"/>
      <c r="J20" s="7"/>
      <c r="K20" s="7"/>
      <c r="L20" s="7"/>
      <c r="M20" s="7"/>
      <c r="N20" s="7"/>
      <c r="O20" s="8">
        <v>1</v>
      </c>
      <c r="P20" s="6">
        <v>35</v>
      </c>
      <c r="Q20" s="7"/>
      <c r="R20" s="8">
        <v>4</v>
      </c>
      <c r="S20" s="7" t="s">
        <v>684</v>
      </c>
      <c r="T20" s="142">
        <v>4</v>
      </c>
      <c r="U20" s="7" t="s">
        <v>681</v>
      </c>
      <c r="V20" s="7"/>
      <c r="W20" s="7"/>
      <c r="X20" s="7"/>
      <c r="Y20" s="8" t="s">
        <v>13</v>
      </c>
    </row>
    <row r="21" spans="1:26" ht="15.75" x14ac:dyDescent="0.25">
      <c r="A21" s="6" t="s">
        <v>77</v>
      </c>
      <c r="B21" s="7"/>
      <c r="C21" s="7"/>
      <c r="D21" s="7"/>
      <c r="E21" s="7"/>
      <c r="F21" s="7"/>
      <c r="G21" s="7"/>
      <c r="H21" s="7"/>
      <c r="I21" s="7"/>
      <c r="J21" s="7"/>
      <c r="K21" s="7"/>
      <c r="L21" s="7"/>
      <c r="M21" s="7"/>
      <c r="N21" s="7"/>
      <c r="O21" s="8">
        <v>1</v>
      </c>
      <c r="P21" s="6">
        <v>23</v>
      </c>
      <c r="Q21" s="7"/>
      <c r="R21" s="8">
        <v>2</v>
      </c>
      <c r="S21" s="22" t="s">
        <v>682</v>
      </c>
      <c r="T21" s="140">
        <v>2</v>
      </c>
      <c r="U21" s="22" t="s">
        <v>683</v>
      </c>
      <c r="V21" s="7"/>
      <c r="W21" s="7"/>
      <c r="X21" s="7"/>
      <c r="Y21" s="8" t="s">
        <v>13</v>
      </c>
    </row>
    <row r="22" spans="1:26" ht="15.75" x14ac:dyDescent="0.25">
      <c r="A22" s="6" t="s">
        <v>79</v>
      </c>
      <c r="B22" s="7"/>
      <c r="C22" s="7"/>
      <c r="D22" s="7"/>
      <c r="E22" s="7"/>
      <c r="F22" s="7"/>
      <c r="G22" s="7"/>
      <c r="H22" s="7"/>
      <c r="I22" s="7"/>
      <c r="J22" s="7"/>
      <c r="K22" s="7"/>
      <c r="L22" s="7"/>
      <c r="M22" s="7"/>
      <c r="N22" s="7"/>
      <c r="O22" s="8">
        <v>3</v>
      </c>
      <c r="P22" s="6" t="s">
        <v>314</v>
      </c>
      <c r="Q22" s="7"/>
      <c r="R22" s="8" t="s">
        <v>259</v>
      </c>
      <c r="S22" s="7" t="s">
        <v>687</v>
      </c>
      <c r="T22" s="142">
        <v>1</v>
      </c>
      <c r="U22" s="7">
        <v>56</v>
      </c>
      <c r="V22" s="7"/>
      <c r="W22" s="7"/>
      <c r="X22" s="7"/>
      <c r="Y22" s="8" t="s">
        <v>20</v>
      </c>
    </row>
    <row r="23" spans="1:26" ht="15.75" x14ac:dyDescent="0.25">
      <c r="A23" s="6" t="s">
        <v>317</v>
      </c>
      <c r="B23" s="7"/>
      <c r="C23" s="7"/>
      <c r="D23" s="7"/>
      <c r="E23" s="7"/>
      <c r="F23" s="7"/>
      <c r="G23" s="7"/>
      <c r="H23" s="7"/>
      <c r="I23" s="7"/>
      <c r="J23" s="7"/>
      <c r="K23" s="7"/>
      <c r="L23" s="7"/>
      <c r="M23" s="7"/>
      <c r="N23" s="7"/>
      <c r="O23" s="8">
        <v>1</v>
      </c>
      <c r="P23" s="6">
        <v>40</v>
      </c>
      <c r="Q23" s="7"/>
      <c r="R23" s="8">
        <v>3</v>
      </c>
      <c r="S23" s="7" t="s">
        <v>688</v>
      </c>
      <c r="T23" s="142">
        <v>3</v>
      </c>
      <c r="U23" s="7" t="s">
        <v>689</v>
      </c>
      <c r="V23" s="7"/>
      <c r="W23" s="7"/>
      <c r="X23" s="7"/>
      <c r="Y23" s="8" t="s">
        <v>20</v>
      </c>
    </row>
    <row r="24" spans="1:26" ht="15.75" x14ac:dyDescent="0.25">
      <c r="A24" s="6" t="s">
        <v>81</v>
      </c>
      <c r="B24" s="7"/>
      <c r="C24" s="7"/>
      <c r="D24" s="7"/>
      <c r="E24" s="7"/>
      <c r="F24" s="7"/>
      <c r="G24" s="7"/>
      <c r="H24" s="7"/>
      <c r="I24" s="7"/>
      <c r="J24" s="7"/>
      <c r="K24" s="7"/>
      <c r="L24" s="7"/>
      <c r="M24" s="7"/>
      <c r="N24" s="7"/>
      <c r="O24" s="8">
        <v>1</v>
      </c>
      <c r="P24" s="6">
        <v>18</v>
      </c>
      <c r="Q24" s="7"/>
      <c r="R24" s="8">
        <v>2</v>
      </c>
      <c r="S24" s="7" t="s">
        <v>690</v>
      </c>
      <c r="T24" s="142">
        <v>2</v>
      </c>
      <c r="U24" s="7" t="s">
        <v>691</v>
      </c>
      <c r="V24" s="7"/>
      <c r="W24" s="7"/>
      <c r="X24" s="7"/>
      <c r="Y24" s="8" t="s">
        <v>20</v>
      </c>
    </row>
    <row r="25" spans="1:26" s="3" customFormat="1" ht="330.75" x14ac:dyDescent="0.25">
      <c r="A25" s="6" t="s">
        <v>320</v>
      </c>
      <c r="B25" s="7"/>
      <c r="C25" s="7"/>
      <c r="D25" s="7"/>
      <c r="E25" s="7"/>
      <c r="F25" s="7"/>
      <c r="G25" s="7"/>
      <c r="H25" s="7"/>
      <c r="I25" s="7"/>
      <c r="J25" s="7"/>
      <c r="K25" s="7"/>
      <c r="L25" s="7"/>
      <c r="M25" s="7"/>
      <c r="N25" s="7"/>
      <c r="O25" s="12">
        <v>12</v>
      </c>
      <c r="P25" s="13" t="s">
        <v>84</v>
      </c>
      <c r="Q25" s="7"/>
      <c r="R25" s="12" t="s">
        <v>86</v>
      </c>
      <c r="S25" s="51" t="s">
        <v>786</v>
      </c>
      <c r="T25" s="143">
        <v>3</v>
      </c>
      <c r="U25" s="51" t="s">
        <v>787</v>
      </c>
      <c r="V25" s="7"/>
      <c r="W25" s="7"/>
      <c r="X25" s="7"/>
      <c r="Y25" s="12" t="s">
        <v>13</v>
      </c>
      <c r="Z25" s="50"/>
    </row>
    <row r="26" spans="1:26" ht="15.75" x14ac:dyDescent="0.25">
      <c r="A26" s="6" t="s">
        <v>324</v>
      </c>
      <c r="B26" s="7"/>
      <c r="C26" s="7"/>
      <c r="D26" s="7"/>
      <c r="E26" s="7"/>
      <c r="F26" s="7"/>
      <c r="G26" s="7"/>
      <c r="H26" s="7"/>
      <c r="I26" s="7"/>
      <c r="J26" s="7"/>
      <c r="K26" s="7"/>
      <c r="L26" s="7"/>
      <c r="M26" s="7"/>
      <c r="N26" s="7"/>
      <c r="O26" s="8">
        <v>3</v>
      </c>
      <c r="P26" s="6" t="s">
        <v>325</v>
      </c>
      <c r="Q26" s="7"/>
      <c r="R26" s="8" t="s">
        <v>692</v>
      </c>
      <c r="S26" s="7" t="s">
        <v>781</v>
      </c>
      <c r="T26" s="142">
        <v>3</v>
      </c>
      <c r="U26" s="7" t="s">
        <v>693</v>
      </c>
      <c r="V26" s="7"/>
      <c r="W26" s="7"/>
      <c r="X26" s="7"/>
      <c r="Y26" s="8" t="s">
        <v>20</v>
      </c>
    </row>
    <row r="27" spans="1:26" ht="15.75" x14ac:dyDescent="0.25">
      <c r="A27" s="6" t="s">
        <v>332</v>
      </c>
      <c r="B27" s="7"/>
      <c r="C27" s="7"/>
      <c r="D27" s="7"/>
      <c r="E27" s="7"/>
      <c r="F27" s="7"/>
      <c r="G27" s="7"/>
      <c r="H27" s="7"/>
      <c r="I27" s="7"/>
      <c r="J27" s="7"/>
      <c r="K27" s="7"/>
      <c r="L27" s="7"/>
      <c r="M27" s="7"/>
      <c r="N27" s="7"/>
      <c r="O27" s="8">
        <v>1</v>
      </c>
      <c r="P27" s="6">
        <v>18</v>
      </c>
      <c r="Q27" s="7"/>
      <c r="R27" s="8">
        <v>2</v>
      </c>
      <c r="S27" s="7" t="s">
        <v>694</v>
      </c>
      <c r="T27" s="142">
        <v>2</v>
      </c>
      <c r="U27" s="7" t="s">
        <v>695</v>
      </c>
      <c r="V27" s="7"/>
      <c r="W27" s="7"/>
      <c r="X27" s="7"/>
      <c r="Y27" s="8" t="s">
        <v>13</v>
      </c>
    </row>
    <row r="28" spans="1:26" ht="15.75" customHeight="1" x14ac:dyDescent="0.25">
      <c r="A28" s="6" t="s">
        <v>335</v>
      </c>
      <c r="B28" s="7"/>
      <c r="C28" s="7"/>
      <c r="D28" s="7"/>
      <c r="E28" s="7"/>
      <c r="F28" s="7"/>
      <c r="G28" s="7"/>
      <c r="H28" s="7"/>
      <c r="I28" s="7"/>
      <c r="J28" s="7"/>
      <c r="K28" s="7"/>
      <c r="L28" s="7"/>
      <c r="M28" s="7"/>
      <c r="N28" s="7"/>
      <c r="O28" s="8">
        <v>1</v>
      </c>
      <c r="P28" s="6">
        <v>581</v>
      </c>
      <c r="Q28" s="7"/>
      <c r="R28" s="8">
        <v>41</v>
      </c>
      <c r="S28" s="7" t="s">
        <v>696</v>
      </c>
      <c r="T28" s="142">
        <v>41</v>
      </c>
      <c r="U28" s="7" t="s">
        <v>697</v>
      </c>
      <c r="V28" s="7"/>
      <c r="W28" s="7"/>
      <c r="X28" s="7"/>
      <c r="Y28" s="8" t="s">
        <v>20</v>
      </c>
    </row>
    <row r="29" spans="1:26" ht="94.5" x14ac:dyDescent="0.25">
      <c r="A29" s="6" t="s">
        <v>342</v>
      </c>
      <c r="B29" s="7"/>
      <c r="C29" s="7"/>
      <c r="D29" s="7"/>
      <c r="E29" s="7"/>
      <c r="F29" s="7"/>
      <c r="G29" s="7"/>
      <c r="H29" s="7"/>
      <c r="I29" s="7"/>
      <c r="J29" s="7"/>
      <c r="K29" s="7"/>
      <c r="L29" s="7"/>
      <c r="M29" s="7"/>
      <c r="N29" s="7"/>
      <c r="O29" s="8">
        <v>13</v>
      </c>
      <c r="P29" s="6" t="s">
        <v>343</v>
      </c>
      <c r="Q29" s="7"/>
      <c r="R29" s="11" t="s">
        <v>345</v>
      </c>
      <c r="S29" s="7" t="s">
        <v>698</v>
      </c>
      <c r="T29" s="142">
        <v>4</v>
      </c>
      <c r="U29" s="7" t="s">
        <v>699</v>
      </c>
      <c r="V29" s="7"/>
      <c r="W29" s="7"/>
      <c r="X29" s="7"/>
      <c r="Y29" s="8" t="s">
        <v>13</v>
      </c>
    </row>
    <row r="30" spans="1:26" ht="15.75" x14ac:dyDescent="0.25">
      <c r="A30" s="6" t="s">
        <v>350</v>
      </c>
      <c r="B30" s="7"/>
      <c r="C30" s="7"/>
      <c r="D30" s="7"/>
      <c r="E30" s="7"/>
      <c r="F30" s="7"/>
      <c r="G30" s="7"/>
      <c r="H30" s="7"/>
      <c r="I30" s="7"/>
      <c r="J30" s="7"/>
      <c r="K30" s="7"/>
      <c r="L30" s="7"/>
      <c r="M30" s="7"/>
      <c r="N30" s="7"/>
      <c r="O30" s="8">
        <v>1</v>
      </c>
      <c r="P30" s="6">
        <v>26</v>
      </c>
      <c r="Q30" s="7"/>
      <c r="R30" s="8">
        <v>1</v>
      </c>
      <c r="S30" s="7">
        <v>38</v>
      </c>
      <c r="T30" s="142">
        <v>1</v>
      </c>
      <c r="U30" s="7">
        <v>38</v>
      </c>
      <c r="V30" s="7"/>
      <c r="W30" s="7"/>
      <c r="X30" s="7"/>
      <c r="Y30" s="8" t="s">
        <v>13</v>
      </c>
    </row>
    <row r="31" spans="1:26" ht="15.75" x14ac:dyDescent="0.25">
      <c r="A31" s="6" t="s">
        <v>358</v>
      </c>
      <c r="B31" s="7"/>
      <c r="C31" s="7"/>
      <c r="D31" s="7"/>
      <c r="E31" s="7"/>
      <c r="F31" s="7"/>
      <c r="G31" s="7"/>
      <c r="H31" s="7"/>
      <c r="I31" s="7"/>
      <c r="J31" s="7"/>
      <c r="K31" s="7"/>
      <c r="L31" s="7"/>
      <c r="M31" s="7"/>
      <c r="N31" s="7"/>
      <c r="O31" s="8">
        <v>2</v>
      </c>
      <c r="P31" s="6" t="s">
        <v>359</v>
      </c>
      <c r="Q31" s="7"/>
      <c r="R31" s="8" t="s">
        <v>361</v>
      </c>
      <c r="S31" s="7" t="s">
        <v>701</v>
      </c>
      <c r="T31" s="142">
        <v>3</v>
      </c>
      <c r="U31" s="7" t="s">
        <v>700</v>
      </c>
      <c r="V31" s="7"/>
      <c r="W31" s="7"/>
      <c r="X31" s="7"/>
      <c r="Y31" s="8" t="s">
        <v>13</v>
      </c>
    </row>
    <row r="32" spans="1:26" ht="15.75" x14ac:dyDescent="0.25">
      <c r="A32" s="6" t="s">
        <v>375</v>
      </c>
      <c r="B32" s="7"/>
      <c r="C32" s="7"/>
      <c r="D32" s="7"/>
      <c r="E32" s="7"/>
      <c r="F32" s="7"/>
      <c r="G32" s="7"/>
      <c r="H32" s="7"/>
      <c r="I32" s="7"/>
      <c r="J32" s="7"/>
      <c r="K32" s="7"/>
      <c r="L32" s="7"/>
      <c r="M32" s="7"/>
      <c r="N32" s="7"/>
      <c r="O32" s="8">
        <v>1</v>
      </c>
      <c r="P32" s="6">
        <v>6</v>
      </c>
      <c r="Q32" s="7"/>
      <c r="R32" s="8">
        <v>1</v>
      </c>
      <c r="S32" s="22">
        <v>67</v>
      </c>
      <c r="T32" s="140">
        <v>1</v>
      </c>
      <c r="U32" s="22">
        <v>67</v>
      </c>
      <c r="V32" s="7"/>
      <c r="W32" s="7"/>
      <c r="X32" s="7"/>
      <c r="Y32" s="8" t="s">
        <v>13</v>
      </c>
    </row>
    <row r="33" spans="1:26" ht="15.75" x14ac:dyDescent="0.25">
      <c r="A33" s="6" t="s">
        <v>379</v>
      </c>
      <c r="B33" s="7"/>
      <c r="C33" s="7"/>
      <c r="D33" s="7"/>
      <c r="E33" s="7"/>
      <c r="F33" s="7"/>
      <c r="G33" s="7"/>
      <c r="H33" s="7"/>
      <c r="I33" s="7"/>
      <c r="J33" s="7"/>
      <c r="K33" s="7"/>
      <c r="L33" s="7"/>
      <c r="M33" s="7"/>
      <c r="N33" s="7"/>
      <c r="O33" s="8">
        <v>2</v>
      </c>
      <c r="P33" s="6" t="s">
        <v>380</v>
      </c>
      <c r="Q33" s="7"/>
      <c r="R33" s="16">
        <v>44197</v>
      </c>
      <c r="S33" s="7" t="s">
        <v>702</v>
      </c>
      <c r="T33" s="142">
        <v>1</v>
      </c>
      <c r="U33" s="7">
        <v>53</v>
      </c>
      <c r="V33" s="7"/>
      <c r="W33" s="7"/>
      <c r="X33" s="7"/>
      <c r="Y33" s="8" t="s">
        <v>13</v>
      </c>
    </row>
    <row r="34" spans="1:26" ht="78.75" x14ac:dyDescent="0.25">
      <c r="A34" s="6" t="s">
        <v>383</v>
      </c>
      <c r="B34" s="7"/>
      <c r="C34" s="7"/>
      <c r="D34" s="7"/>
      <c r="E34" s="7"/>
      <c r="F34" s="7"/>
      <c r="G34" s="7"/>
      <c r="H34" s="7"/>
      <c r="I34" s="7"/>
      <c r="J34" s="7"/>
      <c r="K34" s="7"/>
      <c r="L34" s="7"/>
      <c r="M34" s="7"/>
      <c r="N34" s="7"/>
      <c r="O34" s="8">
        <v>5</v>
      </c>
      <c r="P34" s="10" t="s">
        <v>705</v>
      </c>
      <c r="Q34" s="7"/>
      <c r="R34" s="11" t="s">
        <v>707</v>
      </c>
      <c r="S34" s="7" t="s">
        <v>706</v>
      </c>
      <c r="T34" s="142">
        <v>2</v>
      </c>
      <c r="U34" s="7" t="s">
        <v>708</v>
      </c>
      <c r="V34" s="7"/>
      <c r="W34" s="7"/>
      <c r="X34" s="7"/>
      <c r="Y34" s="8" t="s">
        <v>13</v>
      </c>
    </row>
    <row r="35" spans="1:26" ht="15.75" x14ac:dyDescent="0.25">
      <c r="A35" s="6" t="s">
        <v>388</v>
      </c>
      <c r="B35" s="7"/>
      <c r="C35" s="7"/>
      <c r="D35" s="7"/>
      <c r="E35" s="7"/>
      <c r="F35" s="7"/>
      <c r="G35" s="7"/>
      <c r="H35" s="7"/>
      <c r="I35" s="7"/>
      <c r="J35" s="7"/>
      <c r="K35" s="7"/>
      <c r="L35" s="7"/>
      <c r="M35" s="7"/>
      <c r="N35" s="7"/>
      <c r="O35" s="8">
        <v>1</v>
      </c>
      <c r="P35" s="6">
        <v>18</v>
      </c>
      <c r="Q35" s="7"/>
      <c r="R35" s="8">
        <v>4</v>
      </c>
      <c r="S35" s="7" t="s">
        <v>709</v>
      </c>
      <c r="T35" s="142">
        <v>4</v>
      </c>
      <c r="U35" s="7" t="s">
        <v>710</v>
      </c>
      <c r="V35" s="7"/>
      <c r="W35" s="7"/>
      <c r="X35" s="7"/>
      <c r="Y35" s="8" t="s">
        <v>13</v>
      </c>
    </row>
    <row r="36" spans="1:26" s="3" customFormat="1" ht="15.75" x14ac:dyDescent="0.25">
      <c r="A36" s="6" t="s">
        <v>395</v>
      </c>
      <c r="B36" s="7"/>
      <c r="C36" s="7"/>
      <c r="D36" s="7"/>
      <c r="E36" s="7"/>
      <c r="F36" s="7"/>
      <c r="G36" s="7"/>
      <c r="H36" s="7"/>
      <c r="I36" s="7"/>
      <c r="J36" s="7"/>
      <c r="K36" s="7"/>
      <c r="L36" s="7"/>
      <c r="M36" s="7"/>
      <c r="N36" s="7"/>
      <c r="O36" s="8">
        <v>1</v>
      </c>
      <c r="P36" s="6">
        <v>21</v>
      </c>
      <c r="Q36" s="7"/>
      <c r="R36" s="8">
        <v>1</v>
      </c>
      <c r="S36" s="7">
        <v>59</v>
      </c>
      <c r="T36" s="142">
        <v>1</v>
      </c>
      <c r="U36" s="7">
        <v>59</v>
      </c>
      <c r="V36" s="7"/>
      <c r="W36" s="7"/>
      <c r="X36" s="7"/>
      <c r="Y36" s="8" t="s">
        <v>13</v>
      </c>
      <c r="Z36" s="50"/>
    </row>
    <row r="37" spans="1:26" s="3" customFormat="1" ht="15.75" x14ac:dyDescent="0.25">
      <c r="A37" s="6" t="s">
        <v>99</v>
      </c>
      <c r="B37" s="7"/>
      <c r="C37" s="7"/>
      <c r="D37" s="7"/>
      <c r="E37" s="7"/>
      <c r="F37" s="7"/>
      <c r="G37" s="7"/>
      <c r="H37" s="7"/>
      <c r="I37" s="7"/>
      <c r="J37" s="7"/>
      <c r="K37" s="7"/>
      <c r="L37" s="7"/>
      <c r="M37" s="7"/>
      <c r="N37" s="7"/>
      <c r="O37" s="8">
        <v>1</v>
      </c>
      <c r="P37" s="6">
        <v>7</v>
      </c>
      <c r="Q37" s="7"/>
      <c r="R37" s="8">
        <v>2</v>
      </c>
      <c r="S37" s="7" t="s">
        <v>788</v>
      </c>
      <c r="T37" s="142">
        <v>2</v>
      </c>
      <c r="U37" s="7" t="s">
        <v>789</v>
      </c>
      <c r="V37" s="7"/>
      <c r="W37" s="7"/>
      <c r="X37" s="7"/>
      <c r="Y37" s="8" t="s">
        <v>13</v>
      </c>
      <c r="Z37" s="50"/>
    </row>
    <row r="38" spans="1:26" ht="15.75" x14ac:dyDescent="0.25">
      <c r="A38" s="6" t="s">
        <v>101</v>
      </c>
      <c r="B38" s="7"/>
      <c r="C38" s="7"/>
      <c r="D38" s="7"/>
      <c r="E38" s="7"/>
      <c r="F38" s="7"/>
      <c r="G38" s="7"/>
      <c r="H38" s="7"/>
      <c r="I38" s="7"/>
      <c r="J38" s="7"/>
      <c r="K38" s="7"/>
      <c r="L38" s="7"/>
      <c r="M38" s="7"/>
      <c r="N38" s="7"/>
      <c r="O38" s="8">
        <v>1</v>
      </c>
      <c r="P38" s="6">
        <v>17</v>
      </c>
      <c r="Q38" s="7"/>
      <c r="R38" s="8">
        <v>1</v>
      </c>
      <c r="S38" s="7">
        <v>61</v>
      </c>
      <c r="T38" s="142">
        <v>1</v>
      </c>
      <c r="U38" s="7">
        <v>61</v>
      </c>
      <c r="V38" s="7"/>
      <c r="W38" s="7"/>
      <c r="X38" s="7"/>
      <c r="Y38" s="8" t="s">
        <v>13</v>
      </c>
    </row>
    <row r="39" spans="1:26" s="3" customFormat="1" ht="78.75" x14ac:dyDescent="0.25">
      <c r="A39" s="6" t="s">
        <v>410</v>
      </c>
      <c r="B39" s="7"/>
      <c r="C39" s="7"/>
      <c r="D39" s="7"/>
      <c r="E39" s="7"/>
      <c r="F39" s="7"/>
      <c r="G39" s="7"/>
      <c r="H39" s="7"/>
      <c r="I39" s="7"/>
      <c r="J39" s="7"/>
      <c r="K39" s="7"/>
      <c r="L39" s="7"/>
      <c r="M39" s="7"/>
      <c r="N39" s="7"/>
      <c r="O39" s="8">
        <v>5</v>
      </c>
      <c r="P39" s="6" t="s">
        <v>411</v>
      </c>
      <c r="Q39" s="7"/>
      <c r="R39" s="11" t="s">
        <v>413</v>
      </c>
      <c r="S39" s="49" t="s">
        <v>782</v>
      </c>
      <c r="T39" s="142">
        <v>4</v>
      </c>
      <c r="U39" s="49" t="s">
        <v>783</v>
      </c>
      <c r="V39" s="7"/>
      <c r="W39" s="7"/>
      <c r="X39" s="7"/>
      <c r="Y39" s="8" t="s">
        <v>13</v>
      </c>
      <c r="Z39" s="50"/>
    </row>
    <row r="40" spans="1:26" ht="68.25" customHeight="1" x14ac:dyDescent="0.25">
      <c r="A40" s="6" t="s">
        <v>109</v>
      </c>
      <c r="B40" s="7"/>
      <c r="C40" s="7"/>
      <c r="D40" s="7"/>
      <c r="E40" s="7"/>
      <c r="F40" s="7"/>
      <c r="G40" s="7"/>
      <c r="H40" s="7"/>
      <c r="I40" s="7"/>
      <c r="J40" s="7"/>
      <c r="K40" s="7"/>
      <c r="L40" s="7"/>
      <c r="M40" s="7"/>
      <c r="N40" s="7"/>
      <c r="O40" s="8">
        <v>3</v>
      </c>
      <c r="P40" s="6" t="s">
        <v>110</v>
      </c>
      <c r="Q40" s="7"/>
      <c r="R40" s="25" t="s">
        <v>112</v>
      </c>
      <c r="S40" s="7" t="s">
        <v>711</v>
      </c>
      <c r="T40" s="142">
        <v>7</v>
      </c>
      <c r="U40" s="7" t="s">
        <v>712</v>
      </c>
      <c r="V40" s="7"/>
      <c r="W40" s="7"/>
      <c r="X40" s="7"/>
      <c r="Y40" s="8" t="s">
        <v>20</v>
      </c>
    </row>
    <row r="41" spans="1:26" ht="44.25" customHeight="1" x14ac:dyDescent="0.25">
      <c r="A41" s="6" t="s">
        <v>119</v>
      </c>
      <c r="B41" s="7"/>
      <c r="C41" s="7"/>
      <c r="D41" s="7"/>
      <c r="E41" s="7"/>
      <c r="F41" s="7"/>
      <c r="G41" s="7"/>
      <c r="H41" s="7"/>
      <c r="I41" s="7"/>
      <c r="J41" s="7"/>
      <c r="K41" s="7"/>
      <c r="L41" s="7"/>
      <c r="M41" s="7"/>
      <c r="N41" s="7"/>
      <c r="O41" s="8" t="s">
        <v>120</v>
      </c>
      <c r="P41" s="6" t="s">
        <v>121</v>
      </c>
      <c r="Q41" s="7"/>
      <c r="R41" s="11" t="s">
        <v>421</v>
      </c>
      <c r="S41" s="7" t="s">
        <v>713</v>
      </c>
      <c r="T41" s="142">
        <v>13</v>
      </c>
      <c r="U41" s="7" t="s">
        <v>714</v>
      </c>
      <c r="V41" s="7"/>
      <c r="W41" s="7"/>
      <c r="X41" s="7"/>
      <c r="Y41" s="8" t="s">
        <v>20</v>
      </c>
    </row>
    <row r="42" spans="1:26" ht="15.75" x14ac:dyDescent="0.25">
      <c r="A42" s="6" t="s">
        <v>423</v>
      </c>
      <c r="B42" s="7"/>
      <c r="C42" s="7"/>
      <c r="D42" s="7"/>
      <c r="E42" s="7"/>
      <c r="F42" s="7"/>
      <c r="G42" s="7"/>
      <c r="H42" s="7"/>
      <c r="I42" s="7"/>
      <c r="J42" s="7"/>
      <c r="K42" s="7"/>
      <c r="L42" s="7"/>
      <c r="M42" s="7"/>
      <c r="N42" s="7"/>
      <c r="O42" s="8">
        <v>2</v>
      </c>
      <c r="P42" s="6" t="s">
        <v>424</v>
      </c>
      <c r="Q42" s="7"/>
      <c r="R42" s="8" t="s">
        <v>51</v>
      </c>
      <c r="S42" s="22" t="s">
        <v>715</v>
      </c>
      <c r="T42" s="140">
        <v>1</v>
      </c>
      <c r="U42" s="22">
        <v>49</v>
      </c>
      <c r="V42" s="7"/>
      <c r="W42" s="7"/>
      <c r="X42" s="7"/>
      <c r="Y42" s="8" t="s">
        <v>20</v>
      </c>
    </row>
    <row r="43" spans="1:26" ht="15.75" x14ac:dyDescent="0.25">
      <c r="A43" s="6" t="s">
        <v>428</v>
      </c>
      <c r="B43" s="7"/>
      <c r="C43" s="7"/>
      <c r="D43" s="7"/>
      <c r="E43" s="7"/>
      <c r="F43" s="7"/>
      <c r="G43" s="7"/>
      <c r="H43" s="7"/>
      <c r="I43" s="7"/>
      <c r="J43" s="7"/>
      <c r="K43" s="7"/>
      <c r="L43" s="7"/>
      <c r="M43" s="7"/>
      <c r="N43" s="7"/>
      <c r="O43" s="8">
        <v>1</v>
      </c>
      <c r="P43" s="6">
        <v>89</v>
      </c>
      <c r="Q43" s="7"/>
      <c r="R43" s="8">
        <v>3</v>
      </c>
      <c r="S43" s="7" t="s">
        <v>717</v>
      </c>
      <c r="T43" s="142">
        <v>3</v>
      </c>
      <c r="U43" s="7" t="s">
        <v>716</v>
      </c>
      <c r="V43" s="7"/>
      <c r="W43" s="7"/>
      <c r="X43" s="7"/>
      <c r="Y43" s="8" t="s">
        <v>13</v>
      </c>
    </row>
    <row r="44" spans="1:26" ht="15.75" x14ac:dyDescent="0.25">
      <c r="A44" s="6" t="s">
        <v>125</v>
      </c>
      <c r="B44" s="7"/>
      <c r="C44" s="7"/>
      <c r="D44" s="7"/>
      <c r="E44" s="7"/>
      <c r="F44" s="7"/>
      <c r="G44" s="7"/>
      <c r="H44" s="7"/>
      <c r="I44" s="7"/>
      <c r="J44" s="7"/>
      <c r="K44" s="7"/>
      <c r="L44" s="7"/>
      <c r="M44" s="7"/>
      <c r="N44" s="7"/>
      <c r="O44" s="8">
        <v>1</v>
      </c>
      <c r="P44" s="6">
        <v>12</v>
      </c>
      <c r="Q44" s="7"/>
      <c r="R44" s="8">
        <v>2</v>
      </c>
      <c r="S44" s="22" t="s">
        <v>718</v>
      </c>
      <c r="T44" s="140">
        <v>2</v>
      </c>
      <c r="U44" s="22" t="s">
        <v>719</v>
      </c>
      <c r="V44" s="7"/>
      <c r="W44" s="7"/>
      <c r="X44" s="7"/>
      <c r="Y44" s="8" t="s">
        <v>13</v>
      </c>
    </row>
    <row r="45" spans="1:26" ht="31.5" x14ac:dyDescent="0.25">
      <c r="A45" s="10" t="s">
        <v>644</v>
      </c>
      <c r="B45" s="7"/>
      <c r="C45" s="7"/>
      <c r="D45" s="7"/>
      <c r="E45" s="7"/>
      <c r="F45" s="7"/>
      <c r="G45" s="7"/>
      <c r="H45" s="7"/>
      <c r="I45" s="7"/>
      <c r="J45" s="7"/>
      <c r="K45" s="7"/>
      <c r="L45" s="7"/>
      <c r="M45" s="7"/>
      <c r="N45" s="7"/>
      <c r="O45" s="8" t="s">
        <v>443</v>
      </c>
      <c r="P45" s="6" t="s">
        <v>444</v>
      </c>
      <c r="Q45" s="7"/>
      <c r="R45" s="8" t="s">
        <v>446</v>
      </c>
      <c r="S45" s="22" t="s">
        <v>720</v>
      </c>
      <c r="T45" s="140">
        <v>4</v>
      </c>
      <c r="U45" s="22" t="s">
        <v>721</v>
      </c>
      <c r="V45" s="7"/>
      <c r="W45" s="7"/>
      <c r="X45" s="7"/>
      <c r="Y45" s="11" t="s">
        <v>450</v>
      </c>
    </row>
    <row r="46" spans="1:26" ht="15.75" customHeight="1" x14ac:dyDescent="0.25">
      <c r="A46" s="10" t="s">
        <v>784</v>
      </c>
      <c r="B46" s="7"/>
      <c r="C46" s="7"/>
      <c r="D46" s="7"/>
      <c r="E46" s="7"/>
      <c r="F46" s="7"/>
      <c r="G46" s="7"/>
      <c r="H46" s="7"/>
      <c r="I46" s="7"/>
      <c r="J46" s="7"/>
      <c r="K46" s="7"/>
      <c r="L46" s="7"/>
      <c r="M46" s="7"/>
      <c r="N46" s="7"/>
      <c r="O46" s="8" t="s">
        <v>135</v>
      </c>
      <c r="P46" s="6" t="s">
        <v>136</v>
      </c>
      <c r="Q46" s="7"/>
      <c r="R46" s="8" t="s">
        <v>138</v>
      </c>
      <c r="S46" s="7" t="s">
        <v>722</v>
      </c>
      <c r="T46" s="142">
        <v>16</v>
      </c>
      <c r="U46" s="7" t="s">
        <v>723</v>
      </c>
      <c r="V46" s="7"/>
      <c r="W46" s="7"/>
      <c r="X46" s="7"/>
      <c r="Y46" s="8" t="s">
        <v>20</v>
      </c>
    </row>
    <row r="47" spans="1:26" ht="15.75" x14ac:dyDescent="0.25">
      <c r="A47" s="6" t="s">
        <v>141</v>
      </c>
      <c r="B47" s="7"/>
      <c r="C47" s="7"/>
      <c r="D47" s="7"/>
      <c r="E47" s="7"/>
      <c r="F47" s="7"/>
      <c r="G47" s="7"/>
      <c r="H47" s="7"/>
      <c r="I47" s="7"/>
      <c r="J47" s="7"/>
      <c r="K47" s="7"/>
      <c r="L47" s="7"/>
      <c r="M47" s="7"/>
      <c r="N47" s="7"/>
      <c r="O47" s="8">
        <v>1</v>
      </c>
      <c r="P47" s="6">
        <v>30</v>
      </c>
      <c r="Q47" s="7"/>
      <c r="R47" s="8">
        <v>5</v>
      </c>
      <c r="S47" s="7" t="s">
        <v>724</v>
      </c>
      <c r="T47" s="142">
        <v>5</v>
      </c>
      <c r="U47" s="7" t="s">
        <v>725</v>
      </c>
      <c r="V47" s="7"/>
      <c r="W47" s="7"/>
      <c r="X47" s="7"/>
      <c r="Y47" s="8" t="s">
        <v>13</v>
      </c>
    </row>
    <row r="48" spans="1:26" ht="15.75" x14ac:dyDescent="0.25">
      <c r="A48" s="6" t="s">
        <v>457</v>
      </c>
      <c r="B48" s="7"/>
      <c r="C48" s="7"/>
      <c r="D48" s="7"/>
      <c r="E48" s="7"/>
      <c r="F48" s="7"/>
      <c r="G48" s="7"/>
      <c r="H48" s="7"/>
      <c r="I48" s="7"/>
      <c r="J48" s="7"/>
      <c r="K48" s="7"/>
      <c r="L48" s="7"/>
      <c r="M48" s="7"/>
      <c r="N48" s="7"/>
      <c r="O48" s="8">
        <v>3</v>
      </c>
      <c r="P48" s="6" t="s">
        <v>458</v>
      </c>
      <c r="Q48" s="7"/>
      <c r="R48" s="8" t="s">
        <v>460</v>
      </c>
      <c r="S48" s="7" t="s">
        <v>726</v>
      </c>
      <c r="T48" s="142">
        <v>1</v>
      </c>
      <c r="U48" s="7">
        <v>72</v>
      </c>
      <c r="V48" s="7"/>
      <c r="W48" s="7"/>
      <c r="X48" s="7"/>
      <c r="Y48" s="8" t="s">
        <v>13</v>
      </c>
    </row>
    <row r="49" spans="1:25" ht="15.75" x14ac:dyDescent="0.25">
      <c r="A49" s="6" t="s">
        <v>463</v>
      </c>
      <c r="B49" s="7"/>
      <c r="C49" s="7"/>
      <c r="D49" s="7"/>
      <c r="E49" s="7"/>
      <c r="F49" s="7"/>
      <c r="G49" s="7"/>
      <c r="H49" s="7"/>
      <c r="I49" s="7"/>
      <c r="J49" s="7"/>
      <c r="K49" s="7"/>
      <c r="L49" s="7"/>
      <c r="M49" s="7"/>
      <c r="N49" s="7"/>
      <c r="O49" s="8">
        <v>3</v>
      </c>
      <c r="P49" s="14">
        <v>40888</v>
      </c>
      <c r="Q49" s="7"/>
      <c r="R49" s="8" t="s">
        <v>46</v>
      </c>
      <c r="S49" s="7" t="s">
        <v>727</v>
      </c>
      <c r="T49" s="142">
        <v>1</v>
      </c>
      <c r="U49" s="7">
        <v>68</v>
      </c>
      <c r="V49" s="7"/>
      <c r="W49" s="7"/>
      <c r="X49" s="7"/>
      <c r="Y49" s="8" t="s">
        <v>20</v>
      </c>
    </row>
    <row r="50" spans="1:25" ht="15.75" x14ac:dyDescent="0.25">
      <c r="A50" s="6" t="s">
        <v>467</v>
      </c>
      <c r="B50" s="7"/>
      <c r="C50" s="7"/>
      <c r="D50" s="7"/>
      <c r="E50" s="7"/>
      <c r="F50" s="7"/>
      <c r="G50" s="7"/>
      <c r="H50" s="7"/>
      <c r="I50" s="7"/>
      <c r="J50" s="7"/>
      <c r="K50" s="7"/>
      <c r="L50" s="7"/>
      <c r="M50" s="7"/>
      <c r="N50" s="7"/>
      <c r="O50" s="8">
        <v>2</v>
      </c>
      <c r="P50" s="15">
        <v>44289</v>
      </c>
      <c r="Q50" s="7"/>
      <c r="R50" s="16">
        <v>44197</v>
      </c>
      <c r="S50" s="22" t="s">
        <v>729</v>
      </c>
      <c r="T50" s="140">
        <v>1</v>
      </c>
      <c r="U50" s="22">
        <v>60</v>
      </c>
      <c r="V50" s="7"/>
      <c r="W50" s="7"/>
      <c r="X50" s="7"/>
      <c r="Y50" s="8" t="s">
        <v>13</v>
      </c>
    </row>
    <row r="51" spans="1:25" ht="31.5" x14ac:dyDescent="0.25">
      <c r="A51" s="10" t="s">
        <v>646</v>
      </c>
      <c r="B51" s="7"/>
      <c r="C51" s="7"/>
      <c r="D51" s="7"/>
      <c r="E51" s="7"/>
      <c r="F51" s="7"/>
      <c r="G51" s="7"/>
      <c r="H51" s="7"/>
      <c r="I51" s="7"/>
      <c r="J51" s="7"/>
      <c r="K51" s="7"/>
      <c r="L51" s="7"/>
      <c r="M51" s="7"/>
      <c r="N51" s="7"/>
      <c r="O51" s="8" t="s">
        <v>469</v>
      </c>
      <c r="P51" s="6" t="s">
        <v>470</v>
      </c>
      <c r="Q51" s="7"/>
      <c r="R51" s="8" t="s">
        <v>472</v>
      </c>
      <c r="S51" s="7" t="s">
        <v>728</v>
      </c>
      <c r="T51" s="142">
        <v>1</v>
      </c>
      <c r="U51" s="7">
        <v>51</v>
      </c>
      <c r="V51" s="7"/>
      <c r="W51" s="7"/>
      <c r="X51" s="7"/>
      <c r="Y51" s="11" t="s">
        <v>649</v>
      </c>
    </row>
    <row r="52" spans="1:25" ht="15.75" x14ac:dyDescent="0.25">
      <c r="A52" s="6" t="s">
        <v>477</v>
      </c>
      <c r="B52" s="7"/>
      <c r="C52" s="7"/>
      <c r="D52" s="7"/>
      <c r="E52" s="7"/>
      <c r="F52" s="7"/>
      <c r="G52" s="7"/>
      <c r="H52" s="7"/>
      <c r="I52" s="7"/>
      <c r="J52" s="7"/>
      <c r="K52" s="7"/>
      <c r="L52" s="7"/>
      <c r="M52" s="7"/>
      <c r="N52" s="7"/>
      <c r="O52" s="8">
        <v>1</v>
      </c>
      <c r="P52" s="6">
        <v>8</v>
      </c>
      <c r="Q52" s="7"/>
      <c r="R52" s="8">
        <v>1</v>
      </c>
      <c r="S52" s="7">
        <v>35</v>
      </c>
      <c r="T52" s="142">
        <v>1</v>
      </c>
      <c r="U52" s="7">
        <v>35</v>
      </c>
      <c r="V52" s="7"/>
      <c r="W52" s="7"/>
      <c r="X52" s="7"/>
      <c r="Y52" s="8" t="s">
        <v>13</v>
      </c>
    </row>
    <row r="53" spans="1:25" ht="15.75" x14ac:dyDescent="0.25">
      <c r="A53" s="6" t="s">
        <v>489</v>
      </c>
      <c r="B53" s="7"/>
      <c r="C53" s="7"/>
      <c r="D53" s="7"/>
      <c r="E53" s="7"/>
      <c r="F53" s="7"/>
      <c r="G53" s="7"/>
      <c r="H53" s="7"/>
      <c r="I53" s="7"/>
      <c r="J53" s="7"/>
      <c r="K53" s="7"/>
      <c r="L53" s="7"/>
      <c r="M53" s="7"/>
      <c r="N53" s="7"/>
      <c r="O53" s="8">
        <v>3</v>
      </c>
      <c r="P53" s="14">
        <v>40888</v>
      </c>
      <c r="Q53" s="7"/>
      <c r="R53" s="8" t="s">
        <v>46</v>
      </c>
      <c r="S53" s="7" t="s">
        <v>727</v>
      </c>
      <c r="T53" s="142">
        <v>1</v>
      </c>
      <c r="U53" s="7">
        <v>68</v>
      </c>
      <c r="V53" s="7"/>
      <c r="W53" s="7"/>
      <c r="X53" s="7"/>
      <c r="Y53" s="8" t="s">
        <v>20</v>
      </c>
    </row>
    <row r="54" spans="1:25" ht="15.75" x14ac:dyDescent="0.25">
      <c r="A54" s="6" t="s">
        <v>500</v>
      </c>
      <c r="B54" s="7"/>
      <c r="C54" s="7"/>
      <c r="D54" s="7"/>
      <c r="E54" s="7"/>
      <c r="F54" s="7"/>
      <c r="G54" s="7"/>
      <c r="H54" s="7"/>
      <c r="I54" s="7"/>
      <c r="J54" s="7"/>
      <c r="K54" s="7"/>
      <c r="L54" s="7"/>
      <c r="M54" s="7"/>
      <c r="N54" s="7"/>
      <c r="O54" s="8">
        <v>1</v>
      </c>
      <c r="P54" s="6">
        <v>25</v>
      </c>
      <c r="Q54" s="7"/>
      <c r="R54" s="8">
        <v>2</v>
      </c>
      <c r="S54" s="7" t="s">
        <v>730</v>
      </c>
      <c r="T54" s="142">
        <v>2</v>
      </c>
      <c r="U54" s="7" t="s">
        <v>731</v>
      </c>
      <c r="V54" s="7"/>
      <c r="W54" s="7"/>
      <c r="X54" s="7"/>
      <c r="Y54" s="8" t="s">
        <v>13</v>
      </c>
    </row>
    <row r="55" spans="1:25" ht="15.75" x14ac:dyDescent="0.25">
      <c r="A55" s="6" t="s">
        <v>514</v>
      </c>
      <c r="B55" s="7"/>
      <c r="C55" s="7"/>
      <c r="D55" s="7"/>
      <c r="E55" s="7"/>
      <c r="F55" s="7"/>
      <c r="G55" s="7"/>
      <c r="H55" s="7"/>
      <c r="I55" s="7"/>
      <c r="J55" s="7"/>
      <c r="K55" s="7"/>
      <c r="L55" s="7"/>
      <c r="M55" s="7"/>
      <c r="N55" s="7"/>
      <c r="O55" s="8">
        <v>1</v>
      </c>
      <c r="P55" s="6">
        <v>61</v>
      </c>
      <c r="Q55" s="7"/>
      <c r="R55" s="8">
        <v>1</v>
      </c>
      <c r="S55" s="7">
        <v>71</v>
      </c>
      <c r="T55" s="142">
        <v>1</v>
      </c>
      <c r="U55" s="7">
        <v>71</v>
      </c>
      <c r="V55" s="7"/>
      <c r="W55" s="7"/>
      <c r="X55" s="7"/>
      <c r="Y55" s="8" t="s">
        <v>13</v>
      </c>
    </row>
    <row r="56" spans="1:25" ht="15.75" x14ac:dyDescent="0.25">
      <c r="A56" s="6" t="s">
        <v>524</v>
      </c>
      <c r="B56" s="7"/>
      <c r="C56" s="7"/>
      <c r="D56" s="7"/>
      <c r="E56" s="7"/>
      <c r="F56" s="7"/>
      <c r="G56" s="7"/>
      <c r="H56" s="7"/>
      <c r="I56" s="7"/>
      <c r="J56" s="7"/>
      <c r="K56" s="7"/>
      <c r="L56" s="7"/>
      <c r="M56" s="7"/>
      <c r="N56" s="7"/>
      <c r="O56" s="8">
        <v>1</v>
      </c>
      <c r="P56" s="6">
        <v>20</v>
      </c>
      <c r="Q56" s="7"/>
      <c r="R56" s="8">
        <v>2</v>
      </c>
      <c r="S56" s="7" t="s">
        <v>732</v>
      </c>
      <c r="T56" s="142">
        <v>2</v>
      </c>
      <c r="U56" s="7" t="s">
        <v>733</v>
      </c>
      <c r="V56" s="7"/>
      <c r="W56" s="7"/>
      <c r="X56" s="7"/>
      <c r="Y56" s="8" t="s">
        <v>20</v>
      </c>
    </row>
    <row r="57" spans="1:25" ht="15.75" x14ac:dyDescent="0.25">
      <c r="A57" s="6" t="s">
        <v>147</v>
      </c>
      <c r="B57" s="7"/>
      <c r="C57" s="7"/>
      <c r="D57" s="7"/>
      <c r="E57" s="7"/>
      <c r="F57" s="7"/>
      <c r="G57" s="7"/>
      <c r="H57" s="7"/>
      <c r="I57" s="7"/>
      <c r="J57" s="7"/>
      <c r="K57" s="7"/>
      <c r="L57" s="7"/>
      <c r="M57" s="7"/>
      <c r="N57" s="7"/>
      <c r="O57" s="8">
        <v>1</v>
      </c>
      <c r="P57" s="6">
        <v>14</v>
      </c>
      <c r="Q57" s="7"/>
      <c r="R57" s="8">
        <v>1</v>
      </c>
      <c r="S57" s="7">
        <v>71</v>
      </c>
      <c r="T57" s="142">
        <v>1</v>
      </c>
      <c r="U57" s="7">
        <v>71</v>
      </c>
      <c r="V57" s="7"/>
      <c r="W57" s="7"/>
      <c r="X57" s="7"/>
      <c r="Y57" s="8" t="s">
        <v>20</v>
      </c>
    </row>
    <row r="58" spans="1:25" ht="31.5" x14ac:dyDescent="0.25">
      <c r="A58" s="10" t="s">
        <v>651</v>
      </c>
      <c r="B58" s="7"/>
      <c r="C58" s="7"/>
      <c r="D58" s="7"/>
      <c r="E58" s="7"/>
      <c r="F58" s="7"/>
      <c r="G58" s="7"/>
      <c r="H58" s="7"/>
      <c r="I58" s="7"/>
      <c r="J58" s="7"/>
      <c r="K58" s="7"/>
      <c r="L58" s="7"/>
      <c r="M58" s="7"/>
      <c r="N58" s="7"/>
      <c r="O58" s="8" t="s">
        <v>531</v>
      </c>
      <c r="P58" s="6" t="s">
        <v>532</v>
      </c>
      <c r="Q58" s="7"/>
      <c r="R58" s="8" t="s">
        <v>534</v>
      </c>
      <c r="S58" s="22" t="s">
        <v>734</v>
      </c>
      <c r="T58" s="140">
        <v>2</v>
      </c>
      <c r="U58" s="22" t="s">
        <v>735</v>
      </c>
      <c r="V58" s="7"/>
      <c r="W58" s="7"/>
      <c r="X58" s="7"/>
      <c r="Y58" s="11" t="s">
        <v>538</v>
      </c>
    </row>
    <row r="59" spans="1:25" ht="15.75" x14ac:dyDescent="0.25">
      <c r="A59" s="6" t="s">
        <v>539</v>
      </c>
      <c r="B59" s="7"/>
      <c r="C59" s="7"/>
      <c r="D59" s="7"/>
      <c r="E59" s="7"/>
      <c r="F59" s="7"/>
      <c r="G59" s="7"/>
      <c r="H59" s="7"/>
      <c r="I59" s="7"/>
      <c r="J59" s="7"/>
      <c r="K59" s="7"/>
      <c r="L59" s="7"/>
      <c r="M59" s="7"/>
      <c r="N59" s="7"/>
      <c r="O59" s="8">
        <v>1</v>
      </c>
      <c r="P59" s="6">
        <v>27</v>
      </c>
      <c r="Q59" s="7"/>
      <c r="R59" s="8">
        <v>2</v>
      </c>
      <c r="S59" s="7" t="s">
        <v>736</v>
      </c>
      <c r="T59" s="142">
        <v>2</v>
      </c>
      <c r="U59" s="7" t="s">
        <v>737</v>
      </c>
      <c r="V59" s="7"/>
      <c r="W59" s="7"/>
      <c r="X59" s="7"/>
      <c r="Y59" s="8" t="s">
        <v>13</v>
      </c>
    </row>
    <row r="60" spans="1:25" ht="47.25" x14ac:dyDescent="0.25">
      <c r="A60" s="6" t="s">
        <v>542</v>
      </c>
      <c r="B60" s="7"/>
      <c r="C60" s="7"/>
      <c r="D60" s="7"/>
      <c r="E60" s="7"/>
      <c r="F60" s="7"/>
      <c r="G60" s="7"/>
      <c r="H60" s="7"/>
      <c r="I60" s="7"/>
      <c r="J60" s="7"/>
      <c r="K60" s="7"/>
      <c r="L60" s="7"/>
      <c r="M60" s="7"/>
      <c r="N60" s="7"/>
      <c r="O60" s="8">
        <v>7</v>
      </c>
      <c r="P60" s="6" t="s">
        <v>543</v>
      </c>
      <c r="Q60" s="7"/>
      <c r="R60" s="11" t="s">
        <v>739</v>
      </c>
      <c r="S60" s="7" t="s">
        <v>738</v>
      </c>
      <c r="T60" s="142">
        <v>1</v>
      </c>
      <c r="U60" s="7">
        <v>58</v>
      </c>
      <c r="V60" s="7"/>
      <c r="W60" s="7"/>
      <c r="X60" s="7"/>
      <c r="Y60" s="8" t="s">
        <v>13</v>
      </c>
    </row>
    <row r="61" spans="1:25" ht="15.75" x14ac:dyDescent="0.25">
      <c r="A61" s="6" t="s">
        <v>549</v>
      </c>
      <c r="B61" s="7"/>
      <c r="C61" s="7"/>
      <c r="D61" s="7"/>
      <c r="E61" s="7"/>
      <c r="F61" s="7"/>
      <c r="G61" s="7"/>
      <c r="H61" s="7"/>
      <c r="I61" s="7"/>
      <c r="J61" s="7"/>
      <c r="K61" s="7"/>
      <c r="L61" s="7"/>
      <c r="M61" s="7"/>
      <c r="N61" s="7"/>
      <c r="O61" s="8">
        <v>1</v>
      </c>
      <c r="P61" s="6">
        <v>12</v>
      </c>
      <c r="Q61" s="7"/>
      <c r="R61" s="8">
        <v>2</v>
      </c>
      <c r="S61" s="7" t="s">
        <v>740</v>
      </c>
      <c r="T61" s="142">
        <v>2</v>
      </c>
      <c r="U61" s="7" t="s">
        <v>741</v>
      </c>
      <c r="V61" s="7"/>
      <c r="W61" s="7"/>
      <c r="X61" s="7"/>
      <c r="Y61" s="8" t="s">
        <v>13</v>
      </c>
    </row>
    <row r="62" spans="1:25" ht="15.75" x14ac:dyDescent="0.25">
      <c r="A62" s="6" t="s">
        <v>157</v>
      </c>
      <c r="B62" s="7"/>
      <c r="C62" s="7"/>
      <c r="D62" s="7"/>
      <c r="E62" s="7"/>
      <c r="F62" s="7"/>
      <c r="G62" s="7"/>
      <c r="H62" s="7"/>
      <c r="I62" s="7"/>
      <c r="J62" s="7"/>
      <c r="K62" s="7"/>
      <c r="L62" s="7"/>
      <c r="M62" s="7"/>
      <c r="N62" s="7"/>
      <c r="O62" s="8">
        <v>1</v>
      </c>
      <c r="P62" s="6">
        <v>176</v>
      </c>
      <c r="Q62" s="7"/>
      <c r="R62" s="8">
        <v>1</v>
      </c>
      <c r="S62" s="7">
        <v>60</v>
      </c>
      <c r="T62" s="142">
        <v>1</v>
      </c>
      <c r="U62" s="7">
        <v>60</v>
      </c>
      <c r="V62" s="7"/>
      <c r="W62" s="7"/>
      <c r="X62" s="7"/>
      <c r="Y62" s="8" t="s">
        <v>20</v>
      </c>
    </row>
    <row r="63" spans="1:25" ht="15.75" x14ac:dyDescent="0.25">
      <c r="A63" s="6" t="s">
        <v>161</v>
      </c>
      <c r="B63" s="7"/>
      <c r="C63" s="7"/>
      <c r="D63" s="7"/>
      <c r="E63" s="7"/>
      <c r="F63" s="7"/>
      <c r="G63" s="7"/>
      <c r="H63" s="7"/>
      <c r="I63" s="7"/>
      <c r="J63" s="7"/>
      <c r="K63" s="7"/>
      <c r="L63" s="7"/>
      <c r="M63" s="7"/>
      <c r="N63" s="7"/>
      <c r="O63" s="8">
        <v>1</v>
      </c>
      <c r="P63" s="6">
        <v>18</v>
      </c>
      <c r="Q63" s="7"/>
      <c r="R63" s="8">
        <v>1</v>
      </c>
      <c r="S63" s="7">
        <v>72</v>
      </c>
      <c r="T63" s="142">
        <v>1</v>
      </c>
      <c r="U63" s="7">
        <v>72</v>
      </c>
      <c r="V63" s="7"/>
      <c r="W63" s="7"/>
      <c r="X63" s="7"/>
      <c r="Y63" s="8" t="s">
        <v>13</v>
      </c>
    </row>
    <row r="64" spans="1:25" ht="173.25" x14ac:dyDescent="0.25">
      <c r="A64" s="6" t="s">
        <v>166</v>
      </c>
      <c r="B64" s="7"/>
      <c r="C64" s="7"/>
      <c r="D64" s="7"/>
      <c r="E64" s="7"/>
      <c r="F64" s="7"/>
      <c r="G64" s="7"/>
      <c r="H64" s="7"/>
      <c r="I64" s="7"/>
      <c r="J64" s="7"/>
      <c r="K64" s="7"/>
      <c r="L64" s="7"/>
      <c r="M64" s="7"/>
      <c r="N64" s="7"/>
      <c r="O64" s="8">
        <v>3</v>
      </c>
      <c r="P64" s="6" t="s">
        <v>572</v>
      </c>
      <c r="Q64" s="7"/>
      <c r="R64" s="11" t="s">
        <v>574</v>
      </c>
      <c r="S64" s="7" t="s">
        <v>742</v>
      </c>
      <c r="T64" s="142">
        <v>6</v>
      </c>
      <c r="U64" s="7" t="s">
        <v>743</v>
      </c>
      <c r="V64" s="7"/>
      <c r="W64" s="7"/>
      <c r="X64" s="7"/>
      <c r="Y64" s="8" t="s">
        <v>13</v>
      </c>
    </row>
    <row r="65" spans="1:25" ht="15.75" customHeight="1" x14ac:dyDescent="0.25">
      <c r="A65" s="6" t="s">
        <v>172</v>
      </c>
      <c r="B65" s="7"/>
      <c r="C65" s="7"/>
      <c r="D65" s="7"/>
      <c r="E65" s="7"/>
      <c r="F65" s="7"/>
      <c r="G65" s="7"/>
      <c r="H65" s="7"/>
      <c r="I65" s="7"/>
      <c r="J65" s="7"/>
      <c r="K65" s="7"/>
      <c r="L65" s="7"/>
      <c r="M65" s="7"/>
      <c r="N65" s="7"/>
      <c r="O65" s="8">
        <v>1</v>
      </c>
      <c r="P65" s="6">
        <v>40</v>
      </c>
      <c r="Q65" s="7"/>
      <c r="R65" s="8">
        <v>10</v>
      </c>
      <c r="S65" s="7" t="s">
        <v>744</v>
      </c>
      <c r="T65" s="142">
        <v>10</v>
      </c>
      <c r="U65" s="7" t="s">
        <v>745</v>
      </c>
      <c r="V65" s="7"/>
      <c r="W65" s="7"/>
      <c r="X65" s="7"/>
      <c r="Y65" s="8" t="s">
        <v>20</v>
      </c>
    </row>
    <row r="66" spans="1:25" ht="15.75" x14ac:dyDescent="0.25">
      <c r="A66" s="6" t="s">
        <v>175</v>
      </c>
      <c r="B66" s="7"/>
      <c r="C66" s="7"/>
      <c r="D66" s="7"/>
      <c r="E66" s="7"/>
      <c r="F66" s="7"/>
      <c r="G66" s="7"/>
      <c r="H66" s="7"/>
      <c r="I66" s="7"/>
      <c r="J66" s="7"/>
      <c r="K66" s="7"/>
      <c r="L66" s="7"/>
      <c r="M66" s="7"/>
      <c r="N66" s="7"/>
      <c r="O66" s="8">
        <v>1</v>
      </c>
      <c r="P66" s="6">
        <v>18</v>
      </c>
      <c r="Q66" s="7"/>
      <c r="R66" s="8">
        <v>1</v>
      </c>
      <c r="S66" s="22">
        <v>72</v>
      </c>
      <c r="T66" s="140">
        <v>1</v>
      </c>
      <c r="U66" s="22">
        <v>72</v>
      </c>
      <c r="V66" s="7"/>
      <c r="W66" s="7"/>
      <c r="X66" s="7"/>
      <c r="Y66" s="8" t="s">
        <v>13</v>
      </c>
    </row>
    <row r="67" spans="1:25" ht="15.75" x14ac:dyDescent="0.25">
      <c r="A67" s="6" t="s">
        <v>579</v>
      </c>
      <c r="B67" s="7"/>
      <c r="C67" s="7"/>
      <c r="D67" s="7"/>
      <c r="E67" s="7"/>
      <c r="F67" s="7"/>
      <c r="G67" s="7"/>
      <c r="H67" s="7"/>
      <c r="I67" s="7"/>
      <c r="J67" s="7"/>
      <c r="K67" s="7"/>
      <c r="L67" s="7"/>
      <c r="M67" s="7"/>
      <c r="N67" s="7"/>
      <c r="O67" s="8">
        <v>1</v>
      </c>
      <c r="P67" s="6">
        <v>10</v>
      </c>
      <c r="Q67" s="7"/>
      <c r="R67" s="8">
        <v>1</v>
      </c>
      <c r="S67" s="7">
        <v>63</v>
      </c>
      <c r="T67" s="142">
        <v>1</v>
      </c>
      <c r="U67" s="7">
        <v>63</v>
      </c>
      <c r="V67" s="7"/>
      <c r="W67" s="7"/>
      <c r="X67" s="7"/>
      <c r="Y67" s="8" t="s">
        <v>13</v>
      </c>
    </row>
    <row r="68" spans="1:25" ht="15.75" hidden="1" x14ac:dyDescent="0.25">
      <c r="A68" s="6" t="s">
        <v>177</v>
      </c>
      <c r="B68" s="7"/>
      <c r="C68" s="7"/>
      <c r="D68" s="7"/>
      <c r="E68" s="7"/>
      <c r="F68" s="7"/>
      <c r="G68" s="7"/>
      <c r="H68" s="7"/>
      <c r="I68" s="7"/>
      <c r="J68" s="7"/>
      <c r="K68" s="7"/>
      <c r="L68" s="7"/>
      <c r="M68" s="7"/>
      <c r="N68" s="7"/>
      <c r="O68" s="8">
        <v>2</v>
      </c>
      <c r="P68" s="6" t="s">
        <v>178</v>
      </c>
      <c r="Q68" s="7" t="s">
        <v>178</v>
      </c>
      <c r="R68" s="8" t="s">
        <v>21</v>
      </c>
      <c r="S68" s="7" t="s">
        <v>21</v>
      </c>
      <c r="T68" s="142" t="s">
        <v>179</v>
      </c>
      <c r="U68" s="7"/>
      <c r="V68" s="7" t="s">
        <v>13</v>
      </c>
      <c r="W68" s="7"/>
      <c r="X68" s="7"/>
      <c r="Y68" s="8" t="s">
        <v>13</v>
      </c>
    </row>
    <row r="69" spans="1:25" ht="15.75" customHeight="1" x14ac:dyDescent="0.25">
      <c r="A69" s="6" t="s">
        <v>180</v>
      </c>
      <c r="B69" s="7"/>
      <c r="C69" s="7"/>
      <c r="D69" s="7"/>
      <c r="E69" s="7"/>
      <c r="F69" s="7"/>
      <c r="G69" s="7"/>
      <c r="H69" s="7"/>
      <c r="I69" s="7"/>
      <c r="J69" s="7"/>
      <c r="K69" s="7"/>
      <c r="L69" s="7"/>
      <c r="M69" s="7"/>
      <c r="N69" s="7"/>
      <c r="O69" s="8">
        <v>8</v>
      </c>
      <c r="P69" s="6" t="s">
        <v>181</v>
      </c>
      <c r="Q69" s="7"/>
      <c r="R69" s="8" t="s">
        <v>183</v>
      </c>
      <c r="S69" s="7" t="s">
        <v>746</v>
      </c>
      <c r="T69" s="142">
        <v>4</v>
      </c>
      <c r="U69" s="7" t="s">
        <v>747</v>
      </c>
      <c r="V69" s="7"/>
      <c r="W69" s="7"/>
      <c r="X69" s="7"/>
      <c r="Y69" s="8" t="s">
        <v>20</v>
      </c>
    </row>
    <row r="70" spans="1:25" ht="15.75" customHeight="1" x14ac:dyDescent="0.25">
      <c r="A70" s="6" t="s">
        <v>191</v>
      </c>
      <c r="B70" s="7"/>
      <c r="C70" s="7"/>
      <c r="D70" s="7"/>
      <c r="E70" s="7"/>
      <c r="F70" s="7"/>
      <c r="G70" s="7"/>
      <c r="H70" s="7"/>
      <c r="I70" s="7"/>
      <c r="J70" s="7"/>
      <c r="K70" s="7"/>
      <c r="L70" s="7"/>
      <c r="M70" s="7"/>
      <c r="N70" s="7"/>
      <c r="O70" s="8">
        <v>6</v>
      </c>
      <c r="P70" s="6" t="s">
        <v>611</v>
      </c>
      <c r="Q70" s="7"/>
      <c r="R70" s="8" t="s">
        <v>193</v>
      </c>
      <c r="S70" s="7" t="s">
        <v>748</v>
      </c>
      <c r="T70" s="142">
        <v>3</v>
      </c>
      <c r="U70" s="7" t="s">
        <v>749</v>
      </c>
      <c r="V70" s="7"/>
      <c r="W70" s="7"/>
      <c r="X70" s="7"/>
      <c r="Y70" s="8" t="s">
        <v>20</v>
      </c>
    </row>
    <row r="71" spans="1:25" ht="15.75" customHeight="1" x14ac:dyDescent="0.25">
      <c r="A71" s="6" t="s">
        <v>196</v>
      </c>
      <c r="B71" s="9"/>
      <c r="C71" s="9"/>
      <c r="D71" s="9"/>
      <c r="E71" s="9"/>
      <c r="F71" s="9"/>
      <c r="G71" s="9"/>
      <c r="H71" s="9"/>
      <c r="I71" s="9"/>
      <c r="J71" s="9"/>
      <c r="K71" s="9"/>
      <c r="L71" s="9"/>
      <c r="M71" s="9"/>
      <c r="N71" s="9"/>
      <c r="O71" s="8">
        <v>5</v>
      </c>
      <c r="P71" s="6" t="s">
        <v>197</v>
      </c>
      <c r="Q71" s="9"/>
      <c r="R71" s="8" t="s">
        <v>199</v>
      </c>
      <c r="S71" s="9" t="s">
        <v>750</v>
      </c>
      <c r="T71" s="144">
        <v>2</v>
      </c>
      <c r="U71" s="9" t="s">
        <v>751</v>
      </c>
      <c r="V71" s="9"/>
      <c r="W71" s="9"/>
      <c r="X71" s="9"/>
      <c r="Y71" s="8" t="s">
        <v>20</v>
      </c>
    </row>
    <row r="73" spans="1:25" ht="90" x14ac:dyDescent="0.25">
      <c r="A73" s="26" t="s">
        <v>752</v>
      </c>
      <c r="T73" s="145" t="s">
        <v>753</v>
      </c>
    </row>
    <row r="74" spans="1:25" x14ac:dyDescent="0.25">
      <c r="A74">
        <v>68</v>
      </c>
      <c r="T74" s="146">
        <f>SUM(T3:T71)</f>
        <v>235</v>
      </c>
    </row>
  </sheetData>
  <sheetProtection sheet="1"/>
  <mergeCells count="2">
    <mergeCell ref="A1:N1"/>
    <mergeCell ref="O1:Y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
  <sheetViews>
    <sheetView workbookViewId="0">
      <selection activeCell="A3" sqref="A3:A6"/>
    </sheetView>
  </sheetViews>
  <sheetFormatPr defaultRowHeight="15" x14ac:dyDescent="0.25"/>
  <cols>
    <col min="1" max="1" width="17.7109375" customWidth="1"/>
    <col min="2" max="14" width="0" hidden="1" customWidth="1"/>
    <col min="15" max="15" width="20" customWidth="1"/>
    <col min="16" max="16" width="17" customWidth="1"/>
    <col min="17" max="18" width="0" hidden="1" customWidth="1"/>
    <col min="19" max="19" width="17.42578125" customWidth="1"/>
    <col min="20" max="20" width="15.7109375" customWidth="1"/>
    <col min="21" max="21" width="15.85546875" customWidth="1"/>
    <col min="22" max="22" width="14.7109375" customWidth="1"/>
    <col min="23" max="24" width="0" hidden="1" customWidth="1"/>
    <col min="25" max="25" width="13.85546875" customWidth="1"/>
  </cols>
  <sheetData>
    <row r="1" spans="1:26" x14ac:dyDescent="0.25">
      <c r="A1" s="208" t="s">
        <v>1</v>
      </c>
      <c r="B1" s="209"/>
      <c r="C1" s="209"/>
      <c r="D1" s="209"/>
      <c r="E1" s="209"/>
      <c r="F1" s="209"/>
      <c r="G1" s="209"/>
      <c r="H1" s="209"/>
      <c r="I1" s="209"/>
      <c r="J1" s="209"/>
      <c r="K1" s="209"/>
      <c r="L1" s="209"/>
      <c r="M1" s="209"/>
      <c r="N1" s="209"/>
      <c r="O1" s="210" t="s">
        <v>2</v>
      </c>
      <c r="P1" s="210"/>
      <c r="Q1" s="210"/>
      <c r="R1" s="210"/>
      <c r="S1" s="210"/>
      <c r="T1" s="210"/>
      <c r="U1" s="210"/>
      <c r="V1" s="210"/>
      <c r="W1" s="210"/>
      <c r="X1" s="210"/>
      <c r="Y1" s="211"/>
    </row>
    <row r="2" spans="1:26" ht="135" x14ac:dyDescent="0.25">
      <c r="A2" s="30" t="s">
        <v>3</v>
      </c>
      <c r="B2" s="1" t="s">
        <v>202</v>
      </c>
      <c r="C2" s="1" t="s">
        <v>203</v>
      </c>
      <c r="D2" s="1" t="s">
        <v>204</v>
      </c>
      <c r="E2" s="1" t="s">
        <v>205</v>
      </c>
      <c r="F2" s="1" t="s">
        <v>206</v>
      </c>
      <c r="G2" s="1" t="s">
        <v>207</v>
      </c>
      <c r="H2" s="1" t="s">
        <v>208</v>
      </c>
      <c r="I2" s="1" t="s">
        <v>209</v>
      </c>
      <c r="J2" s="1" t="s">
        <v>210</v>
      </c>
      <c r="K2" s="1" t="s">
        <v>211</v>
      </c>
      <c r="L2" s="1" t="s">
        <v>212</v>
      </c>
      <c r="M2" s="1" t="s">
        <v>213</v>
      </c>
      <c r="N2" s="1" t="s">
        <v>214</v>
      </c>
      <c r="O2" s="2" t="s">
        <v>4</v>
      </c>
      <c r="P2" s="2" t="s">
        <v>5</v>
      </c>
      <c r="Q2" s="2" t="s">
        <v>216</v>
      </c>
      <c r="R2" s="2" t="s">
        <v>217</v>
      </c>
      <c r="S2" s="2" t="s">
        <v>218</v>
      </c>
      <c r="T2" s="2" t="s">
        <v>223</v>
      </c>
      <c r="U2" s="2" t="s">
        <v>224</v>
      </c>
      <c r="V2" s="2" t="s">
        <v>225</v>
      </c>
      <c r="W2" s="2" t="s">
        <v>6</v>
      </c>
      <c r="X2" s="1" t="s">
        <v>7</v>
      </c>
      <c r="Y2" s="31" t="s">
        <v>8</v>
      </c>
    </row>
    <row r="3" spans="1:26" ht="31.5" x14ac:dyDescent="0.25">
      <c r="A3" s="32" t="s">
        <v>630</v>
      </c>
      <c r="B3" s="17"/>
      <c r="C3" s="17"/>
      <c r="D3" s="17"/>
      <c r="E3" s="17"/>
      <c r="F3" s="17"/>
      <c r="G3" s="17"/>
      <c r="H3" s="17"/>
      <c r="I3" s="17"/>
      <c r="J3" s="17"/>
      <c r="K3" s="17"/>
      <c r="L3" s="17"/>
      <c r="M3" s="17"/>
      <c r="N3" s="17"/>
      <c r="O3" s="18" t="s">
        <v>292</v>
      </c>
      <c r="P3" s="19" t="s">
        <v>293</v>
      </c>
      <c r="Q3" s="17"/>
      <c r="R3" s="17"/>
      <c r="S3" s="18" t="s">
        <v>296</v>
      </c>
      <c r="T3" s="17" t="s">
        <v>756</v>
      </c>
      <c r="U3" s="17">
        <v>1</v>
      </c>
      <c r="V3" s="17">
        <v>106</v>
      </c>
      <c r="W3" s="17"/>
      <c r="X3" s="17"/>
      <c r="Y3" s="33" t="s">
        <v>13</v>
      </c>
      <c r="Z3" s="17"/>
    </row>
    <row r="4" spans="1:26" ht="15.75" customHeight="1" x14ac:dyDescent="0.25">
      <c r="A4" s="34" t="s">
        <v>75</v>
      </c>
      <c r="B4" s="17"/>
      <c r="C4" s="17"/>
      <c r="D4" s="17"/>
      <c r="E4" s="17"/>
      <c r="F4" s="17"/>
      <c r="G4" s="17"/>
      <c r="H4" s="17"/>
      <c r="I4" s="17"/>
      <c r="J4" s="17"/>
      <c r="K4" s="17"/>
      <c r="L4" s="17"/>
      <c r="M4" s="17"/>
      <c r="N4" s="17"/>
      <c r="O4" s="18">
        <v>3</v>
      </c>
      <c r="P4" s="19" t="s">
        <v>305</v>
      </c>
      <c r="Q4" s="17"/>
      <c r="R4" s="17"/>
      <c r="S4" s="18" t="s">
        <v>308</v>
      </c>
      <c r="T4" s="17" t="s">
        <v>757</v>
      </c>
      <c r="U4" s="17">
        <v>2</v>
      </c>
      <c r="V4" s="17" t="s">
        <v>758</v>
      </c>
      <c r="W4" s="17"/>
      <c r="X4" s="17"/>
      <c r="Y4" s="33" t="s">
        <v>20</v>
      </c>
      <c r="Z4" s="17"/>
    </row>
    <row r="5" spans="1:26" ht="15.75" x14ac:dyDescent="0.25">
      <c r="A5" s="34" t="s">
        <v>335</v>
      </c>
      <c r="B5" s="17"/>
      <c r="C5" s="17"/>
      <c r="D5" s="17"/>
      <c r="E5" s="17"/>
      <c r="F5" s="17"/>
      <c r="G5" s="17"/>
      <c r="H5" s="17"/>
      <c r="I5" s="17"/>
      <c r="J5" s="17"/>
      <c r="K5" s="17"/>
      <c r="L5" s="17"/>
      <c r="M5" s="17"/>
      <c r="N5" s="17"/>
      <c r="O5" s="18">
        <v>1</v>
      </c>
      <c r="P5" s="19">
        <v>581</v>
      </c>
      <c r="Q5" s="17"/>
      <c r="R5" s="17"/>
      <c r="S5" s="18">
        <v>2</v>
      </c>
      <c r="T5" s="17" t="s">
        <v>759</v>
      </c>
      <c r="U5" s="17">
        <v>1</v>
      </c>
      <c r="V5" s="17">
        <v>108</v>
      </c>
      <c r="W5" s="17"/>
      <c r="X5" s="17"/>
      <c r="Y5" s="33" t="s">
        <v>20</v>
      </c>
      <c r="Z5" s="17"/>
    </row>
    <row r="6" spans="1:26" ht="15.75" x14ac:dyDescent="0.25">
      <c r="A6" s="35" t="s">
        <v>428</v>
      </c>
      <c r="B6" s="36"/>
      <c r="C6" s="36"/>
      <c r="D6" s="36"/>
      <c r="E6" s="36"/>
      <c r="F6" s="36"/>
      <c r="G6" s="36"/>
      <c r="H6" s="36"/>
      <c r="I6" s="36"/>
      <c r="J6" s="36"/>
      <c r="K6" s="36"/>
      <c r="L6" s="36"/>
      <c r="M6" s="36"/>
      <c r="N6" s="36"/>
      <c r="O6" s="37">
        <v>1</v>
      </c>
      <c r="P6" s="38">
        <v>89</v>
      </c>
      <c r="Q6" s="36"/>
      <c r="R6" s="36"/>
      <c r="S6" s="37">
        <v>2</v>
      </c>
      <c r="T6" s="36" t="s">
        <v>760</v>
      </c>
      <c r="U6" s="36">
        <v>2</v>
      </c>
      <c r="V6" s="36" t="s">
        <v>761</v>
      </c>
      <c r="W6" s="36"/>
      <c r="X6" s="36"/>
      <c r="Y6" s="39" t="s">
        <v>13</v>
      </c>
      <c r="Z6" s="17"/>
    </row>
    <row r="7" spans="1:26" x14ac:dyDescent="0.25">
      <c r="A7" s="17"/>
      <c r="B7" s="17"/>
      <c r="C7" s="17"/>
      <c r="D7" s="17"/>
      <c r="E7" s="17"/>
      <c r="F7" s="17"/>
      <c r="G7" s="17"/>
      <c r="H7" s="17"/>
      <c r="I7" s="17"/>
      <c r="J7" s="17"/>
      <c r="K7" s="17"/>
      <c r="L7" s="17"/>
      <c r="M7" s="17"/>
      <c r="N7" s="17"/>
      <c r="O7" s="17"/>
      <c r="P7" s="17"/>
      <c r="Q7" s="17"/>
      <c r="R7" s="17"/>
      <c r="S7" s="17"/>
      <c r="T7" s="17"/>
      <c r="U7" s="17"/>
      <c r="V7" s="17"/>
      <c r="W7" s="17"/>
      <c r="X7" s="17"/>
      <c r="Y7" s="17"/>
      <c r="Z7" s="17"/>
    </row>
    <row r="8" spans="1:26" ht="90" x14ac:dyDescent="0.25">
      <c r="A8" s="26" t="s">
        <v>762</v>
      </c>
      <c r="O8" s="27"/>
      <c r="P8" s="28"/>
      <c r="Q8" s="27"/>
      <c r="R8" s="27"/>
      <c r="S8" s="27"/>
      <c r="T8" s="27"/>
      <c r="U8" s="26" t="s">
        <v>763</v>
      </c>
    </row>
    <row r="9" spans="1:26" x14ac:dyDescent="0.25">
      <c r="A9">
        <v>4</v>
      </c>
      <c r="U9" s="17">
        <v>6</v>
      </c>
    </row>
  </sheetData>
  <sheetProtection sheet="1"/>
  <mergeCells count="2">
    <mergeCell ref="A1:N1"/>
    <mergeCell ref="O1:Y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51"/>
  <sheetViews>
    <sheetView topLeftCell="A138" workbookViewId="0">
      <selection activeCell="AC150" sqref="AC150"/>
    </sheetView>
  </sheetViews>
  <sheetFormatPr defaultRowHeight="15" x14ac:dyDescent="0.25"/>
  <cols>
    <col min="1" max="1" width="19.42578125" customWidth="1"/>
    <col min="2" max="14" width="0" hidden="1" customWidth="1"/>
    <col min="15" max="15" width="17.5703125" customWidth="1"/>
    <col min="16" max="16" width="19.42578125" hidden="1" customWidth="1"/>
    <col min="17" max="17" width="16.85546875" customWidth="1"/>
    <col min="18" max="18" width="0" hidden="1" customWidth="1"/>
    <col min="19" max="19" width="17.28515625" customWidth="1"/>
    <col min="20" max="20" width="0" hidden="1" customWidth="1"/>
    <col min="21" max="21" width="16.42578125" customWidth="1"/>
    <col min="22" max="22" width="0" hidden="1" customWidth="1"/>
    <col min="23" max="23" width="18.28515625" customWidth="1"/>
    <col min="24" max="25" width="0" hidden="1" customWidth="1"/>
    <col min="26" max="26" width="16.140625" customWidth="1"/>
  </cols>
  <sheetData>
    <row r="1" spans="1:26" x14ac:dyDescent="0.25">
      <c r="A1" s="212"/>
      <c r="B1" s="212"/>
      <c r="C1" s="212"/>
      <c r="D1" s="212"/>
      <c r="E1" s="212"/>
      <c r="F1" s="212"/>
      <c r="G1" s="212"/>
      <c r="H1" s="212"/>
      <c r="I1" s="212"/>
      <c r="J1" s="212"/>
      <c r="K1" s="212"/>
      <c r="L1" s="212"/>
      <c r="M1" s="212"/>
      <c r="N1" s="212"/>
      <c r="O1" s="212"/>
      <c r="P1" s="212"/>
      <c r="Q1" s="212"/>
      <c r="R1" s="212"/>
      <c r="S1" s="212"/>
      <c r="T1" s="212"/>
      <c r="U1" s="212"/>
      <c r="V1" s="212"/>
      <c r="W1" s="212"/>
      <c r="X1" s="212"/>
      <c r="Y1" s="212"/>
      <c r="Z1" s="212"/>
    </row>
    <row r="2" spans="1:26" x14ac:dyDescent="0.25">
      <c r="A2" s="200" t="s">
        <v>1</v>
      </c>
      <c r="B2" s="201"/>
      <c r="C2" s="201"/>
      <c r="D2" s="201"/>
      <c r="E2" s="201"/>
      <c r="F2" s="201"/>
      <c r="G2" s="201"/>
      <c r="H2" s="201"/>
      <c r="I2" s="201"/>
      <c r="J2" s="201"/>
      <c r="K2" s="201"/>
      <c r="L2" s="201"/>
      <c r="M2" s="201"/>
      <c r="N2" s="201"/>
      <c r="O2" s="200" t="s">
        <v>2</v>
      </c>
      <c r="P2" s="200"/>
      <c r="Q2" s="200"/>
      <c r="R2" s="200"/>
      <c r="S2" s="200"/>
      <c r="T2" s="200"/>
      <c r="U2" s="200"/>
      <c r="V2" s="200"/>
      <c r="W2" s="200"/>
      <c r="X2" s="200"/>
      <c r="Y2" s="200"/>
      <c r="Z2" s="200"/>
    </row>
    <row r="3" spans="1:26" ht="135" x14ac:dyDescent="0.25">
      <c r="A3" s="4" t="s">
        <v>3</v>
      </c>
      <c r="B3" s="4" t="s">
        <v>202</v>
      </c>
      <c r="C3" s="4" t="s">
        <v>203</v>
      </c>
      <c r="D3" s="4" t="s">
        <v>204</v>
      </c>
      <c r="E3" s="4" t="s">
        <v>205</v>
      </c>
      <c r="F3" s="4" t="s">
        <v>206</v>
      </c>
      <c r="G3" s="4" t="s">
        <v>207</v>
      </c>
      <c r="H3" s="4" t="s">
        <v>208</v>
      </c>
      <c r="I3" s="4" t="s">
        <v>209</v>
      </c>
      <c r="J3" s="4" t="s">
        <v>210</v>
      </c>
      <c r="K3" s="4" t="s">
        <v>211</v>
      </c>
      <c r="L3" s="4" t="s">
        <v>212</v>
      </c>
      <c r="M3" s="4" t="s">
        <v>213</v>
      </c>
      <c r="N3" s="4" t="s">
        <v>214</v>
      </c>
      <c r="O3" s="5" t="s">
        <v>4</v>
      </c>
      <c r="P3" s="5" t="s">
        <v>5</v>
      </c>
      <c r="Q3" s="5" t="s">
        <v>215</v>
      </c>
      <c r="R3" s="5" t="s">
        <v>216</v>
      </c>
      <c r="S3" s="5" t="s">
        <v>219</v>
      </c>
      <c r="T3" s="5" t="s">
        <v>217</v>
      </c>
      <c r="U3" s="5" t="s">
        <v>221</v>
      </c>
      <c r="V3" s="5" t="s">
        <v>218</v>
      </c>
      <c r="W3" s="5" t="s">
        <v>224</v>
      </c>
      <c r="X3" s="5" t="s">
        <v>6</v>
      </c>
      <c r="Y3" s="5" t="s">
        <v>7</v>
      </c>
      <c r="Z3" s="5" t="s">
        <v>8</v>
      </c>
    </row>
    <row r="4" spans="1:26" ht="15.75" x14ac:dyDescent="0.25">
      <c r="A4" s="6" t="s">
        <v>226</v>
      </c>
      <c r="B4" s="7"/>
      <c r="C4" s="7"/>
      <c r="D4" s="7"/>
      <c r="E4" s="7"/>
      <c r="F4" s="7"/>
      <c r="G4" s="7"/>
      <c r="H4" s="7"/>
      <c r="I4" s="7"/>
      <c r="J4" s="7"/>
      <c r="K4" s="7"/>
      <c r="L4" s="7"/>
      <c r="M4" s="7"/>
      <c r="N4" s="7"/>
      <c r="O4" s="8">
        <v>2</v>
      </c>
      <c r="P4" s="9"/>
      <c r="Q4" s="9">
        <f>SUM(S4:W4)</f>
        <v>14</v>
      </c>
      <c r="R4" s="9"/>
      <c r="S4" s="9">
        <v>14</v>
      </c>
      <c r="T4" s="9"/>
      <c r="U4" s="9">
        <v>0</v>
      </c>
      <c r="V4" s="9"/>
      <c r="W4" s="9">
        <v>0</v>
      </c>
      <c r="X4" s="9"/>
      <c r="Y4" s="9"/>
      <c r="Z4" s="8" t="s">
        <v>13</v>
      </c>
    </row>
    <row r="5" spans="1:26" ht="15.75" x14ac:dyDescent="0.25">
      <c r="A5" s="6" t="s">
        <v>10</v>
      </c>
      <c r="B5" s="7"/>
      <c r="C5" s="7"/>
      <c r="D5" s="7"/>
      <c r="E5" s="7"/>
      <c r="F5" s="7"/>
      <c r="G5" s="7"/>
      <c r="H5" s="7"/>
      <c r="I5" s="7"/>
      <c r="J5" s="7"/>
      <c r="K5" s="7"/>
      <c r="L5" s="7"/>
      <c r="M5" s="7"/>
      <c r="N5" s="7"/>
      <c r="O5" s="8">
        <v>1</v>
      </c>
      <c r="P5" s="9"/>
      <c r="Q5" s="9">
        <f>SUM(S5:W5)</f>
        <v>37</v>
      </c>
      <c r="R5" s="9"/>
      <c r="S5" s="9">
        <v>36</v>
      </c>
      <c r="T5" s="9"/>
      <c r="U5" s="9">
        <v>1</v>
      </c>
      <c r="V5" s="9"/>
      <c r="W5" s="9">
        <v>0</v>
      </c>
      <c r="X5" s="9"/>
      <c r="Y5" s="9"/>
      <c r="Z5" s="8" t="s">
        <v>20</v>
      </c>
    </row>
    <row r="6" spans="1:26" ht="31.5" x14ac:dyDescent="0.25">
      <c r="A6" s="10" t="s">
        <v>615</v>
      </c>
      <c r="B6" s="7"/>
      <c r="C6" s="7"/>
      <c r="D6" s="7"/>
      <c r="E6" s="7"/>
      <c r="F6" s="7"/>
      <c r="G6" s="7"/>
      <c r="H6" s="7"/>
      <c r="I6" s="7"/>
      <c r="J6" s="7"/>
      <c r="K6" s="7"/>
      <c r="L6" s="7"/>
      <c r="M6" s="7"/>
      <c r="N6" s="7"/>
      <c r="O6" s="8" t="s">
        <v>230</v>
      </c>
      <c r="P6" s="9"/>
      <c r="Q6" s="9">
        <f t="shared" ref="Q6:Q68" si="0">SUM(S6:W6)</f>
        <v>11</v>
      </c>
      <c r="R6" s="9"/>
      <c r="S6" s="9">
        <v>8</v>
      </c>
      <c r="T6" s="9"/>
      <c r="U6" s="9">
        <v>3</v>
      </c>
      <c r="V6" s="9"/>
      <c r="W6" s="9">
        <v>0</v>
      </c>
      <c r="X6" s="9"/>
      <c r="Y6" s="9"/>
      <c r="Z6" s="11" t="s">
        <v>232</v>
      </c>
    </row>
    <row r="7" spans="1:26" ht="31.5" x14ac:dyDescent="0.25">
      <c r="A7" s="6" t="s">
        <v>14</v>
      </c>
      <c r="B7" s="7"/>
      <c r="C7" s="7"/>
      <c r="D7" s="7"/>
      <c r="E7" s="7"/>
      <c r="F7" s="7"/>
      <c r="G7" s="7"/>
      <c r="H7" s="7"/>
      <c r="I7" s="7"/>
      <c r="J7" s="7"/>
      <c r="K7" s="7"/>
      <c r="L7" s="7"/>
      <c r="M7" s="7"/>
      <c r="N7" s="7"/>
      <c r="O7" s="8" t="s">
        <v>15</v>
      </c>
      <c r="P7" s="9"/>
      <c r="Q7" s="9">
        <f t="shared" si="0"/>
        <v>21</v>
      </c>
      <c r="R7" s="9"/>
      <c r="S7" s="9">
        <v>21</v>
      </c>
      <c r="T7" s="9"/>
      <c r="U7" s="9">
        <v>0</v>
      </c>
      <c r="V7" s="9"/>
      <c r="W7" s="9">
        <v>0</v>
      </c>
      <c r="X7" s="9"/>
      <c r="Y7" s="9"/>
      <c r="Z7" s="11" t="s">
        <v>233</v>
      </c>
    </row>
    <row r="8" spans="1:26" ht="15.75" x14ac:dyDescent="0.25">
      <c r="A8" s="6" t="s">
        <v>234</v>
      </c>
      <c r="B8" s="7"/>
      <c r="C8" s="7"/>
      <c r="D8" s="7"/>
      <c r="E8" s="7"/>
      <c r="F8" s="7"/>
      <c r="G8" s="7"/>
      <c r="H8" s="7"/>
      <c r="I8" s="7"/>
      <c r="J8" s="7"/>
      <c r="K8" s="7"/>
      <c r="L8" s="7"/>
      <c r="M8" s="7"/>
      <c r="N8" s="7"/>
      <c r="O8" s="8">
        <v>2</v>
      </c>
      <c r="P8" s="9"/>
      <c r="Q8" s="9">
        <f t="shared" si="0"/>
        <v>2</v>
      </c>
      <c r="R8" s="9"/>
      <c r="S8" s="9">
        <v>2</v>
      </c>
      <c r="T8" s="9"/>
      <c r="U8" s="9">
        <v>0</v>
      </c>
      <c r="V8" s="9"/>
      <c r="W8" s="9">
        <v>0</v>
      </c>
      <c r="X8" s="9"/>
      <c r="Y8" s="9"/>
      <c r="Z8" s="8" t="s">
        <v>13</v>
      </c>
    </row>
    <row r="9" spans="1:26" ht="15.75" x14ac:dyDescent="0.25">
      <c r="A9" s="6" t="s">
        <v>22</v>
      </c>
      <c r="B9" s="7"/>
      <c r="C9" s="7"/>
      <c r="D9" s="7"/>
      <c r="E9" s="7"/>
      <c r="F9" s="7"/>
      <c r="G9" s="7"/>
      <c r="H9" s="7"/>
      <c r="I9" s="7"/>
      <c r="J9" s="7"/>
      <c r="K9" s="7"/>
      <c r="L9" s="7"/>
      <c r="M9" s="7"/>
      <c r="N9" s="7"/>
      <c r="O9" s="8">
        <v>5</v>
      </c>
      <c r="P9" s="9"/>
      <c r="Q9" s="9">
        <f t="shared" si="0"/>
        <v>5</v>
      </c>
      <c r="R9" s="9"/>
      <c r="S9" s="9">
        <v>5</v>
      </c>
      <c r="T9" s="9"/>
      <c r="U9" s="9">
        <v>0</v>
      </c>
      <c r="V9" s="9"/>
      <c r="W9" s="9">
        <v>0</v>
      </c>
      <c r="X9" s="9"/>
      <c r="Y9" s="9"/>
      <c r="Z9" s="8" t="s">
        <v>13</v>
      </c>
    </row>
    <row r="10" spans="1:26" ht="15.75" x14ac:dyDescent="0.25">
      <c r="A10" s="6" t="s">
        <v>239</v>
      </c>
      <c r="B10" s="7"/>
      <c r="C10" s="7"/>
      <c r="D10" s="7"/>
      <c r="E10" s="7"/>
      <c r="F10" s="7"/>
      <c r="G10" s="7"/>
      <c r="H10" s="7"/>
      <c r="I10" s="7"/>
      <c r="J10" s="7"/>
      <c r="K10" s="7"/>
      <c r="L10" s="7"/>
      <c r="M10" s="7"/>
      <c r="N10" s="7"/>
      <c r="O10" s="8" t="s">
        <v>240</v>
      </c>
      <c r="P10" s="9"/>
      <c r="Q10" s="9">
        <f t="shared" si="0"/>
        <v>10</v>
      </c>
      <c r="R10" s="9"/>
      <c r="S10" s="9">
        <v>9</v>
      </c>
      <c r="T10" s="9"/>
      <c r="U10" s="9">
        <v>1</v>
      </c>
      <c r="V10" s="9"/>
      <c r="W10" s="9">
        <v>0</v>
      </c>
      <c r="X10" s="9"/>
      <c r="Y10" s="9"/>
      <c r="Z10" s="8" t="s">
        <v>13</v>
      </c>
    </row>
    <row r="11" spans="1:26" ht="15.75" x14ac:dyDescent="0.25">
      <c r="A11" s="6" t="s">
        <v>24</v>
      </c>
      <c r="B11" s="7"/>
      <c r="C11" s="7"/>
      <c r="D11" s="7"/>
      <c r="E11" s="7"/>
      <c r="F11" s="7"/>
      <c r="G11" s="7"/>
      <c r="H11" s="7"/>
      <c r="I11" s="7"/>
      <c r="J11" s="7"/>
      <c r="K11" s="7"/>
      <c r="L11" s="7"/>
      <c r="M11" s="7"/>
      <c r="N11" s="7"/>
      <c r="O11" s="8">
        <v>1</v>
      </c>
      <c r="P11" s="9"/>
      <c r="Q11" s="9">
        <f t="shared" si="0"/>
        <v>21</v>
      </c>
      <c r="R11" s="9"/>
      <c r="S11" s="9">
        <v>21</v>
      </c>
      <c r="T11" s="9"/>
      <c r="U11" s="9">
        <v>0</v>
      </c>
      <c r="V11" s="9"/>
      <c r="W11" s="9">
        <v>0</v>
      </c>
      <c r="X11" s="9"/>
      <c r="Y11" s="9"/>
      <c r="Z11" s="8" t="s">
        <v>13</v>
      </c>
    </row>
    <row r="12" spans="1:26" ht="31.5" x14ac:dyDescent="0.25">
      <c r="A12" s="10" t="s">
        <v>620</v>
      </c>
      <c r="B12" s="7"/>
      <c r="C12" s="7"/>
      <c r="D12" s="7"/>
      <c r="E12" s="7"/>
      <c r="F12" s="7"/>
      <c r="G12" s="7"/>
      <c r="H12" s="7"/>
      <c r="I12" s="7"/>
      <c r="J12" s="7"/>
      <c r="K12" s="7"/>
      <c r="L12" s="7"/>
      <c r="M12" s="7"/>
      <c r="N12" s="7"/>
      <c r="O12" s="8" t="s">
        <v>247</v>
      </c>
      <c r="P12" s="9"/>
      <c r="Q12" s="9">
        <f t="shared" si="0"/>
        <v>16</v>
      </c>
      <c r="R12" s="9"/>
      <c r="S12" s="9">
        <v>12</v>
      </c>
      <c r="T12" s="9"/>
      <c r="U12" s="9">
        <v>4</v>
      </c>
      <c r="V12" s="9"/>
      <c r="W12" s="9">
        <v>0</v>
      </c>
      <c r="X12" s="9"/>
      <c r="Y12" s="9"/>
      <c r="Z12" s="11" t="s">
        <v>625</v>
      </c>
    </row>
    <row r="13" spans="1:26" ht="15.75" x14ac:dyDescent="0.25">
      <c r="A13" s="6" t="s">
        <v>27</v>
      </c>
      <c r="B13" s="7"/>
      <c r="C13" s="7"/>
      <c r="D13" s="7"/>
      <c r="E13" s="7"/>
      <c r="F13" s="7"/>
      <c r="G13" s="7"/>
      <c r="H13" s="7"/>
      <c r="I13" s="7"/>
      <c r="J13" s="7"/>
      <c r="K13" s="7"/>
      <c r="L13" s="7"/>
      <c r="M13" s="7"/>
      <c r="N13" s="7"/>
      <c r="O13" s="8">
        <v>1</v>
      </c>
      <c r="P13" s="9"/>
      <c r="Q13" s="9">
        <f t="shared" si="0"/>
        <v>18</v>
      </c>
      <c r="R13" s="9"/>
      <c r="S13" s="9">
        <v>18</v>
      </c>
      <c r="T13" s="9"/>
      <c r="U13" s="9">
        <v>0</v>
      </c>
      <c r="V13" s="9"/>
      <c r="W13" s="9">
        <v>0</v>
      </c>
      <c r="X13" s="9"/>
      <c r="Y13" s="9"/>
      <c r="Z13" s="8" t="s">
        <v>20</v>
      </c>
    </row>
    <row r="14" spans="1:26" ht="15.75" x14ac:dyDescent="0.25">
      <c r="A14" s="6" t="s">
        <v>30</v>
      </c>
      <c r="B14" s="7"/>
      <c r="C14" s="7"/>
      <c r="D14" s="7"/>
      <c r="E14" s="7"/>
      <c r="F14" s="7"/>
      <c r="G14" s="7"/>
      <c r="H14" s="7"/>
      <c r="I14" s="7"/>
      <c r="J14" s="7"/>
      <c r="K14" s="7"/>
      <c r="L14" s="7"/>
      <c r="M14" s="7"/>
      <c r="N14" s="7"/>
      <c r="O14" s="8">
        <v>3</v>
      </c>
      <c r="P14" s="9"/>
      <c r="Q14" s="9">
        <f t="shared" si="0"/>
        <v>17</v>
      </c>
      <c r="R14" s="9"/>
      <c r="S14" s="9">
        <v>15</v>
      </c>
      <c r="T14" s="9"/>
      <c r="U14" s="9">
        <v>2</v>
      </c>
      <c r="V14" s="9"/>
      <c r="W14" s="9">
        <v>0</v>
      </c>
      <c r="X14" s="9"/>
      <c r="Y14" s="9"/>
      <c r="Z14" s="8" t="s">
        <v>13</v>
      </c>
    </row>
    <row r="15" spans="1:26" ht="15.75" x14ac:dyDescent="0.25">
      <c r="A15" s="6" t="s">
        <v>34</v>
      </c>
      <c r="B15" s="7"/>
      <c r="C15" s="7"/>
      <c r="D15" s="7"/>
      <c r="E15" s="7"/>
      <c r="F15" s="7"/>
      <c r="G15" s="7"/>
      <c r="H15" s="7"/>
      <c r="I15" s="7"/>
      <c r="J15" s="7"/>
      <c r="K15" s="7"/>
      <c r="L15" s="7"/>
      <c r="M15" s="7"/>
      <c r="N15" s="7"/>
      <c r="O15" s="8">
        <v>1</v>
      </c>
      <c r="P15" s="9"/>
      <c r="Q15" s="9">
        <f t="shared" si="0"/>
        <v>9</v>
      </c>
      <c r="R15" s="9"/>
      <c r="S15" s="9">
        <v>9</v>
      </c>
      <c r="T15" s="9"/>
      <c r="U15" s="9">
        <v>0</v>
      </c>
      <c r="V15" s="9"/>
      <c r="W15" s="9">
        <v>0</v>
      </c>
      <c r="X15" s="9"/>
      <c r="Y15" s="9"/>
      <c r="Z15" s="8" t="s">
        <v>20</v>
      </c>
    </row>
    <row r="16" spans="1:26" ht="15.75" x14ac:dyDescent="0.25">
      <c r="A16" s="6" t="s">
        <v>36</v>
      </c>
      <c r="B16" s="7"/>
      <c r="C16" s="7"/>
      <c r="D16" s="7"/>
      <c r="E16" s="7"/>
      <c r="F16" s="7"/>
      <c r="G16" s="7"/>
      <c r="H16" s="7"/>
      <c r="I16" s="7"/>
      <c r="J16" s="7"/>
      <c r="K16" s="7"/>
      <c r="L16" s="7"/>
      <c r="M16" s="7"/>
      <c r="N16" s="7"/>
      <c r="O16" s="8">
        <v>1</v>
      </c>
      <c r="P16" s="9"/>
      <c r="Q16" s="9">
        <f t="shared" si="0"/>
        <v>6</v>
      </c>
      <c r="R16" s="9"/>
      <c r="S16" s="9">
        <v>6</v>
      </c>
      <c r="T16" s="9"/>
      <c r="U16" s="9">
        <v>0</v>
      </c>
      <c r="V16" s="9"/>
      <c r="W16" s="9">
        <v>0</v>
      </c>
      <c r="X16" s="9"/>
      <c r="Y16" s="9"/>
      <c r="Z16" s="8" t="s">
        <v>20</v>
      </c>
    </row>
    <row r="17" spans="1:26" ht="15.75" x14ac:dyDescent="0.25">
      <c r="A17" s="6" t="s">
        <v>38</v>
      </c>
      <c r="B17" s="7"/>
      <c r="C17" s="7"/>
      <c r="D17" s="7"/>
      <c r="E17" s="7"/>
      <c r="F17" s="7"/>
      <c r="G17" s="7"/>
      <c r="H17" s="7"/>
      <c r="I17" s="7"/>
      <c r="J17" s="7"/>
      <c r="K17" s="7"/>
      <c r="L17" s="7"/>
      <c r="M17" s="7"/>
      <c r="N17" s="7"/>
      <c r="O17" s="8">
        <v>5</v>
      </c>
      <c r="P17" s="9"/>
      <c r="Q17" s="9">
        <f t="shared" si="0"/>
        <v>9</v>
      </c>
      <c r="R17" s="9"/>
      <c r="S17" s="9">
        <v>7</v>
      </c>
      <c r="T17" s="9"/>
      <c r="U17" s="9">
        <v>2</v>
      </c>
      <c r="V17" s="9"/>
      <c r="W17" s="9">
        <v>0</v>
      </c>
      <c r="X17" s="9"/>
      <c r="Y17" s="9"/>
      <c r="Z17" s="8" t="s">
        <v>13</v>
      </c>
    </row>
    <row r="18" spans="1:26" ht="15.75" x14ac:dyDescent="0.25">
      <c r="A18" s="6" t="s">
        <v>254</v>
      </c>
      <c r="B18" s="7"/>
      <c r="C18" s="7"/>
      <c r="D18" s="7"/>
      <c r="E18" s="7"/>
      <c r="F18" s="7"/>
      <c r="G18" s="7"/>
      <c r="H18" s="7"/>
      <c r="I18" s="7"/>
      <c r="J18" s="7"/>
      <c r="K18" s="7"/>
      <c r="L18" s="7"/>
      <c r="M18" s="7"/>
      <c r="N18" s="7"/>
      <c r="O18" s="8">
        <v>1</v>
      </c>
      <c r="P18" s="9"/>
      <c r="Q18" s="9">
        <f t="shared" si="0"/>
        <v>52</v>
      </c>
      <c r="R18" s="9"/>
      <c r="S18" s="9">
        <v>46</v>
      </c>
      <c r="T18" s="9"/>
      <c r="U18" s="9">
        <v>6</v>
      </c>
      <c r="V18" s="9"/>
      <c r="W18" s="9">
        <v>0</v>
      </c>
      <c r="X18" s="9"/>
      <c r="Y18" s="9"/>
      <c r="Z18" s="8" t="s">
        <v>13</v>
      </c>
    </row>
    <row r="19" spans="1:26" s="3" customFormat="1" ht="15.75" x14ac:dyDescent="0.25">
      <c r="A19" s="6" t="s">
        <v>45</v>
      </c>
      <c r="B19" s="7"/>
      <c r="C19" s="7"/>
      <c r="D19" s="7"/>
      <c r="E19" s="7"/>
      <c r="F19" s="7"/>
      <c r="G19" s="7"/>
      <c r="H19" s="7"/>
      <c r="I19" s="7"/>
      <c r="J19" s="7"/>
      <c r="K19" s="7"/>
      <c r="L19" s="7"/>
      <c r="M19" s="7"/>
      <c r="N19" s="7"/>
      <c r="O19" s="8">
        <v>3</v>
      </c>
      <c r="P19" s="7"/>
      <c r="Q19" s="7">
        <f t="shared" si="0"/>
        <v>7</v>
      </c>
      <c r="R19" s="7"/>
      <c r="S19" s="7">
        <v>6</v>
      </c>
      <c r="T19" s="7"/>
      <c r="U19" s="7">
        <v>1</v>
      </c>
      <c r="V19" s="7"/>
      <c r="W19" s="7"/>
      <c r="X19" s="7"/>
      <c r="Y19" s="7"/>
      <c r="Z19" s="8" t="s">
        <v>20</v>
      </c>
    </row>
    <row r="20" spans="1:26" ht="220.5" x14ac:dyDescent="0.25">
      <c r="A20" s="6" t="s">
        <v>52</v>
      </c>
      <c r="B20" s="7"/>
      <c r="C20" s="7"/>
      <c r="D20" s="7"/>
      <c r="E20" s="7"/>
      <c r="F20" s="7"/>
      <c r="G20" s="7"/>
      <c r="H20" s="7"/>
      <c r="I20" s="7"/>
      <c r="J20" s="7"/>
      <c r="K20" s="7"/>
      <c r="L20" s="7"/>
      <c r="M20" s="7"/>
      <c r="N20" s="7"/>
      <c r="O20" s="8" t="s">
        <v>261</v>
      </c>
      <c r="P20" s="9"/>
      <c r="Q20" s="9">
        <f t="shared" si="0"/>
        <v>37</v>
      </c>
      <c r="R20" s="9"/>
      <c r="S20" s="9">
        <v>29</v>
      </c>
      <c r="T20" s="9"/>
      <c r="U20" s="9">
        <v>8</v>
      </c>
      <c r="V20" s="9"/>
      <c r="W20" s="9">
        <v>0</v>
      </c>
      <c r="X20" s="9"/>
      <c r="Y20" s="9"/>
      <c r="Z20" s="11" t="s">
        <v>59</v>
      </c>
    </row>
    <row r="21" spans="1:26" ht="15.75" x14ac:dyDescent="0.25">
      <c r="A21" s="6" t="s">
        <v>262</v>
      </c>
      <c r="B21" s="7"/>
      <c r="C21" s="7"/>
      <c r="D21" s="7"/>
      <c r="E21" s="7"/>
      <c r="F21" s="7"/>
      <c r="G21" s="7"/>
      <c r="H21" s="7"/>
      <c r="I21" s="7"/>
      <c r="J21" s="7"/>
      <c r="K21" s="7"/>
      <c r="L21" s="7"/>
      <c r="M21" s="7"/>
      <c r="N21" s="7"/>
      <c r="O21" s="8">
        <v>1</v>
      </c>
      <c r="P21" s="9"/>
      <c r="Q21" s="9">
        <f t="shared" si="0"/>
        <v>10</v>
      </c>
      <c r="R21" s="9"/>
      <c r="S21" s="9">
        <v>10</v>
      </c>
      <c r="T21" s="9"/>
      <c r="U21" s="9">
        <v>0</v>
      </c>
      <c r="V21" s="9"/>
      <c r="W21" s="9">
        <v>0</v>
      </c>
      <c r="X21" s="9"/>
      <c r="Y21" s="9"/>
      <c r="Z21" s="8" t="s">
        <v>13</v>
      </c>
    </row>
    <row r="22" spans="1:26" ht="15.75" x14ac:dyDescent="0.25">
      <c r="A22" s="6" t="s">
        <v>264</v>
      </c>
      <c r="B22" s="7"/>
      <c r="C22" s="7"/>
      <c r="D22" s="7"/>
      <c r="E22" s="7"/>
      <c r="F22" s="7"/>
      <c r="G22" s="7"/>
      <c r="H22" s="7"/>
      <c r="I22" s="7"/>
      <c r="J22" s="7"/>
      <c r="K22" s="7"/>
      <c r="L22" s="7"/>
      <c r="M22" s="7"/>
      <c r="N22" s="7"/>
      <c r="O22" s="8">
        <v>1</v>
      </c>
      <c r="P22" s="9"/>
      <c r="Q22" s="9">
        <f t="shared" si="0"/>
        <v>12</v>
      </c>
      <c r="R22" s="9"/>
      <c r="S22" s="9">
        <v>12</v>
      </c>
      <c r="T22" s="9"/>
      <c r="U22" s="9">
        <v>0</v>
      </c>
      <c r="V22" s="9"/>
      <c r="W22" s="9">
        <v>0</v>
      </c>
      <c r="X22" s="9"/>
      <c r="Y22" s="9"/>
      <c r="Z22" s="8" t="s">
        <v>13</v>
      </c>
    </row>
    <row r="23" spans="1:26" ht="15.75" x14ac:dyDescent="0.25">
      <c r="A23" s="6" t="s">
        <v>267</v>
      </c>
      <c r="B23" s="7"/>
      <c r="C23" s="7"/>
      <c r="D23" s="7"/>
      <c r="E23" s="7"/>
      <c r="F23" s="7"/>
      <c r="G23" s="7"/>
      <c r="H23" s="7"/>
      <c r="I23" s="7"/>
      <c r="J23" s="7"/>
      <c r="K23" s="7"/>
      <c r="L23" s="7"/>
      <c r="M23" s="7"/>
      <c r="N23" s="7"/>
      <c r="O23" s="8">
        <v>1</v>
      </c>
      <c r="P23" s="9"/>
      <c r="Q23" s="9">
        <f t="shared" si="0"/>
        <v>10</v>
      </c>
      <c r="R23" s="9"/>
      <c r="S23" s="9">
        <v>9</v>
      </c>
      <c r="T23" s="9"/>
      <c r="U23" s="9">
        <v>1</v>
      </c>
      <c r="V23" s="9"/>
      <c r="W23" s="9">
        <v>0</v>
      </c>
      <c r="X23" s="9"/>
      <c r="Y23" s="9"/>
      <c r="Z23" s="8"/>
    </row>
    <row r="24" spans="1:26" ht="31.5" x14ac:dyDescent="0.25">
      <c r="A24" s="10" t="s">
        <v>628</v>
      </c>
      <c r="B24" s="7"/>
      <c r="C24" s="7"/>
      <c r="D24" s="7"/>
      <c r="E24" s="7"/>
      <c r="F24" s="7"/>
      <c r="G24" s="7"/>
      <c r="H24" s="7"/>
      <c r="I24" s="7"/>
      <c r="J24" s="7"/>
      <c r="K24" s="7"/>
      <c r="L24" s="7"/>
      <c r="M24" s="7"/>
      <c r="N24" s="7"/>
      <c r="O24" s="8" t="s">
        <v>270</v>
      </c>
      <c r="P24" s="9"/>
      <c r="Q24" s="9">
        <f t="shared" si="0"/>
        <v>8</v>
      </c>
      <c r="R24" s="9"/>
      <c r="S24" s="9">
        <v>8</v>
      </c>
      <c r="T24" s="9"/>
      <c r="U24" s="9">
        <v>0</v>
      </c>
      <c r="V24" s="9"/>
      <c r="W24" s="9">
        <v>0</v>
      </c>
      <c r="X24" s="9"/>
      <c r="Y24" s="9"/>
      <c r="Z24" s="8" t="s">
        <v>629</v>
      </c>
    </row>
    <row r="25" spans="1:26" ht="15.75" x14ac:dyDescent="0.25">
      <c r="A25" s="6" t="s">
        <v>62</v>
      </c>
      <c r="B25" s="7"/>
      <c r="C25" s="7"/>
      <c r="D25" s="7"/>
      <c r="E25" s="7"/>
      <c r="F25" s="7"/>
      <c r="G25" s="7"/>
      <c r="H25" s="7"/>
      <c r="I25" s="7"/>
      <c r="J25" s="7"/>
      <c r="K25" s="7"/>
      <c r="L25" s="7"/>
      <c r="M25" s="7"/>
      <c r="N25" s="7"/>
      <c r="O25" s="8">
        <v>1</v>
      </c>
      <c r="P25" s="9"/>
      <c r="Q25" s="9">
        <f t="shared" si="0"/>
        <v>8</v>
      </c>
      <c r="R25" s="9"/>
      <c r="S25" s="9">
        <v>8</v>
      </c>
      <c r="T25" s="9"/>
      <c r="U25" s="9">
        <v>0</v>
      </c>
      <c r="V25" s="9"/>
      <c r="W25" s="9">
        <v>0</v>
      </c>
      <c r="X25" s="9"/>
      <c r="Y25" s="9"/>
      <c r="Z25" s="8" t="s">
        <v>13</v>
      </c>
    </row>
    <row r="26" spans="1:26" ht="47.25" x14ac:dyDescent="0.25">
      <c r="A26" s="6" t="s">
        <v>276</v>
      </c>
      <c r="B26" s="7"/>
      <c r="C26" s="7"/>
      <c r="D26" s="7"/>
      <c r="E26" s="7"/>
      <c r="F26" s="7"/>
      <c r="G26" s="7"/>
      <c r="H26" s="7"/>
      <c r="I26" s="7"/>
      <c r="J26" s="7"/>
      <c r="K26" s="7"/>
      <c r="L26" s="7"/>
      <c r="M26" s="7"/>
      <c r="N26" s="7"/>
      <c r="O26" s="8" t="s">
        <v>277</v>
      </c>
      <c r="P26" s="9"/>
      <c r="Q26" s="9">
        <f t="shared" si="0"/>
        <v>24</v>
      </c>
      <c r="R26" s="9"/>
      <c r="S26" s="9">
        <v>23</v>
      </c>
      <c r="T26" s="9"/>
      <c r="U26" s="9">
        <v>1</v>
      </c>
      <c r="V26" s="9"/>
      <c r="W26" s="9">
        <v>0</v>
      </c>
      <c r="X26" s="9"/>
      <c r="Y26" s="9"/>
      <c r="Z26" s="11" t="s">
        <v>284</v>
      </c>
    </row>
    <row r="27" spans="1:26" ht="15.75" x14ac:dyDescent="0.25">
      <c r="A27" s="6" t="s">
        <v>285</v>
      </c>
      <c r="B27" s="7"/>
      <c r="C27" s="7"/>
      <c r="D27" s="7"/>
      <c r="E27" s="7"/>
      <c r="F27" s="7"/>
      <c r="G27" s="7"/>
      <c r="H27" s="7"/>
      <c r="I27" s="7"/>
      <c r="J27" s="7"/>
      <c r="K27" s="7"/>
      <c r="L27" s="7"/>
      <c r="M27" s="7"/>
      <c r="N27" s="7"/>
      <c r="O27" s="8">
        <v>1</v>
      </c>
      <c r="P27" s="9"/>
      <c r="Q27" s="9">
        <f t="shared" si="0"/>
        <v>85</v>
      </c>
      <c r="R27" s="9"/>
      <c r="S27" s="9">
        <v>83</v>
      </c>
      <c r="T27" s="9"/>
      <c r="U27" s="9">
        <v>2</v>
      </c>
      <c r="V27" s="9"/>
      <c r="W27" s="9">
        <v>0</v>
      </c>
      <c r="X27" s="9"/>
      <c r="Y27" s="9"/>
      <c r="Z27" s="8" t="s">
        <v>13</v>
      </c>
    </row>
    <row r="28" spans="1:26" ht="15.75" x14ac:dyDescent="0.25">
      <c r="A28" s="6" t="s">
        <v>63</v>
      </c>
      <c r="B28" s="7"/>
      <c r="C28" s="7"/>
      <c r="D28" s="7"/>
      <c r="E28" s="7"/>
      <c r="F28" s="7"/>
      <c r="G28" s="7"/>
      <c r="H28" s="7"/>
      <c r="I28" s="7"/>
      <c r="J28" s="7"/>
      <c r="K28" s="7"/>
      <c r="L28" s="7"/>
      <c r="M28" s="7"/>
      <c r="N28" s="7"/>
      <c r="O28" s="8">
        <v>1</v>
      </c>
      <c r="P28" s="9"/>
      <c r="Q28" s="9">
        <f t="shared" si="0"/>
        <v>22</v>
      </c>
      <c r="R28" s="9"/>
      <c r="S28" s="9">
        <v>21</v>
      </c>
      <c r="T28" s="9"/>
      <c r="U28" s="9">
        <v>1</v>
      </c>
      <c r="V28" s="9"/>
      <c r="W28" s="9">
        <v>0</v>
      </c>
      <c r="X28" s="9"/>
      <c r="Y28" s="9"/>
      <c r="Z28" s="8" t="s">
        <v>13</v>
      </c>
    </row>
    <row r="29" spans="1:26" ht="15.75" x14ac:dyDescent="0.25">
      <c r="A29" s="6" t="s">
        <v>288</v>
      </c>
      <c r="B29" s="7"/>
      <c r="C29" s="7"/>
      <c r="D29" s="7"/>
      <c r="E29" s="7"/>
      <c r="F29" s="7"/>
      <c r="G29" s="7"/>
      <c r="H29" s="7"/>
      <c r="I29" s="7"/>
      <c r="J29" s="7"/>
      <c r="K29" s="7"/>
      <c r="L29" s="7"/>
      <c r="M29" s="7"/>
      <c r="N29" s="7"/>
      <c r="O29" s="8">
        <v>1</v>
      </c>
      <c r="P29" s="9"/>
      <c r="Q29" s="9">
        <f t="shared" si="0"/>
        <v>3</v>
      </c>
      <c r="R29" s="9"/>
      <c r="S29" s="9">
        <v>3</v>
      </c>
      <c r="T29" s="9"/>
      <c r="U29" s="9">
        <v>0</v>
      </c>
      <c r="V29" s="9"/>
      <c r="W29" s="9">
        <v>0</v>
      </c>
      <c r="X29" s="9"/>
      <c r="Y29" s="9"/>
      <c r="Z29" s="8" t="s">
        <v>13</v>
      </c>
    </row>
    <row r="30" spans="1:26" ht="15.75" x14ac:dyDescent="0.25">
      <c r="A30" s="6" t="s">
        <v>65</v>
      </c>
      <c r="B30" s="7"/>
      <c r="C30" s="7"/>
      <c r="D30" s="7"/>
      <c r="E30" s="7"/>
      <c r="F30" s="7"/>
      <c r="G30" s="7"/>
      <c r="H30" s="7"/>
      <c r="I30" s="7"/>
      <c r="J30" s="7"/>
      <c r="K30" s="7"/>
      <c r="L30" s="7"/>
      <c r="M30" s="7"/>
      <c r="N30" s="7"/>
      <c r="O30" s="8">
        <v>3</v>
      </c>
      <c r="P30" s="9"/>
      <c r="Q30" s="9">
        <f t="shared" si="0"/>
        <v>2</v>
      </c>
      <c r="R30" s="9"/>
      <c r="S30" s="9">
        <v>2</v>
      </c>
      <c r="T30" s="9"/>
      <c r="U30" s="9">
        <v>0</v>
      </c>
      <c r="V30" s="9"/>
      <c r="W30" s="9">
        <v>0</v>
      </c>
      <c r="X30" s="9"/>
      <c r="Y30" s="9"/>
      <c r="Z30" s="8" t="s">
        <v>13</v>
      </c>
    </row>
    <row r="31" spans="1:26" ht="15.75" x14ac:dyDescent="0.25">
      <c r="A31" s="6" t="s">
        <v>67</v>
      </c>
      <c r="B31" s="7"/>
      <c r="C31" s="7"/>
      <c r="D31" s="7"/>
      <c r="E31" s="7"/>
      <c r="F31" s="7"/>
      <c r="G31" s="7"/>
      <c r="H31" s="7"/>
      <c r="I31" s="7"/>
      <c r="J31" s="7"/>
      <c r="K31" s="7"/>
      <c r="L31" s="7"/>
      <c r="M31" s="7"/>
      <c r="N31" s="7"/>
      <c r="O31" s="8">
        <v>15</v>
      </c>
      <c r="P31" s="9"/>
      <c r="Q31" s="9">
        <f t="shared" si="0"/>
        <v>6</v>
      </c>
      <c r="R31" s="9"/>
      <c r="S31" s="9">
        <v>6</v>
      </c>
      <c r="T31" s="9"/>
      <c r="U31" s="9">
        <v>0</v>
      </c>
      <c r="V31" s="9"/>
      <c r="W31" s="9">
        <v>0</v>
      </c>
      <c r="X31" s="9"/>
      <c r="Y31" s="9"/>
      <c r="Z31" s="8" t="s">
        <v>20</v>
      </c>
    </row>
    <row r="32" spans="1:26" ht="31.5" x14ac:dyDescent="0.25">
      <c r="A32" s="10" t="s">
        <v>630</v>
      </c>
      <c r="B32" s="7"/>
      <c r="C32" s="7"/>
      <c r="D32" s="7"/>
      <c r="E32" s="7"/>
      <c r="F32" s="7"/>
      <c r="G32" s="7"/>
      <c r="H32" s="7"/>
      <c r="I32" s="7"/>
      <c r="J32" s="7"/>
      <c r="K32" s="7"/>
      <c r="L32" s="7"/>
      <c r="M32" s="7"/>
      <c r="N32" s="7"/>
      <c r="O32" s="8" t="s">
        <v>292</v>
      </c>
      <c r="P32" s="9"/>
      <c r="Q32" s="9">
        <f t="shared" si="0"/>
        <v>44</v>
      </c>
      <c r="R32" s="9"/>
      <c r="S32" s="9">
        <v>37</v>
      </c>
      <c r="T32" s="9"/>
      <c r="U32" s="9">
        <v>6</v>
      </c>
      <c r="V32" s="9"/>
      <c r="W32" s="9">
        <v>1</v>
      </c>
      <c r="X32" s="9"/>
      <c r="Y32" s="9"/>
      <c r="Z32" s="8" t="s">
        <v>13</v>
      </c>
    </row>
    <row r="33" spans="1:26" ht="15.75" x14ac:dyDescent="0.25">
      <c r="A33" s="6" t="s">
        <v>72</v>
      </c>
      <c r="B33" s="7"/>
      <c r="C33" s="7"/>
      <c r="D33" s="7"/>
      <c r="E33" s="7"/>
      <c r="F33" s="7"/>
      <c r="G33" s="7"/>
      <c r="H33" s="7"/>
      <c r="I33" s="7"/>
      <c r="J33" s="7"/>
      <c r="K33" s="7"/>
      <c r="L33" s="7"/>
      <c r="M33" s="7"/>
      <c r="N33" s="7"/>
      <c r="O33" s="8">
        <v>1</v>
      </c>
      <c r="P33" s="9"/>
      <c r="Q33" s="9">
        <f t="shared" si="0"/>
        <v>10</v>
      </c>
      <c r="R33" s="9"/>
      <c r="S33" s="9">
        <v>9</v>
      </c>
      <c r="T33" s="9"/>
      <c r="U33" s="9">
        <v>1</v>
      </c>
      <c r="V33" s="9"/>
      <c r="W33" s="9">
        <v>0</v>
      </c>
      <c r="X33" s="9"/>
      <c r="Y33" s="9"/>
      <c r="Z33" s="8" t="s">
        <v>20</v>
      </c>
    </row>
    <row r="34" spans="1:26" ht="15.75" x14ac:dyDescent="0.25">
      <c r="A34" s="6" t="s">
        <v>299</v>
      </c>
      <c r="B34" s="7"/>
      <c r="C34" s="7"/>
      <c r="D34" s="7"/>
      <c r="E34" s="7"/>
      <c r="F34" s="7"/>
      <c r="G34" s="7"/>
      <c r="H34" s="7"/>
      <c r="I34" s="7"/>
      <c r="J34" s="7"/>
      <c r="K34" s="7"/>
      <c r="L34" s="7"/>
      <c r="M34" s="7"/>
      <c r="N34" s="7"/>
      <c r="O34" s="8">
        <v>4</v>
      </c>
      <c r="P34" s="9"/>
      <c r="Q34" s="9">
        <f t="shared" si="0"/>
        <v>21</v>
      </c>
      <c r="R34" s="9"/>
      <c r="S34" s="9">
        <v>19</v>
      </c>
      <c r="T34" s="9"/>
      <c r="U34" s="9">
        <v>2</v>
      </c>
      <c r="V34" s="9"/>
      <c r="W34" s="9">
        <v>0</v>
      </c>
      <c r="X34" s="9"/>
      <c r="Y34" s="9"/>
      <c r="Z34" s="8" t="s">
        <v>13</v>
      </c>
    </row>
    <row r="35" spans="1:26" ht="15.75" x14ac:dyDescent="0.25">
      <c r="A35" s="6" t="s">
        <v>75</v>
      </c>
      <c r="B35" s="7"/>
      <c r="C35" s="7"/>
      <c r="D35" s="7"/>
      <c r="E35" s="7"/>
      <c r="F35" s="7"/>
      <c r="G35" s="7"/>
      <c r="H35" s="7"/>
      <c r="I35" s="7"/>
      <c r="J35" s="7"/>
      <c r="K35" s="7"/>
      <c r="L35" s="7"/>
      <c r="M35" s="7"/>
      <c r="N35" s="7"/>
      <c r="O35" s="8">
        <v>3</v>
      </c>
      <c r="P35" s="9"/>
      <c r="Q35" s="9">
        <f t="shared" si="0"/>
        <v>38</v>
      </c>
      <c r="R35" s="9"/>
      <c r="S35" s="9">
        <v>27</v>
      </c>
      <c r="T35" s="9"/>
      <c r="U35" s="9">
        <v>9</v>
      </c>
      <c r="V35" s="9"/>
      <c r="W35" s="9">
        <v>2</v>
      </c>
      <c r="X35" s="9"/>
      <c r="Y35" s="9"/>
      <c r="Z35" s="8" t="s">
        <v>20</v>
      </c>
    </row>
    <row r="36" spans="1:26" ht="15.75" x14ac:dyDescent="0.25">
      <c r="A36" s="6" t="s">
        <v>310</v>
      </c>
      <c r="B36" s="7"/>
      <c r="C36" s="7"/>
      <c r="D36" s="7"/>
      <c r="E36" s="7"/>
      <c r="F36" s="7"/>
      <c r="G36" s="7"/>
      <c r="H36" s="7"/>
      <c r="I36" s="7"/>
      <c r="J36" s="7"/>
      <c r="K36" s="7"/>
      <c r="L36" s="7"/>
      <c r="M36" s="7"/>
      <c r="N36" s="7"/>
      <c r="O36" s="8">
        <v>1</v>
      </c>
      <c r="P36" s="9"/>
      <c r="Q36" s="9">
        <f t="shared" si="0"/>
        <v>35</v>
      </c>
      <c r="R36" s="9"/>
      <c r="S36" s="9">
        <v>31</v>
      </c>
      <c r="T36" s="9"/>
      <c r="U36" s="9">
        <v>4</v>
      </c>
      <c r="V36" s="9"/>
      <c r="W36" s="9">
        <v>0</v>
      </c>
      <c r="X36" s="9"/>
      <c r="Y36" s="9"/>
      <c r="Z36" s="8" t="s">
        <v>13</v>
      </c>
    </row>
    <row r="37" spans="1:26" ht="15.75" x14ac:dyDescent="0.25">
      <c r="A37" s="6" t="s">
        <v>77</v>
      </c>
      <c r="B37" s="7"/>
      <c r="C37" s="7"/>
      <c r="D37" s="7"/>
      <c r="E37" s="7"/>
      <c r="F37" s="7"/>
      <c r="G37" s="7"/>
      <c r="H37" s="7"/>
      <c r="I37" s="7"/>
      <c r="J37" s="7"/>
      <c r="K37" s="7"/>
      <c r="L37" s="7"/>
      <c r="M37" s="7"/>
      <c r="N37" s="7"/>
      <c r="O37" s="8">
        <v>1</v>
      </c>
      <c r="P37" s="9"/>
      <c r="Q37" s="9">
        <f t="shared" si="0"/>
        <v>23</v>
      </c>
      <c r="R37" s="9"/>
      <c r="S37" s="9">
        <v>21</v>
      </c>
      <c r="T37" s="9"/>
      <c r="U37" s="9">
        <v>2</v>
      </c>
      <c r="V37" s="9"/>
      <c r="W37" s="9">
        <v>0</v>
      </c>
      <c r="X37" s="9"/>
      <c r="Y37" s="9"/>
      <c r="Z37" s="8" t="s">
        <v>13</v>
      </c>
    </row>
    <row r="38" spans="1:26" ht="15.75" x14ac:dyDescent="0.25">
      <c r="A38" s="6" t="s">
        <v>79</v>
      </c>
      <c r="B38" s="7"/>
      <c r="C38" s="7"/>
      <c r="D38" s="7"/>
      <c r="E38" s="7"/>
      <c r="F38" s="7"/>
      <c r="G38" s="7"/>
      <c r="H38" s="7"/>
      <c r="I38" s="7"/>
      <c r="J38" s="7"/>
      <c r="K38" s="7"/>
      <c r="L38" s="7"/>
      <c r="M38" s="7"/>
      <c r="N38" s="7"/>
      <c r="O38" s="8">
        <v>3</v>
      </c>
      <c r="P38" s="9"/>
      <c r="Q38" s="9">
        <f t="shared" si="0"/>
        <v>18</v>
      </c>
      <c r="R38" s="9"/>
      <c r="S38" s="9">
        <v>17</v>
      </c>
      <c r="T38" s="9"/>
      <c r="U38" s="9">
        <v>1</v>
      </c>
      <c r="V38" s="9"/>
      <c r="W38" s="9">
        <v>0</v>
      </c>
      <c r="X38" s="9"/>
      <c r="Y38" s="9"/>
      <c r="Z38" s="8" t="s">
        <v>20</v>
      </c>
    </row>
    <row r="39" spans="1:26" ht="15.75" x14ac:dyDescent="0.25">
      <c r="A39" s="6" t="s">
        <v>317</v>
      </c>
      <c r="B39" s="7"/>
      <c r="C39" s="7"/>
      <c r="D39" s="7"/>
      <c r="E39" s="7"/>
      <c r="F39" s="7"/>
      <c r="G39" s="7"/>
      <c r="H39" s="7"/>
      <c r="I39" s="7"/>
      <c r="J39" s="7"/>
      <c r="K39" s="7"/>
      <c r="L39" s="7"/>
      <c r="M39" s="7"/>
      <c r="N39" s="7"/>
      <c r="O39" s="8">
        <v>1</v>
      </c>
      <c r="P39" s="9"/>
      <c r="Q39" s="9">
        <f t="shared" si="0"/>
        <v>40</v>
      </c>
      <c r="R39" s="9"/>
      <c r="S39" s="9">
        <v>37</v>
      </c>
      <c r="T39" s="9"/>
      <c r="U39" s="9">
        <v>3</v>
      </c>
      <c r="V39" s="9"/>
      <c r="W39" s="9">
        <v>0</v>
      </c>
      <c r="X39" s="9"/>
      <c r="Y39" s="9"/>
      <c r="Z39" s="8" t="s">
        <v>20</v>
      </c>
    </row>
    <row r="40" spans="1:26" ht="15.75" x14ac:dyDescent="0.25">
      <c r="A40" s="6" t="s">
        <v>81</v>
      </c>
      <c r="B40" s="7"/>
      <c r="C40" s="7"/>
      <c r="D40" s="7"/>
      <c r="E40" s="7"/>
      <c r="F40" s="7"/>
      <c r="G40" s="7"/>
      <c r="H40" s="7"/>
      <c r="I40" s="7"/>
      <c r="J40" s="7"/>
      <c r="K40" s="7"/>
      <c r="L40" s="7"/>
      <c r="M40" s="7"/>
      <c r="N40" s="7"/>
      <c r="O40" s="8">
        <v>1</v>
      </c>
      <c r="P40" s="9"/>
      <c r="Q40" s="9">
        <f t="shared" si="0"/>
        <v>18</v>
      </c>
      <c r="R40" s="9"/>
      <c r="S40" s="9">
        <v>16</v>
      </c>
      <c r="T40" s="9"/>
      <c r="U40" s="9">
        <v>2</v>
      </c>
      <c r="V40" s="9"/>
      <c r="W40" s="9">
        <v>0</v>
      </c>
      <c r="X40" s="9"/>
      <c r="Y40" s="9"/>
      <c r="Z40" s="8" t="s">
        <v>20</v>
      </c>
    </row>
    <row r="41" spans="1:26" ht="15.75" x14ac:dyDescent="0.25">
      <c r="A41" s="6" t="s">
        <v>320</v>
      </c>
      <c r="B41" s="7"/>
      <c r="C41" s="7"/>
      <c r="D41" s="7"/>
      <c r="E41" s="7"/>
      <c r="F41" s="7"/>
      <c r="G41" s="7"/>
      <c r="H41" s="7"/>
      <c r="I41" s="7"/>
      <c r="J41" s="7"/>
      <c r="K41" s="7"/>
      <c r="L41" s="7"/>
      <c r="M41" s="7"/>
      <c r="N41" s="7"/>
      <c r="O41" s="12">
        <v>12</v>
      </c>
      <c r="P41" s="9"/>
      <c r="Q41" s="9">
        <f t="shared" si="0"/>
        <v>28</v>
      </c>
      <c r="R41" s="9"/>
      <c r="S41" s="9">
        <v>25</v>
      </c>
      <c r="T41" s="9"/>
      <c r="U41" s="9">
        <v>3</v>
      </c>
      <c r="V41" s="9"/>
      <c r="W41" s="9">
        <v>0</v>
      </c>
      <c r="X41" s="9"/>
      <c r="Y41" s="9"/>
      <c r="Z41" s="12" t="s">
        <v>13</v>
      </c>
    </row>
    <row r="42" spans="1:26" ht="15.75" x14ac:dyDescent="0.25">
      <c r="A42" s="6" t="s">
        <v>89</v>
      </c>
      <c r="B42" s="7"/>
      <c r="C42" s="7"/>
      <c r="D42" s="7"/>
      <c r="E42" s="7"/>
      <c r="F42" s="7"/>
      <c r="G42" s="7"/>
      <c r="H42" s="7"/>
      <c r="I42" s="7"/>
      <c r="J42" s="7"/>
      <c r="K42" s="7"/>
      <c r="L42" s="7"/>
      <c r="M42" s="7"/>
      <c r="N42" s="7"/>
      <c r="O42" s="8">
        <v>1</v>
      </c>
      <c r="P42" s="9"/>
      <c r="Q42" s="9">
        <f t="shared" si="0"/>
        <v>1</v>
      </c>
      <c r="R42" s="9"/>
      <c r="S42" s="9">
        <v>1</v>
      </c>
      <c r="T42" s="9"/>
      <c r="U42" s="9">
        <v>0</v>
      </c>
      <c r="V42" s="9"/>
      <c r="W42" s="9">
        <v>0</v>
      </c>
      <c r="X42" s="9"/>
      <c r="Y42" s="9"/>
      <c r="Z42" s="8" t="s">
        <v>20</v>
      </c>
    </row>
    <row r="43" spans="1:26" ht="15.75" x14ac:dyDescent="0.25">
      <c r="A43" s="6" t="s">
        <v>322</v>
      </c>
      <c r="B43" s="7"/>
      <c r="C43" s="7"/>
      <c r="D43" s="7"/>
      <c r="E43" s="7"/>
      <c r="F43" s="7"/>
      <c r="G43" s="7"/>
      <c r="H43" s="7"/>
      <c r="I43" s="7"/>
      <c r="J43" s="7"/>
      <c r="K43" s="7"/>
      <c r="L43" s="7"/>
      <c r="M43" s="7"/>
      <c r="N43" s="7"/>
      <c r="O43" s="8">
        <v>1</v>
      </c>
      <c r="P43" s="9"/>
      <c r="Q43" s="9">
        <f t="shared" si="0"/>
        <v>4</v>
      </c>
      <c r="R43" s="9"/>
      <c r="S43" s="9">
        <v>4</v>
      </c>
      <c r="T43" s="9"/>
      <c r="U43" s="9">
        <v>0</v>
      </c>
      <c r="V43" s="9"/>
      <c r="W43" s="9">
        <v>0</v>
      </c>
      <c r="X43" s="9"/>
      <c r="Y43" s="9"/>
      <c r="Z43" s="8" t="s">
        <v>13</v>
      </c>
    </row>
    <row r="44" spans="1:26" ht="15.75" x14ac:dyDescent="0.25">
      <c r="A44" s="6" t="s">
        <v>324</v>
      </c>
      <c r="B44" s="7"/>
      <c r="C44" s="7"/>
      <c r="D44" s="7"/>
      <c r="E44" s="7"/>
      <c r="F44" s="7"/>
      <c r="G44" s="7"/>
      <c r="H44" s="7"/>
      <c r="I44" s="7"/>
      <c r="J44" s="7"/>
      <c r="K44" s="7"/>
      <c r="L44" s="7"/>
      <c r="M44" s="7"/>
      <c r="N44" s="7"/>
      <c r="O44" s="8">
        <v>3</v>
      </c>
      <c r="P44" s="9"/>
      <c r="Q44" s="9">
        <f t="shared" si="0"/>
        <v>28</v>
      </c>
      <c r="R44" s="9"/>
      <c r="S44" s="9">
        <v>25</v>
      </c>
      <c r="T44" s="9"/>
      <c r="U44" s="9">
        <v>3</v>
      </c>
      <c r="V44" s="9"/>
      <c r="W44" s="9">
        <v>0</v>
      </c>
      <c r="X44" s="9"/>
      <c r="Y44" s="9"/>
      <c r="Z44" s="8" t="s">
        <v>20</v>
      </c>
    </row>
    <row r="45" spans="1:26" ht="31.5" x14ac:dyDescent="0.25">
      <c r="A45" s="10" t="s">
        <v>632</v>
      </c>
      <c r="B45" s="7"/>
      <c r="C45" s="7"/>
      <c r="D45" s="7"/>
      <c r="E45" s="7"/>
      <c r="F45" s="7"/>
      <c r="G45" s="7"/>
      <c r="H45" s="7"/>
      <c r="I45" s="7"/>
      <c r="J45" s="7"/>
      <c r="K45" s="7"/>
      <c r="L45" s="7"/>
      <c r="M45" s="7"/>
      <c r="N45" s="7"/>
      <c r="O45" s="8" t="s">
        <v>631</v>
      </c>
      <c r="P45" s="9"/>
      <c r="Q45" s="9">
        <f t="shared" si="0"/>
        <v>19</v>
      </c>
      <c r="R45" s="9"/>
      <c r="S45" s="9">
        <v>19</v>
      </c>
      <c r="T45" s="9"/>
      <c r="U45" s="9">
        <v>0</v>
      </c>
      <c r="V45" s="9"/>
      <c r="W45" s="9">
        <v>0</v>
      </c>
      <c r="X45" s="9"/>
      <c r="Y45" s="9"/>
      <c r="Z45" s="8" t="s">
        <v>13</v>
      </c>
    </row>
    <row r="46" spans="1:26" ht="15.75" x14ac:dyDescent="0.25">
      <c r="A46" s="6" t="s">
        <v>332</v>
      </c>
      <c r="B46" s="7"/>
      <c r="C46" s="7"/>
      <c r="D46" s="7"/>
      <c r="E46" s="7"/>
      <c r="F46" s="7"/>
      <c r="G46" s="7"/>
      <c r="H46" s="7"/>
      <c r="I46" s="7"/>
      <c r="J46" s="7"/>
      <c r="K46" s="7"/>
      <c r="L46" s="7"/>
      <c r="M46" s="7"/>
      <c r="N46" s="7"/>
      <c r="O46" s="8">
        <v>1</v>
      </c>
      <c r="P46" s="9"/>
      <c r="Q46" s="9">
        <f t="shared" si="0"/>
        <v>18</v>
      </c>
      <c r="R46" s="9"/>
      <c r="S46" s="9">
        <v>16</v>
      </c>
      <c r="T46" s="9"/>
      <c r="U46" s="9">
        <v>2</v>
      </c>
      <c r="V46" s="9"/>
      <c r="W46" s="9">
        <v>0</v>
      </c>
      <c r="X46" s="9"/>
      <c r="Y46" s="9"/>
      <c r="Z46" s="8" t="s">
        <v>13</v>
      </c>
    </row>
    <row r="47" spans="1:26" ht="15.75" x14ac:dyDescent="0.25">
      <c r="A47" s="6" t="s">
        <v>335</v>
      </c>
      <c r="B47" s="7"/>
      <c r="C47" s="7"/>
      <c r="D47" s="7"/>
      <c r="E47" s="7"/>
      <c r="F47" s="7"/>
      <c r="G47" s="7"/>
      <c r="H47" s="7"/>
      <c r="I47" s="7"/>
      <c r="J47" s="7"/>
      <c r="K47" s="7"/>
      <c r="L47" s="7"/>
      <c r="M47" s="7"/>
      <c r="N47" s="7"/>
      <c r="O47" s="8">
        <v>1</v>
      </c>
      <c r="P47" s="9"/>
      <c r="Q47" s="9">
        <f t="shared" si="0"/>
        <v>580</v>
      </c>
      <c r="R47" s="9"/>
      <c r="S47" s="9">
        <v>538</v>
      </c>
      <c r="T47" s="9"/>
      <c r="U47" s="9">
        <v>41</v>
      </c>
      <c r="V47" s="9"/>
      <c r="W47" s="9">
        <v>1</v>
      </c>
      <c r="X47" s="9"/>
      <c r="Y47" s="9"/>
      <c r="Z47" s="8" t="s">
        <v>20</v>
      </c>
    </row>
    <row r="48" spans="1:26" ht="15.75" x14ac:dyDescent="0.25">
      <c r="A48" s="6" t="s">
        <v>338</v>
      </c>
      <c r="B48" s="7"/>
      <c r="C48" s="7"/>
      <c r="D48" s="7"/>
      <c r="E48" s="7"/>
      <c r="F48" s="7"/>
      <c r="G48" s="7"/>
      <c r="H48" s="7"/>
      <c r="I48" s="7"/>
      <c r="J48" s="7"/>
      <c r="K48" s="7"/>
      <c r="L48" s="7"/>
      <c r="M48" s="7"/>
      <c r="N48" s="7"/>
      <c r="O48" s="8">
        <v>3</v>
      </c>
      <c r="P48" s="9"/>
      <c r="Q48" s="9">
        <f t="shared" si="0"/>
        <v>4</v>
      </c>
      <c r="R48" s="9"/>
      <c r="S48" s="9">
        <v>4</v>
      </c>
      <c r="T48" s="9"/>
      <c r="U48" s="9">
        <v>0</v>
      </c>
      <c r="V48" s="9"/>
      <c r="W48" s="9">
        <v>0</v>
      </c>
      <c r="X48" s="9"/>
      <c r="Y48" s="9"/>
      <c r="Z48" s="8" t="s">
        <v>13</v>
      </c>
    </row>
    <row r="49" spans="1:26" ht="15.75" x14ac:dyDescent="0.25">
      <c r="A49" s="6" t="s">
        <v>342</v>
      </c>
      <c r="B49" s="7"/>
      <c r="C49" s="7"/>
      <c r="D49" s="7"/>
      <c r="E49" s="7"/>
      <c r="F49" s="7"/>
      <c r="G49" s="7"/>
      <c r="H49" s="7"/>
      <c r="I49" s="7"/>
      <c r="J49" s="7"/>
      <c r="K49" s="7"/>
      <c r="L49" s="7"/>
      <c r="M49" s="7"/>
      <c r="N49" s="7"/>
      <c r="O49" s="8">
        <v>13</v>
      </c>
      <c r="P49" s="9"/>
      <c r="Q49" s="9">
        <f t="shared" si="0"/>
        <v>25</v>
      </c>
      <c r="R49" s="9"/>
      <c r="S49" s="9">
        <v>21</v>
      </c>
      <c r="T49" s="9"/>
      <c r="U49" s="9">
        <v>4</v>
      </c>
      <c r="V49" s="9"/>
      <c r="W49" s="9">
        <v>0</v>
      </c>
      <c r="X49" s="9"/>
      <c r="Y49" s="9"/>
      <c r="Z49" s="8" t="s">
        <v>13</v>
      </c>
    </row>
    <row r="50" spans="1:26" ht="15.75" x14ac:dyDescent="0.25">
      <c r="A50" s="6" t="s">
        <v>92</v>
      </c>
      <c r="B50" s="7"/>
      <c r="C50" s="7"/>
      <c r="D50" s="7"/>
      <c r="E50" s="7"/>
      <c r="F50" s="7"/>
      <c r="G50" s="7"/>
      <c r="H50" s="7"/>
      <c r="I50" s="7"/>
      <c r="J50" s="7"/>
      <c r="K50" s="7"/>
      <c r="L50" s="7"/>
      <c r="M50" s="7"/>
      <c r="N50" s="7"/>
      <c r="O50" s="8">
        <v>2</v>
      </c>
      <c r="P50" s="9"/>
      <c r="Q50" s="9">
        <f t="shared" si="0"/>
        <v>15</v>
      </c>
      <c r="R50" s="9"/>
      <c r="S50" s="9">
        <v>15</v>
      </c>
      <c r="T50" s="9"/>
      <c r="U50" s="9">
        <v>0</v>
      </c>
      <c r="V50" s="9"/>
      <c r="W50" s="9">
        <v>0</v>
      </c>
      <c r="X50" s="9"/>
      <c r="Y50" s="9"/>
      <c r="Z50" s="8" t="s">
        <v>20</v>
      </c>
    </row>
    <row r="51" spans="1:26" ht="15.75" x14ac:dyDescent="0.25">
      <c r="A51" s="6" t="s">
        <v>350</v>
      </c>
      <c r="B51" s="7"/>
      <c r="C51" s="7"/>
      <c r="D51" s="7"/>
      <c r="E51" s="7"/>
      <c r="F51" s="7"/>
      <c r="G51" s="7"/>
      <c r="H51" s="7"/>
      <c r="I51" s="7"/>
      <c r="J51" s="7"/>
      <c r="K51" s="7"/>
      <c r="L51" s="7"/>
      <c r="M51" s="7"/>
      <c r="N51" s="7"/>
      <c r="O51" s="8">
        <v>1</v>
      </c>
      <c r="P51" s="9"/>
      <c r="Q51" s="9">
        <f t="shared" si="0"/>
        <v>26</v>
      </c>
      <c r="R51" s="9"/>
      <c r="S51" s="9">
        <v>25</v>
      </c>
      <c r="T51" s="9"/>
      <c r="U51" s="9">
        <v>1</v>
      </c>
      <c r="V51" s="9"/>
      <c r="W51" s="9">
        <v>0</v>
      </c>
      <c r="X51" s="9"/>
      <c r="Y51" s="9"/>
      <c r="Z51" s="8" t="s">
        <v>13</v>
      </c>
    </row>
    <row r="52" spans="1:26" ht="15.75" x14ac:dyDescent="0.25">
      <c r="A52" s="6" t="s">
        <v>353</v>
      </c>
      <c r="B52" s="7"/>
      <c r="C52" s="7"/>
      <c r="D52" s="7"/>
      <c r="E52" s="7"/>
      <c r="F52" s="7"/>
      <c r="G52" s="7"/>
      <c r="H52" s="7"/>
      <c r="I52" s="7"/>
      <c r="J52" s="7"/>
      <c r="K52" s="7"/>
      <c r="L52" s="7"/>
      <c r="M52" s="7"/>
      <c r="N52" s="7"/>
      <c r="O52" s="8">
        <v>1</v>
      </c>
      <c r="P52" s="9"/>
      <c r="Q52" s="9">
        <f t="shared" si="0"/>
        <v>3</v>
      </c>
      <c r="R52" s="9"/>
      <c r="S52" s="9">
        <v>3</v>
      </c>
      <c r="T52" s="9"/>
      <c r="U52" s="9">
        <v>0</v>
      </c>
      <c r="V52" s="9"/>
      <c r="W52" s="9">
        <v>0</v>
      </c>
      <c r="X52" s="9"/>
      <c r="Y52" s="9"/>
      <c r="Z52" s="8" t="s">
        <v>13</v>
      </c>
    </row>
    <row r="53" spans="1:26" ht="15.75" x14ac:dyDescent="0.25">
      <c r="A53" s="6" t="s">
        <v>356</v>
      </c>
      <c r="B53" s="7"/>
      <c r="C53" s="7"/>
      <c r="D53" s="7"/>
      <c r="E53" s="7"/>
      <c r="F53" s="7"/>
      <c r="G53" s="7"/>
      <c r="H53" s="7"/>
      <c r="I53" s="7"/>
      <c r="J53" s="7"/>
      <c r="K53" s="7"/>
      <c r="L53" s="7"/>
      <c r="M53" s="7"/>
      <c r="N53" s="7"/>
      <c r="O53" s="8">
        <v>1</v>
      </c>
      <c r="P53" s="9"/>
      <c r="Q53" s="9">
        <f t="shared" si="0"/>
        <v>14</v>
      </c>
      <c r="R53" s="9"/>
      <c r="S53" s="9">
        <v>14</v>
      </c>
      <c r="T53" s="9"/>
      <c r="U53" s="9">
        <v>0</v>
      </c>
      <c r="V53" s="9"/>
      <c r="W53" s="9">
        <v>0</v>
      </c>
      <c r="X53" s="9"/>
      <c r="Y53" s="9"/>
      <c r="Z53" s="8" t="s">
        <v>13</v>
      </c>
    </row>
    <row r="54" spans="1:26" ht="15.75" x14ac:dyDescent="0.25">
      <c r="A54" s="6" t="s">
        <v>358</v>
      </c>
      <c r="B54" s="7"/>
      <c r="C54" s="7"/>
      <c r="D54" s="7"/>
      <c r="E54" s="7"/>
      <c r="F54" s="7"/>
      <c r="G54" s="7"/>
      <c r="H54" s="7"/>
      <c r="I54" s="7"/>
      <c r="J54" s="7"/>
      <c r="K54" s="7"/>
      <c r="L54" s="7"/>
      <c r="M54" s="7"/>
      <c r="N54" s="7"/>
      <c r="O54" s="8">
        <v>2</v>
      </c>
      <c r="P54" s="9"/>
      <c r="Q54" s="9">
        <f t="shared" si="0"/>
        <v>46</v>
      </c>
      <c r="R54" s="9"/>
      <c r="S54" s="9">
        <v>43</v>
      </c>
      <c r="T54" s="9"/>
      <c r="U54" s="9">
        <v>3</v>
      </c>
      <c r="V54" s="9"/>
      <c r="W54" s="9">
        <v>0</v>
      </c>
      <c r="X54" s="9"/>
      <c r="Y54" s="9"/>
      <c r="Z54" s="8" t="s">
        <v>13</v>
      </c>
    </row>
    <row r="55" spans="1:26" ht="15.75" x14ac:dyDescent="0.25">
      <c r="A55" s="6" t="s">
        <v>94</v>
      </c>
      <c r="B55" s="7"/>
      <c r="C55" s="7"/>
      <c r="D55" s="7"/>
      <c r="E55" s="7"/>
      <c r="F55" s="7"/>
      <c r="G55" s="7"/>
      <c r="H55" s="7"/>
      <c r="I55" s="7"/>
      <c r="J55" s="7"/>
      <c r="K55" s="7"/>
      <c r="L55" s="7"/>
      <c r="M55" s="7"/>
      <c r="N55" s="7"/>
      <c r="O55" s="8">
        <v>1</v>
      </c>
      <c r="P55" s="9"/>
      <c r="Q55" s="9">
        <f t="shared" si="0"/>
        <v>8</v>
      </c>
      <c r="R55" s="9"/>
      <c r="S55" s="9">
        <v>8</v>
      </c>
      <c r="T55" s="9"/>
      <c r="U55" s="9">
        <v>0</v>
      </c>
      <c r="V55" s="9"/>
      <c r="W55" s="9">
        <v>0</v>
      </c>
      <c r="X55" s="9"/>
      <c r="Y55" s="9"/>
      <c r="Z55" s="8" t="s">
        <v>13</v>
      </c>
    </row>
    <row r="56" spans="1:26" ht="31.5" x14ac:dyDescent="0.25">
      <c r="A56" s="10" t="s">
        <v>636</v>
      </c>
      <c r="B56" s="7"/>
      <c r="C56" s="7"/>
      <c r="D56" s="7"/>
      <c r="E56" s="7"/>
      <c r="F56" s="7"/>
      <c r="G56" s="7"/>
      <c r="H56" s="7"/>
      <c r="I56" s="7"/>
      <c r="J56" s="7"/>
      <c r="K56" s="7"/>
      <c r="L56" s="7"/>
      <c r="M56" s="7"/>
      <c r="N56" s="7"/>
      <c r="O56" s="8" t="s">
        <v>367</v>
      </c>
      <c r="P56" s="9"/>
      <c r="Q56" s="9">
        <f t="shared" si="0"/>
        <v>26</v>
      </c>
      <c r="R56" s="9"/>
      <c r="S56" s="9">
        <v>26</v>
      </c>
      <c r="T56" s="9"/>
      <c r="U56" s="9">
        <v>0</v>
      </c>
      <c r="V56" s="9"/>
      <c r="W56" s="9">
        <v>0</v>
      </c>
      <c r="X56" s="9"/>
      <c r="Y56" s="9"/>
      <c r="Z56" s="8" t="s">
        <v>638</v>
      </c>
    </row>
    <row r="57" spans="1:26" ht="15.75" x14ac:dyDescent="0.25">
      <c r="A57" s="6" t="s">
        <v>371</v>
      </c>
      <c r="B57" s="7"/>
      <c r="C57" s="7"/>
      <c r="D57" s="7"/>
      <c r="E57" s="7"/>
      <c r="F57" s="7"/>
      <c r="G57" s="7"/>
      <c r="H57" s="7"/>
      <c r="I57" s="7"/>
      <c r="J57" s="7"/>
      <c r="K57" s="7"/>
      <c r="L57" s="7"/>
      <c r="M57" s="7"/>
      <c r="N57" s="7"/>
      <c r="O57" s="8">
        <v>3</v>
      </c>
      <c r="P57" s="9"/>
      <c r="Q57" s="9">
        <f t="shared" si="0"/>
        <v>18</v>
      </c>
      <c r="R57" s="9"/>
      <c r="S57" s="9">
        <v>18</v>
      </c>
      <c r="T57" s="9"/>
      <c r="U57" s="9">
        <v>0</v>
      </c>
      <c r="V57" s="9"/>
      <c r="W57" s="9">
        <v>0</v>
      </c>
      <c r="X57" s="9"/>
      <c r="Y57" s="9"/>
      <c r="Z57" s="8" t="s">
        <v>13</v>
      </c>
    </row>
    <row r="58" spans="1:26" ht="15.75" x14ac:dyDescent="0.25">
      <c r="A58" s="6" t="s">
        <v>375</v>
      </c>
      <c r="B58" s="7"/>
      <c r="C58" s="7"/>
      <c r="D58" s="7"/>
      <c r="E58" s="7"/>
      <c r="F58" s="7"/>
      <c r="G58" s="7"/>
      <c r="H58" s="7"/>
      <c r="I58" s="7"/>
      <c r="J58" s="7"/>
      <c r="K58" s="7"/>
      <c r="L58" s="7"/>
      <c r="M58" s="7"/>
      <c r="N58" s="7"/>
      <c r="O58" s="8">
        <v>1</v>
      </c>
      <c r="P58" s="9"/>
      <c r="Q58" s="9">
        <f t="shared" si="0"/>
        <v>6</v>
      </c>
      <c r="R58" s="9"/>
      <c r="S58" s="9">
        <v>5</v>
      </c>
      <c r="T58" s="9"/>
      <c r="U58" s="9">
        <v>1</v>
      </c>
      <c r="V58" s="9"/>
      <c r="W58" s="9">
        <v>0</v>
      </c>
      <c r="X58" s="9"/>
      <c r="Y58" s="9"/>
      <c r="Z58" s="8" t="s">
        <v>13</v>
      </c>
    </row>
    <row r="59" spans="1:26" ht="15.75" x14ac:dyDescent="0.25">
      <c r="A59" s="6" t="s">
        <v>377</v>
      </c>
      <c r="B59" s="7"/>
      <c r="C59" s="7"/>
      <c r="D59" s="7"/>
      <c r="E59" s="7"/>
      <c r="F59" s="7"/>
      <c r="G59" s="7"/>
      <c r="H59" s="7"/>
      <c r="I59" s="7"/>
      <c r="J59" s="7"/>
      <c r="K59" s="7"/>
      <c r="L59" s="7"/>
      <c r="M59" s="7"/>
      <c r="N59" s="7"/>
      <c r="O59" s="8">
        <v>1</v>
      </c>
      <c r="P59" s="9"/>
      <c r="Q59" s="9">
        <f t="shared" si="0"/>
        <v>22</v>
      </c>
      <c r="R59" s="9"/>
      <c r="S59" s="9">
        <v>22</v>
      </c>
      <c r="T59" s="9"/>
      <c r="U59" s="9">
        <v>0</v>
      </c>
      <c r="V59" s="9"/>
      <c r="W59" s="9">
        <v>0</v>
      </c>
      <c r="X59" s="9"/>
      <c r="Y59" s="9"/>
      <c r="Z59" s="8" t="s">
        <v>13</v>
      </c>
    </row>
    <row r="60" spans="1:26" ht="15.75" x14ac:dyDescent="0.25">
      <c r="A60" s="6" t="s">
        <v>379</v>
      </c>
      <c r="B60" s="7"/>
      <c r="C60" s="7"/>
      <c r="D60" s="7"/>
      <c r="E60" s="7"/>
      <c r="F60" s="7"/>
      <c r="G60" s="7"/>
      <c r="H60" s="7"/>
      <c r="I60" s="7"/>
      <c r="J60" s="7"/>
      <c r="K60" s="7"/>
      <c r="L60" s="7"/>
      <c r="M60" s="7"/>
      <c r="N60" s="7"/>
      <c r="O60" s="8">
        <v>2</v>
      </c>
      <c r="P60" s="9"/>
      <c r="Q60" s="9">
        <f t="shared" si="0"/>
        <v>6</v>
      </c>
      <c r="R60" s="9"/>
      <c r="S60" s="9">
        <v>5</v>
      </c>
      <c r="T60" s="9"/>
      <c r="U60" s="9">
        <v>1</v>
      </c>
      <c r="V60" s="9"/>
      <c r="W60" s="9">
        <v>0</v>
      </c>
      <c r="X60" s="9"/>
      <c r="Y60" s="9"/>
      <c r="Z60" s="8" t="s">
        <v>13</v>
      </c>
    </row>
    <row r="61" spans="1:26" ht="15.75" x14ac:dyDescent="0.25">
      <c r="A61" s="6" t="s">
        <v>383</v>
      </c>
      <c r="B61" s="7"/>
      <c r="C61" s="7"/>
      <c r="D61" s="7"/>
      <c r="E61" s="7"/>
      <c r="F61" s="7"/>
      <c r="G61" s="7"/>
      <c r="H61" s="7"/>
      <c r="I61" s="7"/>
      <c r="J61" s="7"/>
      <c r="K61" s="7"/>
      <c r="L61" s="7"/>
      <c r="M61" s="7"/>
      <c r="N61" s="7"/>
      <c r="O61" s="8">
        <v>5</v>
      </c>
      <c r="P61" s="9"/>
      <c r="Q61" s="9">
        <f t="shared" si="0"/>
        <v>27</v>
      </c>
      <c r="R61" s="9"/>
      <c r="S61" s="9">
        <v>25</v>
      </c>
      <c r="T61" s="9"/>
      <c r="U61" s="9">
        <v>2</v>
      </c>
      <c r="V61" s="9"/>
      <c r="W61" s="9">
        <v>0</v>
      </c>
      <c r="X61" s="9"/>
      <c r="Y61" s="9"/>
      <c r="Z61" s="8" t="s">
        <v>13</v>
      </c>
    </row>
    <row r="62" spans="1:26" ht="15.75" x14ac:dyDescent="0.25">
      <c r="A62" s="6" t="s">
        <v>388</v>
      </c>
      <c r="B62" s="7"/>
      <c r="C62" s="7"/>
      <c r="D62" s="7"/>
      <c r="E62" s="7"/>
      <c r="F62" s="7"/>
      <c r="G62" s="7"/>
      <c r="H62" s="7"/>
      <c r="I62" s="7"/>
      <c r="J62" s="7"/>
      <c r="K62" s="7"/>
      <c r="L62" s="7"/>
      <c r="M62" s="7"/>
      <c r="N62" s="7"/>
      <c r="O62" s="8">
        <v>1</v>
      </c>
      <c r="P62" s="9"/>
      <c r="Q62" s="9">
        <f t="shared" si="0"/>
        <v>18</v>
      </c>
      <c r="R62" s="9"/>
      <c r="S62" s="9">
        <v>14</v>
      </c>
      <c r="T62" s="9"/>
      <c r="U62" s="9">
        <v>4</v>
      </c>
      <c r="V62" s="9"/>
      <c r="W62" s="9">
        <v>0</v>
      </c>
      <c r="X62" s="9"/>
      <c r="Y62" s="9"/>
      <c r="Z62" s="8" t="s">
        <v>13</v>
      </c>
    </row>
    <row r="63" spans="1:26" ht="15.75" x14ac:dyDescent="0.25">
      <c r="A63" s="6" t="s">
        <v>390</v>
      </c>
      <c r="B63" s="7"/>
      <c r="C63" s="7"/>
      <c r="D63" s="7"/>
      <c r="E63" s="7"/>
      <c r="F63" s="7"/>
      <c r="G63" s="7"/>
      <c r="H63" s="7"/>
      <c r="I63" s="7"/>
      <c r="J63" s="7"/>
      <c r="K63" s="7"/>
      <c r="L63" s="7"/>
      <c r="M63" s="7"/>
      <c r="N63" s="7"/>
      <c r="O63" s="8">
        <v>1</v>
      </c>
      <c r="P63" s="9"/>
      <c r="Q63" s="9">
        <f t="shared" si="0"/>
        <v>1</v>
      </c>
      <c r="R63" s="9"/>
      <c r="S63" s="9">
        <v>1</v>
      </c>
      <c r="T63" s="9"/>
      <c r="U63" s="9">
        <v>0</v>
      </c>
      <c r="V63" s="9"/>
      <c r="W63" s="9">
        <v>0</v>
      </c>
      <c r="X63" s="9"/>
      <c r="Y63" s="9"/>
      <c r="Z63" s="8" t="s">
        <v>13</v>
      </c>
    </row>
    <row r="64" spans="1:26" ht="15.75" x14ac:dyDescent="0.25">
      <c r="A64" s="6" t="s">
        <v>392</v>
      </c>
      <c r="B64" s="7"/>
      <c r="C64" s="7"/>
      <c r="D64" s="7"/>
      <c r="E64" s="7"/>
      <c r="F64" s="7"/>
      <c r="G64" s="7"/>
      <c r="H64" s="7"/>
      <c r="I64" s="7"/>
      <c r="J64" s="7"/>
      <c r="K64" s="7"/>
      <c r="L64" s="7"/>
      <c r="M64" s="7"/>
      <c r="N64" s="7"/>
      <c r="O64" s="8">
        <v>1</v>
      </c>
      <c r="P64" s="9"/>
      <c r="Q64" s="9">
        <f t="shared" si="0"/>
        <v>19</v>
      </c>
      <c r="R64" s="9"/>
      <c r="S64" s="9">
        <v>19</v>
      </c>
      <c r="T64" s="9"/>
      <c r="U64" s="9">
        <v>0</v>
      </c>
      <c r="V64" s="9"/>
      <c r="W64" s="9">
        <v>0</v>
      </c>
      <c r="X64" s="9"/>
      <c r="Y64" s="9"/>
      <c r="Z64" s="8" t="s">
        <v>13</v>
      </c>
    </row>
    <row r="65" spans="1:26" s="3" customFormat="1" ht="15.75" x14ac:dyDescent="0.25">
      <c r="A65" s="6" t="s">
        <v>395</v>
      </c>
      <c r="B65" s="7"/>
      <c r="C65" s="7"/>
      <c r="D65" s="7"/>
      <c r="E65" s="7"/>
      <c r="F65" s="7"/>
      <c r="G65" s="7"/>
      <c r="H65" s="7"/>
      <c r="I65" s="7"/>
      <c r="J65" s="7"/>
      <c r="K65" s="7"/>
      <c r="L65" s="7"/>
      <c r="M65" s="7"/>
      <c r="N65" s="7"/>
      <c r="O65" s="8">
        <v>1</v>
      </c>
      <c r="P65" s="7"/>
      <c r="Q65" s="7">
        <f t="shared" si="0"/>
        <v>21</v>
      </c>
      <c r="R65" s="7"/>
      <c r="S65" s="7">
        <v>20</v>
      </c>
      <c r="T65" s="7"/>
      <c r="U65" s="7">
        <v>1</v>
      </c>
      <c r="V65" s="7"/>
      <c r="W65" s="7"/>
      <c r="X65" s="7"/>
      <c r="Y65" s="7"/>
      <c r="Z65" s="8" t="s">
        <v>13</v>
      </c>
    </row>
    <row r="66" spans="1:26" ht="31.5" x14ac:dyDescent="0.25">
      <c r="A66" s="10" t="s">
        <v>639</v>
      </c>
      <c r="B66" s="7"/>
      <c r="C66" s="7"/>
      <c r="D66" s="7"/>
      <c r="E66" s="7"/>
      <c r="F66" s="7"/>
      <c r="G66" s="7"/>
      <c r="H66" s="7"/>
      <c r="I66" s="7"/>
      <c r="J66" s="7"/>
      <c r="K66" s="7"/>
      <c r="L66" s="7"/>
      <c r="M66" s="7"/>
      <c r="N66" s="7"/>
      <c r="O66" s="8" t="s">
        <v>398</v>
      </c>
      <c r="P66" s="9"/>
      <c r="Q66" s="9">
        <f t="shared" si="0"/>
        <v>7</v>
      </c>
      <c r="R66" s="9"/>
      <c r="S66" s="9">
        <v>7</v>
      </c>
      <c r="T66" s="9"/>
      <c r="U66" s="9">
        <v>0</v>
      </c>
      <c r="V66" s="9"/>
      <c r="W66" s="9">
        <v>0</v>
      </c>
      <c r="X66" s="9"/>
      <c r="Y66" s="9"/>
      <c r="Z66" s="11" t="s">
        <v>640</v>
      </c>
    </row>
    <row r="67" spans="1:26" ht="15.75" x14ac:dyDescent="0.25">
      <c r="A67" s="6" t="s">
        <v>402</v>
      </c>
      <c r="B67" s="7"/>
      <c r="C67" s="7"/>
      <c r="D67" s="7"/>
      <c r="E67" s="7"/>
      <c r="F67" s="7"/>
      <c r="G67" s="7"/>
      <c r="H67" s="7"/>
      <c r="I67" s="7"/>
      <c r="J67" s="7"/>
      <c r="K67" s="7"/>
      <c r="L67" s="7"/>
      <c r="M67" s="7"/>
      <c r="N67" s="7"/>
      <c r="O67" s="8">
        <v>1</v>
      </c>
      <c r="P67" s="9"/>
      <c r="Q67" s="9">
        <f t="shared" si="0"/>
        <v>2</v>
      </c>
      <c r="R67" s="9"/>
      <c r="S67" s="9">
        <v>2</v>
      </c>
      <c r="T67" s="9"/>
      <c r="U67" s="9">
        <v>0</v>
      </c>
      <c r="V67" s="9"/>
      <c r="W67" s="9">
        <v>0</v>
      </c>
      <c r="X67" s="9"/>
      <c r="Y67" s="9"/>
      <c r="Z67" s="8" t="s">
        <v>13</v>
      </c>
    </row>
    <row r="68" spans="1:26" ht="15.75" x14ac:dyDescent="0.25">
      <c r="A68" s="6" t="s">
        <v>403</v>
      </c>
      <c r="B68" s="7"/>
      <c r="C68" s="7"/>
      <c r="D68" s="7"/>
      <c r="E68" s="7"/>
      <c r="F68" s="7"/>
      <c r="G68" s="7"/>
      <c r="H68" s="7"/>
      <c r="I68" s="7"/>
      <c r="J68" s="7"/>
      <c r="K68" s="7"/>
      <c r="L68" s="7"/>
      <c r="M68" s="7"/>
      <c r="N68" s="7"/>
      <c r="O68" s="8">
        <v>2</v>
      </c>
      <c r="P68" s="9"/>
      <c r="Q68" s="9">
        <f t="shared" si="0"/>
        <v>10</v>
      </c>
      <c r="R68" s="9"/>
      <c r="S68" s="9">
        <v>10</v>
      </c>
      <c r="T68" s="9"/>
      <c r="U68" s="9">
        <v>0</v>
      </c>
      <c r="V68" s="9"/>
      <c r="W68" s="9">
        <v>0</v>
      </c>
      <c r="X68" s="9"/>
      <c r="Y68" s="9"/>
      <c r="Z68" s="8" t="s">
        <v>13</v>
      </c>
    </row>
    <row r="69" spans="1:26" ht="31.5" x14ac:dyDescent="0.25">
      <c r="A69" s="10" t="s">
        <v>642</v>
      </c>
      <c r="B69" s="7"/>
      <c r="C69" s="7"/>
      <c r="D69" s="7"/>
      <c r="E69" s="7"/>
      <c r="F69" s="7"/>
      <c r="G69" s="7"/>
      <c r="H69" s="7"/>
      <c r="I69" s="7"/>
      <c r="J69" s="7"/>
      <c r="K69" s="7"/>
      <c r="L69" s="7"/>
      <c r="M69" s="7"/>
      <c r="N69" s="7"/>
      <c r="O69" s="8" t="s">
        <v>404</v>
      </c>
      <c r="P69" s="9"/>
      <c r="Q69" s="9">
        <f t="shared" ref="Q69:Q129" si="1">SUM(S69:W69)</f>
        <v>19</v>
      </c>
      <c r="R69" s="9"/>
      <c r="S69" s="9">
        <v>19</v>
      </c>
      <c r="T69" s="9"/>
      <c r="U69" s="9">
        <v>0</v>
      </c>
      <c r="V69" s="9"/>
      <c r="W69" s="9">
        <v>0</v>
      </c>
      <c r="X69" s="9"/>
      <c r="Y69" s="9"/>
      <c r="Z69" s="11" t="s">
        <v>409</v>
      </c>
    </row>
    <row r="70" spans="1:26" s="3" customFormat="1" ht="15.75" x14ac:dyDescent="0.25">
      <c r="A70" s="6" t="s">
        <v>99</v>
      </c>
      <c r="B70" s="7"/>
      <c r="C70" s="7"/>
      <c r="D70" s="7"/>
      <c r="E70" s="7"/>
      <c r="F70" s="7"/>
      <c r="G70" s="7"/>
      <c r="H70" s="7"/>
      <c r="I70" s="7"/>
      <c r="J70" s="7"/>
      <c r="K70" s="7"/>
      <c r="L70" s="7"/>
      <c r="M70" s="7"/>
      <c r="N70" s="7"/>
      <c r="O70" s="8">
        <v>1</v>
      </c>
      <c r="P70" s="7"/>
      <c r="Q70" s="7">
        <f t="shared" si="1"/>
        <v>7</v>
      </c>
      <c r="R70" s="7"/>
      <c r="S70" s="7">
        <v>5</v>
      </c>
      <c r="T70" s="7"/>
      <c r="U70" s="7">
        <v>2</v>
      </c>
      <c r="V70" s="7"/>
      <c r="W70" s="7">
        <v>0</v>
      </c>
      <c r="X70" s="7"/>
      <c r="Y70" s="7"/>
      <c r="Z70" s="8" t="s">
        <v>13</v>
      </c>
    </row>
    <row r="71" spans="1:26" ht="15.75" x14ac:dyDescent="0.25">
      <c r="A71" s="6" t="s">
        <v>101</v>
      </c>
      <c r="B71" s="7"/>
      <c r="C71" s="7"/>
      <c r="D71" s="7"/>
      <c r="E71" s="7"/>
      <c r="F71" s="7"/>
      <c r="G71" s="7"/>
      <c r="H71" s="7"/>
      <c r="I71" s="7"/>
      <c r="J71" s="7"/>
      <c r="K71" s="7"/>
      <c r="L71" s="7"/>
      <c r="M71" s="7"/>
      <c r="N71" s="7"/>
      <c r="O71" s="8">
        <v>1</v>
      </c>
      <c r="P71" s="9"/>
      <c r="Q71" s="9">
        <f t="shared" si="1"/>
        <v>17</v>
      </c>
      <c r="R71" s="9"/>
      <c r="S71" s="9">
        <v>16</v>
      </c>
      <c r="T71" s="9"/>
      <c r="U71" s="9">
        <v>1</v>
      </c>
      <c r="V71" s="9"/>
      <c r="W71" s="9">
        <v>0</v>
      </c>
      <c r="X71" s="9"/>
      <c r="Y71" s="9"/>
      <c r="Z71" s="8" t="s">
        <v>13</v>
      </c>
    </row>
    <row r="72" spans="1:26" s="3" customFormat="1" ht="15.75" x14ac:dyDescent="0.25">
      <c r="A72" s="6" t="s">
        <v>410</v>
      </c>
      <c r="B72" s="7"/>
      <c r="C72" s="7"/>
      <c r="D72" s="7"/>
      <c r="E72" s="7"/>
      <c r="F72" s="7"/>
      <c r="G72" s="7"/>
      <c r="H72" s="7"/>
      <c r="I72" s="7"/>
      <c r="J72" s="7"/>
      <c r="K72" s="7"/>
      <c r="L72" s="7"/>
      <c r="M72" s="7"/>
      <c r="N72" s="7"/>
      <c r="O72" s="8">
        <v>5</v>
      </c>
      <c r="P72" s="7"/>
      <c r="Q72" s="7">
        <f t="shared" si="1"/>
        <v>16</v>
      </c>
      <c r="R72" s="7"/>
      <c r="S72" s="7">
        <v>12</v>
      </c>
      <c r="T72" s="7"/>
      <c r="U72" s="7">
        <v>4</v>
      </c>
      <c r="V72" s="7"/>
      <c r="W72" s="7">
        <v>0</v>
      </c>
      <c r="X72" s="7"/>
      <c r="Y72" s="7"/>
      <c r="Z72" s="8" t="s">
        <v>13</v>
      </c>
    </row>
    <row r="73" spans="1:26" ht="15.75" x14ac:dyDescent="0.25">
      <c r="A73" s="6" t="s">
        <v>415</v>
      </c>
      <c r="B73" s="7"/>
      <c r="C73" s="7"/>
      <c r="D73" s="7"/>
      <c r="E73" s="7"/>
      <c r="F73" s="7"/>
      <c r="G73" s="7"/>
      <c r="H73" s="7"/>
      <c r="I73" s="7"/>
      <c r="J73" s="7"/>
      <c r="K73" s="7"/>
      <c r="L73" s="7"/>
      <c r="M73" s="7"/>
      <c r="N73" s="7"/>
      <c r="O73" s="8">
        <v>1</v>
      </c>
      <c r="P73" s="9"/>
      <c r="Q73" s="9">
        <f t="shared" si="1"/>
        <v>4</v>
      </c>
      <c r="R73" s="9"/>
      <c r="S73" s="9">
        <v>4</v>
      </c>
      <c r="T73" s="9"/>
      <c r="U73" s="9">
        <v>0</v>
      </c>
      <c r="V73" s="9"/>
      <c r="W73" s="9">
        <v>0</v>
      </c>
      <c r="X73" s="9"/>
      <c r="Y73" s="9"/>
      <c r="Z73" s="8" t="s">
        <v>13</v>
      </c>
    </row>
    <row r="74" spans="1:26" ht="15.75" x14ac:dyDescent="0.25">
      <c r="A74" s="6" t="s">
        <v>103</v>
      </c>
      <c r="B74" s="7"/>
      <c r="C74" s="7"/>
      <c r="D74" s="7"/>
      <c r="E74" s="7"/>
      <c r="F74" s="7"/>
      <c r="G74" s="7"/>
      <c r="H74" s="7"/>
      <c r="I74" s="7"/>
      <c r="J74" s="7"/>
      <c r="K74" s="7"/>
      <c r="L74" s="7"/>
      <c r="M74" s="7"/>
      <c r="N74" s="7"/>
      <c r="O74" s="8">
        <v>2</v>
      </c>
      <c r="P74" s="9"/>
      <c r="Q74" s="9">
        <f t="shared" si="1"/>
        <v>3</v>
      </c>
      <c r="R74" s="9"/>
      <c r="S74" s="9">
        <v>3</v>
      </c>
      <c r="T74" s="9"/>
      <c r="U74" s="9">
        <v>0</v>
      </c>
      <c r="V74" s="9"/>
      <c r="W74" s="9">
        <v>0</v>
      </c>
      <c r="X74" s="9"/>
      <c r="Y74" s="9"/>
      <c r="Z74" s="8" t="s">
        <v>13</v>
      </c>
    </row>
    <row r="75" spans="1:26" ht="15.75" x14ac:dyDescent="0.25">
      <c r="A75" s="6" t="s">
        <v>109</v>
      </c>
      <c r="B75" s="7"/>
      <c r="C75" s="7"/>
      <c r="D75" s="7"/>
      <c r="E75" s="7"/>
      <c r="F75" s="7"/>
      <c r="G75" s="7"/>
      <c r="H75" s="7"/>
      <c r="I75" s="7"/>
      <c r="J75" s="7"/>
      <c r="K75" s="7"/>
      <c r="L75" s="7"/>
      <c r="M75" s="7"/>
      <c r="N75" s="7"/>
      <c r="O75" s="8">
        <v>3</v>
      </c>
      <c r="P75" s="9"/>
      <c r="Q75" s="9">
        <f t="shared" si="1"/>
        <v>54</v>
      </c>
      <c r="R75" s="9"/>
      <c r="S75" s="9">
        <v>47</v>
      </c>
      <c r="T75" s="9"/>
      <c r="U75" s="9">
        <v>7</v>
      </c>
      <c r="V75" s="9"/>
      <c r="W75" s="9">
        <v>0</v>
      </c>
      <c r="X75" s="9"/>
      <c r="Y75" s="9"/>
      <c r="Z75" s="8" t="s">
        <v>20</v>
      </c>
    </row>
    <row r="76" spans="1:26" ht="15.75" x14ac:dyDescent="0.25">
      <c r="A76" s="6" t="s">
        <v>115</v>
      </c>
      <c r="B76" s="7"/>
      <c r="C76" s="7"/>
      <c r="D76" s="7"/>
      <c r="E76" s="7"/>
      <c r="F76" s="7"/>
      <c r="G76" s="7"/>
      <c r="H76" s="7"/>
      <c r="I76" s="7"/>
      <c r="J76" s="7"/>
      <c r="K76" s="7"/>
      <c r="L76" s="7"/>
      <c r="M76" s="7"/>
      <c r="N76" s="7"/>
      <c r="O76" s="8">
        <v>4</v>
      </c>
      <c r="P76" s="9"/>
      <c r="Q76" s="9">
        <f t="shared" si="1"/>
        <v>11</v>
      </c>
      <c r="R76" s="9"/>
      <c r="S76" s="9">
        <v>11</v>
      </c>
      <c r="T76" s="9"/>
      <c r="U76" s="9">
        <v>0</v>
      </c>
      <c r="V76" s="9"/>
      <c r="W76" s="9">
        <v>0</v>
      </c>
      <c r="X76" s="9"/>
      <c r="Y76" s="9"/>
      <c r="Z76" s="8" t="s">
        <v>13</v>
      </c>
    </row>
    <row r="77" spans="1:26" ht="63" x14ac:dyDescent="0.25">
      <c r="A77" s="6" t="s">
        <v>119</v>
      </c>
      <c r="B77" s="7"/>
      <c r="C77" s="7"/>
      <c r="D77" s="7"/>
      <c r="E77" s="7"/>
      <c r="F77" s="7"/>
      <c r="G77" s="7"/>
      <c r="H77" s="7"/>
      <c r="I77" s="7"/>
      <c r="J77" s="7"/>
      <c r="K77" s="7"/>
      <c r="L77" s="7"/>
      <c r="M77" s="7"/>
      <c r="N77" s="7"/>
      <c r="O77" s="11" t="s">
        <v>120</v>
      </c>
      <c r="P77" s="9"/>
      <c r="Q77" s="9">
        <f t="shared" si="1"/>
        <v>94</v>
      </c>
      <c r="R77" s="9"/>
      <c r="S77" s="9">
        <v>81</v>
      </c>
      <c r="T77" s="9"/>
      <c r="U77" s="9">
        <v>13</v>
      </c>
      <c r="V77" s="9"/>
      <c r="W77" s="9">
        <v>0</v>
      </c>
      <c r="X77" s="9"/>
      <c r="Y77" s="9"/>
      <c r="Z77" s="8" t="s">
        <v>20</v>
      </c>
    </row>
    <row r="78" spans="1:26" ht="15.75" x14ac:dyDescent="0.25">
      <c r="A78" s="6" t="s">
        <v>423</v>
      </c>
      <c r="B78" s="7"/>
      <c r="C78" s="7"/>
      <c r="D78" s="7"/>
      <c r="E78" s="7"/>
      <c r="F78" s="7"/>
      <c r="G78" s="7"/>
      <c r="H78" s="7"/>
      <c r="I78" s="7"/>
      <c r="J78" s="7"/>
      <c r="K78" s="7"/>
      <c r="L78" s="7"/>
      <c r="M78" s="7"/>
      <c r="N78" s="7"/>
      <c r="O78" s="8">
        <v>2</v>
      </c>
      <c r="P78" s="9"/>
      <c r="Q78" s="9">
        <f t="shared" si="1"/>
        <v>19</v>
      </c>
      <c r="R78" s="9"/>
      <c r="S78" s="9">
        <v>18</v>
      </c>
      <c r="T78" s="9"/>
      <c r="U78" s="9">
        <v>1</v>
      </c>
      <c r="V78" s="9"/>
      <c r="W78" s="9">
        <v>0</v>
      </c>
      <c r="X78" s="9"/>
      <c r="Y78" s="9"/>
      <c r="Z78" s="8" t="s">
        <v>20</v>
      </c>
    </row>
    <row r="79" spans="1:26" ht="15.75" x14ac:dyDescent="0.25">
      <c r="A79" s="6" t="s">
        <v>428</v>
      </c>
      <c r="B79" s="7"/>
      <c r="C79" s="7"/>
      <c r="D79" s="7"/>
      <c r="E79" s="7"/>
      <c r="F79" s="7"/>
      <c r="G79" s="7"/>
      <c r="H79" s="7"/>
      <c r="I79" s="7"/>
      <c r="J79" s="7"/>
      <c r="K79" s="7"/>
      <c r="L79" s="7"/>
      <c r="M79" s="7"/>
      <c r="N79" s="7"/>
      <c r="O79" s="8">
        <v>1</v>
      </c>
      <c r="P79" s="9"/>
      <c r="Q79" s="9">
        <f t="shared" si="1"/>
        <v>89</v>
      </c>
      <c r="R79" s="9"/>
      <c r="S79" s="9">
        <v>84</v>
      </c>
      <c r="T79" s="9"/>
      <c r="U79" s="9">
        <v>3</v>
      </c>
      <c r="V79" s="9"/>
      <c r="W79" s="9">
        <v>2</v>
      </c>
      <c r="X79" s="9"/>
      <c r="Y79" s="9"/>
      <c r="Z79" s="8" t="s">
        <v>13</v>
      </c>
    </row>
    <row r="80" spans="1:26" ht="15.75" x14ac:dyDescent="0.25">
      <c r="A80" s="6" t="s">
        <v>125</v>
      </c>
      <c r="B80" s="7"/>
      <c r="C80" s="7"/>
      <c r="D80" s="7"/>
      <c r="E80" s="7"/>
      <c r="F80" s="7"/>
      <c r="G80" s="7"/>
      <c r="H80" s="7"/>
      <c r="I80" s="7"/>
      <c r="J80" s="7"/>
      <c r="K80" s="7"/>
      <c r="L80" s="7"/>
      <c r="M80" s="7"/>
      <c r="N80" s="7"/>
      <c r="O80" s="8">
        <v>1</v>
      </c>
      <c r="P80" s="9"/>
      <c r="Q80" s="9">
        <f t="shared" si="1"/>
        <v>12</v>
      </c>
      <c r="R80" s="9"/>
      <c r="S80" s="9">
        <v>10</v>
      </c>
      <c r="T80" s="9"/>
      <c r="U80" s="9">
        <v>2</v>
      </c>
      <c r="V80" s="9"/>
      <c r="W80" s="9">
        <v>0</v>
      </c>
      <c r="X80" s="9"/>
      <c r="Y80" s="9"/>
      <c r="Z80" s="8" t="s">
        <v>13</v>
      </c>
    </row>
    <row r="81" spans="1:26" ht="15.75" x14ac:dyDescent="0.25">
      <c r="A81" s="6" t="s">
        <v>431</v>
      </c>
      <c r="B81" s="7"/>
      <c r="C81" s="7"/>
      <c r="D81" s="7"/>
      <c r="E81" s="7"/>
      <c r="F81" s="7"/>
      <c r="G81" s="7"/>
      <c r="H81" s="7"/>
      <c r="I81" s="7"/>
      <c r="J81" s="7"/>
      <c r="K81" s="7"/>
      <c r="L81" s="7"/>
      <c r="M81" s="7"/>
      <c r="N81" s="7"/>
      <c r="O81" s="8">
        <v>1</v>
      </c>
      <c r="P81" s="9"/>
      <c r="Q81" s="9">
        <f t="shared" si="1"/>
        <v>6</v>
      </c>
      <c r="R81" s="9"/>
      <c r="S81" s="9">
        <v>6</v>
      </c>
      <c r="T81" s="9"/>
      <c r="U81" s="9">
        <v>0</v>
      </c>
      <c r="V81" s="9"/>
      <c r="W81" s="9">
        <v>0</v>
      </c>
      <c r="X81" s="9"/>
      <c r="Y81" s="9"/>
      <c r="Z81" s="8"/>
    </row>
    <row r="82" spans="1:26" ht="31.5" x14ac:dyDescent="0.25">
      <c r="A82" s="10" t="s">
        <v>643</v>
      </c>
      <c r="B82" s="7"/>
      <c r="C82" s="7"/>
      <c r="D82" s="7"/>
      <c r="E82" s="7"/>
      <c r="F82" s="7"/>
      <c r="G82" s="7"/>
      <c r="H82" s="7"/>
      <c r="I82" s="7"/>
      <c r="J82" s="7"/>
      <c r="K82" s="7"/>
      <c r="L82" s="7"/>
      <c r="M82" s="7"/>
      <c r="N82" s="7"/>
      <c r="O82" s="8" t="s">
        <v>434</v>
      </c>
      <c r="P82" s="9"/>
      <c r="Q82" s="9">
        <f t="shared" si="1"/>
        <v>18</v>
      </c>
      <c r="R82" s="9"/>
      <c r="S82" s="9">
        <v>18</v>
      </c>
      <c r="T82" s="9"/>
      <c r="U82" s="9">
        <v>0</v>
      </c>
      <c r="V82" s="9"/>
      <c r="W82" s="9">
        <v>0</v>
      </c>
      <c r="X82" s="9"/>
      <c r="Y82" s="9"/>
      <c r="Z82" s="11" t="s">
        <v>439</v>
      </c>
    </row>
    <row r="83" spans="1:26" ht="31.5" x14ac:dyDescent="0.25">
      <c r="A83" s="6" t="s">
        <v>440</v>
      </c>
      <c r="B83" s="7"/>
      <c r="C83" s="7"/>
      <c r="D83" s="7"/>
      <c r="E83" s="7"/>
      <c r="F83" s="7"/>
      <c r="G83" s="7"/>
      <c r="H83" s="7"/>
      <c r="I83" s="7"/>
      <c r="J83" s="7"/>
      <c r="K83" s="7"/>
      <c r="L83" s="7"/>
      <c r="M83" s="7"/>
      <c r="N83" s="7"/>
      <c r="O83" s="8">
        <v>1</v>
      </c>
      <c r="P83" s="9"/>
      <c r="Q83" s="9">
        <f t="shared" si="1"/>
        <v>18</v>
      </c>
      <c r="R83" s="9"/>
      <c r="S83" s="9">
        <v>18</v>
      </c>
      <c r="T83" s="9"/>
      <c r="U83" s="9">
        <v>0</v>
      </c>
      <c r="V83" s="9"/>
      <c r="W83" s="9">
        <v>0</v>
      </c>
      <c r="X83" s="9"/>
      <c r="Y83" s="9"/>
      <c r="Z83" s="11" t="s">
        <v>439</v>
      </c>
    </row>
    <row r="84" spans="1:26" ht="31.5" x14ac:dyDescent="0.25">
      <c r="A84" s="10" t="s">
        <v>644</v>
      </c>
      <c r="B84" s="7"/>
      <c r="C84" s="7"/>
      <c r="D84" s="7"/>
      <c r="E84" s="7"/>
      <c r="F84" s="7"/>
      <c r="G84" s="7"/>
      <c r="H84" s="7"/>
      <c r="I84" s="7"/>
      <c r="J84" s="7"/>
      <c r="K84" s="7"/>
      <c r="L84" s="7"/>
      <c r="M84" s="7"/>
      <c r="N84" s="7"/>
      <c r="O84" s="8" t="s">
        <v>443</v>
      </c>
      <c r="P84" s="9"/>
      <c r="Q84" s="9">
        <f t="shared" si="1"/>
        <v>20</v>
      </c>
      <c r="R84" s="9"/>
      <c r="S84" s="9">
        <v>16</v>
      </c>
      <c r="T84" s="9"/>
      <c r="U84" s="9">
        <v>4</v>
      </c>
      <c r="V84" s="9"/>
      <c r="W84" s="9">
        <v>0</v>
      </c>
      <c r="X84" s="9"/>
      <c r="Y84" s="9"/>
      <c r="Z84" s="11" t="s">
        <v>450</v>
      </c>
    </row>
    <row r="85" spans="1:26" ht="31.5" x14ac:dyDescent="0.25">
      <c r="A85" s="10" t="s">
        <v>645</v>
      </c>
      <c r="B85" s="7"/>
      <c r="C85" s="7"/>
      <c r="D85" s="7"/>
      <c r="E85" s="7"/>
      <c r="F85" s="7"/>
      <c r="G85" s="7"/>
      <c r="H85" s="7"/>
      <c r="I85" s="7"/>
      <c r="J85" s="7"/>
      <c r="K85" s="7"/>
      <c r="L85" s="7"/>
      <c r="M85" s="7"/>
      <c r="N85" s="7"/>
      <c r="O85" s="8" t="s">
        <v>128</v>
      </c>
      <c r="P85" s="9"/>
      <c r="Q85" s="9">
        <f t="shared" si="1"/>
        <v>9</v>
      </c>
      <c r="R85" s="9"/>
      <c r="S85" s="9">
        <v>9</v>
      </c>
      <c r="T85" s="9"/>
      <c r="U85" s="9">
        <v>0</v>
      </c>
      <c r="V85" s="9"/>
      <c r="W85" s="9">
        <v>0</v>
      </c>
      <c r="X85" s="9"/>
      <c r="Y85" s="9"/>
      <c r="Z85" s="11" t="s">
        <v>133</v>
      </c>
    </row>
    <row r="86" spans="1:26" ht="15.75" x14ac:dyDescent="0.25">
      <c r="A86" s="6" t="s">
        <v>134</v>
      </c>
      <c r="B86" s="7"/>
      <c r="C86" s="7"/>
      <c r="D86" s="7"/>
      <c r="E86" s="7"/>
      <c r="F86" s="7"/>
      <c r="G86" s="7"/>
      <c r="H86" s="7"/>
      <c r="I86" s="7"/>
      <c r="J86" s="7"/>
      <c r="K86" s="7"/>
      <c r="L86" s="7"/>
      <c r="M86" s="7"/>
      <c r="N86" s="7"/>
      <c r="O86" s="8" t="s">
        <v>135</v>
      </c>
      <c r="P86" s="9"/>
      <c r="Q86" s="9">
        <f t="shared" si="1"/>
        <v>150</v>
      </c>
      <c r="R86" s="9"/>
      <c r="S86" s="9">
        <v>134</v>
      </c>
      <c r="T86" s="9"/>
      <c r="U86" s="9">
        <v>16</v>
      </c>
      <c r="V86" s="9"/>
      <c r="W86" s="9">
        <v>0</v>
      </c>
      <c r="X86" s="9"/>
      <c r="Y86" s="9"/>
      <c r="Z86" s="8" t="s">
        <v>20</v>
      </c>
    </row>
    <row r="87" spans="1:26" ht="15.75" x14ac:dyDescent="0.25">
      <c r="A87" s="6" t="s">
        <v>141</v>
      </c>
      <c r="B87" s="7"/>
      <c r="C87" s="7"/>
      <c r="D87" s="7"/>
      <c r="E87" s="7"/>
      <c r="F87" s="7"/>
      <c r="G87" s="7"/>
      <c r="H87" s="7"/>
      <c r="I87" s="7"/>
      <c r="J87" s="7"/>
      <c r="K87" s="7"/>
      <c r="L87" s="7"/>
      <c r="M87" s="7"/>
      <c r="N87" s="7"/>
      <c r="O87" s="8">
        <v>1</v>
      </c>
      <c r="P87" s="9"/>
      <c r="Q87" s="9">
        <f t="shared" si="1"/>
        <v>30</v>
      </c>
      <c r="R87" s="9"/>
      <c r="S87" s="9">
        <v>25</v>
      </c>
      <c r="T87" s="9"/>
      <c r="U87" s="9">
        <v>5</v>
      </c>
      <c r="V87" s="9"/>
      <c r="W87" s="9">
        <v>0</v>
      </c>
      <c r="X87" s="9"/>
      <c r="Y87" s="9"/>
      <c r="Z87" s="8" t="s">
        <v>13</v>
      </c>
    </row>
    <row r="88" spans="1:26" ht="15.75" x14ac:dyDescent="0.25">
      <c r="A88" s="6" t="s">
        <v>452</v>
      </c>
      <c r="B88" s="7"/>
      <c r="C88" s="7"/>
      <c r="D88" s="7"/>
      <c r="E88" s="7"/>
      <c r="F88" s="7"/>
      <c r="G88" s="7"/>
      <c r="H88" s="7"/>
      <c r="I88" s="7"/>
      <c r="J88" s="7"/>
      <c r="K88" s="7"/>
      <c r="L88" s="7"/>
      <c r="M88" s="7"/>
      <c r="N88" s="7"/>
      <c r="O88" s="8">
        <v>3</v>
      </c>
      <c r="P88" s="9"/>
      <c r="Q88" s="9">
        <f t="shared" si="1"/>
        <v>9</v>
      </c>
      <c r="R88" s="9"/>
      <c r="S88" s="9">
        <v>9</v>
      </c>
      <c r="T88" s="9"/>
      <c r="U88" s="9">
        <v>0</v>
      </c>
      <c r="V88" s="9"/>
      <c r="W88" s="9">
        <v>0</v>
      </c>
      <c r="X88" s="9"/>
      <c r="Y88" s="9"/>
      <c r="Z88" s="8" t="s">
        <v>13</v>
      </c>
    </row>
    <row r="89" spans="1:26" ht="15.75" x14ac:dyDescent="0.25">
      <c r="A89" s="6" t="s">
        <v>455</v>
      </c>
      <c r="B89" s="7"/>
      <c r="C89" s="7"/>
      <c r="D89" s="7"/>
      <c r="E89" s="7"/>
      <c r="F89" s="7"/>
      <c r="G89" s="7"/>
      <c r="H89" s="7"/>
      <c r="I89" s="7"/>
      <c r="J89" s="7"/>
      <c r="K89" s="7"/>
      <c r="L89" s="7"/>
      <c r="M89" s="7"/>
      <c r="N89" s="7"/>
      <c r="O89" s="8">
        <v>1</v>
      </c>
      <c r="P89" s="9"/>
      <c r="Q89" s="9">
        <f t="shared" si="1"/>
        <v>1</v>
      </c>
      <c r="R89" s="9"/>
      <c r="S89" s="9">
        <v>1</v>
      </c>
      <c r="T89" s="9"/>
      <c r="U89" s="9">
        <v>0</v>
      </c>
      <c r="V89" s="9"/>
      <c r="W89" s="9">
        <v>0</v>
      </c>
      <c r="X89" s="9"/>
      <c r="Y89" s="9"/>
      <c r="Z89" s="8" t="s">
        <v>13</v>
      </c>
    </row>
    <row r="90" spans="1:26" ht="15.75" x14ac:dyDescent="0.25">
      <c r="A90" s="6" t="s">
        <v>457</v>
      </c>
      <c r="B90" s="7"/>
      <c r="C90" s="7"/>
      <c r="D90" s="7"/>
      <c r="E90" s="7"/>
      <c r="F90" s="7"/>
      <c r="G90" s="7"/>
      <c r="H90" s="7"/>
      <c r="I90" s="7"/>
      <c r="J90" s="7"/>
      <c r="K90" s="7"/>
      <c r="L90" s="7"/>
      <c r="M90" s="7"/>
      <c r="N90" s="7"/>
      <c r="O90" s="8">
        <v>3</v>
      </c>
      <c r="P90" s="9"/>
      <c r="Q90" s="9">
        <f t="shared" si="1"/>
        <v>19</v>
      </c>
      <c r="R90" s="9"/>
      <c r="S90" s="9">
        <v>18</v>
      </c>
      <c r="T90" s="9"/>
      <c r="U90" s="9">
        <v>1</v>
      </c>
      <c r="V90" s="9"/>
      <c r="W90" s="9">
        <v>0</v>
      </c>
      <c r="X90" s="9"/>
      <c r="Y90" s="9"/>
      <c r="Z90" s="8" t="s">
        <v>13</v>
      </c>
    </row>
    <row r="91" spans="1:26" ht="15.75" x14ac:dyDescent="0.25">
      <c r="A91" s="6" t="s">
        <v>463</v>
      </c>
      <c r="B91" s="7"/>
      <c r="C91" s="7"/>
      <c r="D91" s="7"/>
      <c r="E91" s="7"/>
      <c r="F91" s="7"/>
      <c r="G91" s="7"/>
      <c r="H91" s="7"/>
      <c r="I91" s="7"/>
      <c r="J91" s="7"/>
      <c r="K91" s="7"/>
      <c r="L91" s="7"/>
      <c r="M91" s="7"/>
      <c r="N91" s="7"/>
      <c r="O91" s="8">
        <v>3</v>
      </c>
      <c r="P91" s="9"/>
      <c r="Q91" s="9">
        <f t="shared" si="1"/>
        <v>12</v>
      </c>
      <c r="R91" s="9"/>
      <c r="S91" s="9">
        <v>11</v>
      </c>
      <c r="T91" s="9"/>
      <c r="U91" s="9">
        <v>1</v>
      </c>
      <c r="V91" s="9"/>
      <c r="W91" s="9">
        <v>0</v>
      </c>
      <c r="X91" s="9"/>
      <c r="Y91" s="9"/>
      <c r="Z91" s="8" t="s">
        <v>20</v>
      </c>
    </row>
    <row r="92" spans="1:26" ht="15.75" x14ac:dyDescent="0.25">
      <c r="A92" s="6" t="s">
        <v>467</v>
      </c>
      <c r="B92" s="7"/>
      <c r="C92" s="7"/>
      <c r="D92" s="7"/>
      <c r="E92" s="7"/>
      <c r="F92" s="7"/>
      <c r="G92" s="7"/>
      <c r="H92" s="7"/>
      <c r="I92" s="7"/>
      <c r="J92" s="7"/>
      <c r="K92" s="7"/>
      <c r="L92" s="7"/>
      <c r="M92" s="7"/>
      <c r="N92" s="7"/>
      <c r="O92" s="8">
        <v>2</v>
      </c>
      <c r="P92" s="9"/>
      <c r="Q92" s="9">
        <f t="shared" si="1"/>
        <v>4</v>
      </c>
      <c r="R92" s="9"/>
      <c r="S92" s="9">
        <v>3</v>
      </c>
      <c r="T92" s="9"/>
      <c r="U92" s="9">
        <v>1</v>
      </c>
      <c r="V92" s="9"/>
      <c r="W92" s="9">
        <v>0</v>
      </c>
      <c r="X92" s="9"/>
      <c r="Y92" s="9"/>
      <c r="Z92" s="8" t="s">
        <v>13</v>
      </c>
    </row>
    <row r="93" spans="1:26" ht="31.5" x14ac:dyDescent="0.25">
      <c r="A93" s="10" t="s">
        <v>646</v>
      </c>
      <c r="B93" s="7"/>
      <c r="C93" s="7"/>
      <c r="D93" s="7"/>
      <c r="E93" s="7"/>
      <c r="F93" s="7"/>
      <c r="G93" s="7"/>
      <c r="H93" s="7"/>
      <c r="I93" s="7"/>
      <c r="J93" s="7"/>
      <c r="K93" s="7"/>
      <c r="L93" s="7"/>
      <c r="M93" s="7"/>
      <c r="N93" s="7"/>
      <c r="O93" s="8" t="s">
        <v>469</v>
      </c>
      <c r="P93" s="9"/>
      <c r="Q93" s="9">
        <f t="shared" si="1"/>
        <v>16</v>
      </c>
      <c r="R93" s="9"/>
      <c r="S93" s="9">
        <v>15</v>
      </c>
      <c r="T93" s="9"/>
      <c r="U93" s="9">
        <v>1</v>
      </c>
      <c r="V93" s="9"/>
      <c r="W93" s="9">
        <v>0</v>
      </c>
      <c r="X93" s="9"/>
      <c r="Y93" s="9"/>
      <c r="Z93" s="8" t="s">
        <v>649</v>
      </c>
    </row>
    <row r="94" spans="1:26" ht="15.75" x14ac:dyDescent="0.25">
      <c r="A94" s="6" t="s">
        <v>144</v>
      </c>
      <c r="B94" s="7"/>
      <c r="C94" s="7"/>
      <c r="D94" s="7"/>
      <c r="E94" s="7"/>
      <c r="F94" s="7"/>
      <c r="G94" s="7"/>
      <c r="H94" s="7"/>
      <c r="I94" s="7"/>
      <c r="J94" s="7"/>
      <c r="K94" s="7"/>
      <c r="L94" s="7"/>
      <c r="M94" s="7"/>
      <c r="N94" s="7"/>
      <c r="O94" s="8">
        <v>1</v>
      </c>
      <c r="P94" s="9"/>
      <c r="Q94" s="9">
        <f t="shared" si="1"/>
        <v>14</v>
      </c>
      <c r="R94" s="9"/>
      <c r="S94" s="9">
        <v>14</v>
      </c>
      <c r="T94" s="9"/>
      <c r="U94" s="9">
        <v>0</v>
      </c>
      <c r="V94" s="9"/>
      <c r="W94" s="9">
        <v>0</v>
      </c>
      <c r="X94" s="9"/>
      <c r="Y94" s="9"/>
      <c r="Z94" s="8" t="s">
        <v>20</v>
      </c>
    </row>
    <row r="95" spans="1:26" ht="15.75" x14ac:dyDescent="0.25">
      <c r="A95" s="6" t="s">
        <v>475</v>
      </c>
      <c r="B95" s="7"/>
      <c r="C95" s="7"/>
      <c r="D95" s="7"/>
      <c r="E95" s="7"/>
      <c r="F95" s="7"/>
      <c r="G95" s="7"/>
      <c r="H95" s="7"/>
      <c r="I95" s="7"/>
      <c r="J95" s="7"/>
      <c r="K95" s="7"/>
      <c r="L95" s="7"/>
      <c r="M95" s="7"/>
      <c r="N95" s="7"/>
      <c r="O95" s="8">
        <v>1</v>
      </c>
      <c r="P95" s="9"/>
      <c r="Q95" s="9">
        <f t="shared" si="1"/>
        <v>7</v>
      </c>
      <c r="R95" s="9"/>
      <c r="S95" s="9">
        <v>7</v>
      </c>
      <c r="T95" s="9"/>
      <c r="U95" s="9">
        <v>0</v>
      </c>
      <c r="V95" s="9"/>
      <c r="W95" s="9">
        <v>0</v>
      </c>
      <c r="X95" s="9"/>
      <c r="Y95" s="9"/>
      <c r="Z95" s="8" t="s">
        <v>13</v>
      </c>
    </row>
    <row r="96" spans="1:26" ht="15.75" x14ac:dyDescent="0.25">
      <c r="A96" s="6" t="s">
        <v>477</v>
      </c>
      <c r="B96" s="7"/>
      <c r="C96" s="7"/>
      <c r="D96" s="7"/>
      <c r="E96" s="7"/>
      <c r="F96" s="7"/>
      <c r="G96" s="7"/>
      <c r="H96" s="7"/>
      <c r="I96" s="7"/>
      <c r="J96" s="7"/>
      <c r="K96" s="7"/>
      <c r="L96" s="7"/>
      <c r="M96" s="7"/>
      <c r="N96" s="7"/>
      <c r="O96" s="8">
        <v>1</v>
      </c>
      <c r="P96" s="9"/>
      <c r="Q96" s="9">
        <f t="shared" si="1"/>
        <v>8</v>
      </c>
      <c r="R96" s="9"/>
      <c r="S96" s="9">
        <v>7</v>
      </c>
      <c r="T96" s="9"/>
      <c r="U96" s="9">
        <v>1</v>
      </c>
      <c r="V96" s="9"/>
      <c r="W96" s="9">
        <v>0</v>
      </c>
      <c r="X96" s="9"/>
      <c r="Y96" s="9"/>
      <c r="Z96" s="8" t="s">
        <v>13</v>
      </c>
    </row>
    <row r="97" spans="1:26" ht="110.25" x14ac:dyDescent="0.25">
      <c r="A97" s="6" t="s">
        <v>480</v>
      </c>
      <c r="B97" s="7"/>
      <c r="C97" s="7"/>
      <c r="D97" s="7"/>
      <c r="E97" s="7"/>
      <c r="F97" s="7"/>
      <c r="G97" s="7"/>
      <c r="H97" s="7"/>
      <c r="I97" s="7"/>
      <c r="J97" s="7"/>
      <c r="K97" s="7"/>
      <c r="L97" s="7"/>
      <c r="M97" s="7"/>
      <c r="N97" s="7"/>
      <c r="O97" s="8">
        <v>5</v>
      </c>
      <c r="P97" s="9"/>
      <c r="Q97" s="9">
        <f t="shared" si="1"/>
        <v>18</v>
      </c>
      <c r="R97" s="9"/>
      <c r="S97" s="9">
        <v>18</v>
      </c>
      <c r="T97" s="9"/>
      <c r="U97" s="9">
        <v>0</v>
      </c>
      <c r="V97" s="9"/>
      <c r="W97" s="9">
        <v>0</v>
      </c>
      <c r="X97" s="9"/>
      <c r="Y97" s="9"/>
      <c r="Z97" s="11" t="s">
        <v>486</v>
      </c>
    </row>
    <row r="98" spans="1:26" ht="15.75" x14ac:dyDescent="0.25">
      <c r="A98" s="6" t="s">
        <v>487</v>
      </c>
      <c r="B98" s="7"/>
      <c r="C98" s="7"/>
      <c r="D98" s="7"/>
      <c r="E98" s="7"/>
      <c r="F98" s="7"/>
      <c r="G98" s="7"/>
      <c r="H98" s="7"/>
      <c r="I98" s="7"/>
      <c r="J98" s="7"/>
      <c r="K98" s="7"/>
      <c r="L98" s="7"/>
      <c r="M98" s="7"/>
      <c r="N98" s="7"/>
      <c r="O98" s="8">
        <v>2</v>
      </c>
      <c r="P98" s="9"/>
      <c r="Q98" s="9">
        <f t="shared" si="1"/>
        <v>7</v>
      </c>
      <c r="R98" s="9"/>
      <c r="S98" s="9">
        <v>7</v>
      </c>
      <c r="T98" s="9"/>
      <c r="U98" s="9">
        <v>0</v>
      </c>
      <c r="V98" s="9"/>
      <c r="W98" s="9">
        <v>0</v>
      </c>
      <c r="X98" s="9"/>
      <c r="Y98" s="9"/>
      <c r="Z98" s="11" t="s">
        <v>20</v>
      </c>
    </row>
    <row r="99" spans="1:26" ht="15.75" x14ac:dyDescent="0.25">
      <c r="A99" s="6" t="s">
        <v>489</v>
      </c>
      <c r="B99" s="7"/>
      <c r="C99" s="7"/>
      <c r="D99" s="7"/>
      <c r="E99" s="7"/>
      <c r="F99" s="7"/>
      <c r="G99" s="7"/>
      <c r="H99" s="7"/>
      <c r="I99" s="7"/>
      <c r="J99" s="7"/>
      <c r="K99" s="7"/>
      <c r="L99" s="7"/>
      <c r="M99" s="7"/>
      <c r="N99" s="7"/>
      <c r="O99" s="8">
        <v>3</v>
      </c>
      <c r="P99" s="9"/>
      <c r="Q99" s="9">
        <f t="shared" si="1"/>
        <v>12</v>
      </c>
      <c r="R99" s="9"/>
      <c r="S99" s="9">
        <v>11</v>
      </c>
      <c r="T99" s="9"/>
      <c r="U99" s="9">
        <v>1</v>
      </c>
      <c r="V99" s="9"/>
      <c r="W99" s="9">
        <v>0</v>
      </c>
      <c r="X99" s="9"/>
      <c r="Y99" s="9"/>
      <c r="Z99" s="11" t="s">
        <v>20</v>
      </c>
    </row>
    <row r="100" spans="1:26" ht="15.75" x14ac:dyDescent="0.25">
      <c r="A100" s="6" t="s">
        <v>490</v>
      </c>
      <c r="B100" s="7"/>
      <c r="C100" s="7"/>
      <c r="D100" s="7"/>
      <c r="E100" s="7"/>
      <c r="F100" s="7"/>
      <c r="G100" s="7"/>
      <c r="H100" s="7"/>
      <c r="I100" s="7"/>
      <c r="J100" s="7"/>
      <c r="K100" s="7"/>
      <c r="L100" s="7"/>
      <c r="M100" s="7"/>
      <c r="N100" s="7"/>
      <c r="O100" s="8">
        <v>1</v>
      </c>
      <c r="P100" s="9"/>
      <c r="Q100" s="9">
        <f t="shared" si="1"/>
        <v>25</v>
      </c>
      <c r="R100" s="9"/>
      <c r="S100" s="9">
        <v>25</v>
      </c>
      <c r="T100" s="9"/>
      <c r="U100" s="9">
        <v>0</v>
      </c>
      <c r="V100" s="9"/>
      <c r="W100" s="9">
        <v>0</v>
      </c>
      <c r="X100" s="9"/>
      <c r="Y100" s="9"/>
      <c r="Z100" s="11"/>
    </row>
    <row r="101" spans="1:26" ht="15.75" x14ac:dyDescent="0.25">
      <c r="A101" s="6" t="s">
        <v>493</v>
      </c>
      <c r="B101" s="7"/>
      <c r="C101" s="7"/>
      <c r="D101" s="7"/>
      <c r="E101" s="7"/>
      <c r="F101" s="7"/>
      <c r="G101" s="7"/>
      <c r="H101" s="7"/>
      <c r="I101" s="7"/>
      <c r="J101" s="7"/>
      <c r="K101" s="7"/>
      <c r="L101" s="7"/>
      <c r="M101" s="7"/>
      <c r="N101" s="7"/>
      <c r="O101" s="8">
        <v>4</v>
      </c>
      <c r="P101" s="9"/>
      <c r="Q101" s="9">
        <f t="shared" si="1"/>
        <v>15</v>
      </c>
      <c r="R101" s="9"/>
      <c r="S101" s="9">
        <v>15</v>
      </c>
      <c r="T101" s="9"/>
      <c r="U101" s="9">
        <v>0</v>
      </c>
      <c r="V101" s="9"/>
      <c r="W101" s="9">
        <v>0</v>
      </c>
      <c r="X101" s="9"/>
      <c r="Y101" s="9"/>
      <c r="Z101" s="11" t="s">
        <v>13</v>
      </c>
    </row>
    <row r="102" spans="1:26" ht="15.75" x14ac:dyDescent="0.25">
      <c r="A102" s="6" t="s">
        <v>495</v>
      </c>
      <c r="B102" s="7"/>
      <c r="C102" s="7"/>
      <c r="D102" s="7"/>
      <c r="E102" s="7"/>
      <c r="F102" s="7"/>
      <c r="G102" s="7"/>
      <c r="H102" s="7"/>
      <c r="I102" s="7"/>
      <c r="J102" s="7"/>
      <c r="K102" s="7"/>
      <c r="L102" s="7"/>
      <c r="M102" s="7"/>
      <c r="N102" s="7"/>
      <c r="O102" s="8">
        <v>2</v>
      </c>
      <c r="P102" s="9"/>
      <c r="Q102" s="9">
        <f t="shared" si="1"/>
        <v>8</v>
      </c>
      <c r="R102" s="9"/>
      <c r="S102" s="9">
        <v>8</v>
      </c>
      <c r="T102" s="9"/>
      <c r="U102" s="9">
        <v>0</v>
      </c>
      <c r="V102" s="9"/>
      <c r="W102" s="9">
        <v>0</v>
      </c>
      <c r="X102" s="9"/>
      <c r="Y102" s="9"/>
      <c r="Z102" s="11" t="s">
        <v>20</v>
      </c>
    </row>
    <row r="103" spans="1:26" ht="15.75" x14ac:dyDescent="0.25">
      <c r="A103" s="6" t="s">
        <v>498</v>
      </c>
      <c r="B103" s="7"/>
      <c r="C103" s="7"/>
      <c r="D103" s="7"/>
      <c r="E103" s="7"/>
      <c r="F103" s="7"/>
      <c r="G103" s="7"/>
      <c r="H103" s="7"/>
      <c r="I103" s="7"/>
      <c r="J103" s="7"/>
      <c r="K103" s="7"/>
      <c r="L103" s="7"/>
      <c r="M103" s="7"/>
      <c r="N103" s="7"/>
      <c r="O103" s="8">
        <v>2</v>
      </c>
      <c r="P103" s="9"/>
      <c r="Q103" s="9">
        <f t="shared" si="1"/>
        <v>8</v>
      </c>
      <c r="R103" s="9"/>
      <c r="S103" s="9">
        <v>8</v>
      </c>
      <c r="T103" s="9"/>
      <c r="U103" s="9">
        <v>0</v>
      </c>
      <c r="V103" s="9"/>
      <c r="W103" s="9">
        <v>0</v>
      </c>
      <c r="X103" s="9"/>
      <c r="Y103" s="9"/>
      <c r="Z103" s="11" t="s">
        <v>20</v>
      </c>
    </row>
    <row r="104" spans="1:26" ht="15.75" x14ac:dyDescent="0.25">
      <c r="A104" s="6" t="s">
        <v>500</v>
      </c>
      <c r="B104" s="7"/>
      <c r="C104" s="7"/>
      <c r="D104" s="7"/>
      <c r="E104" s="7"/>
      <c r="F104" s="7"/>
      <c r="G104" s="7"/>
      <c r="H104" s="7"/>
      <c r="I104" s="7"/>
      <c r="J104" s="7"/>
      <c r="K104" s="7"/>
      <c r="L104" s="7"/>
      <c r="M104" s="7"/>
      <c r="N104" s="7"/>
      <c r="O104" s="8">
        <v>1</v>
      </c>
      <c r="P104" s="9"/>
      <c r="Q104" s="9">
        <f t="shared" si="1"/>
        <v>25</v>
      </c>
      <c r="R104" s="9"/>
      <c r="S104" s="9">
        <v>23</v>
      </c>
      <c r="T104" s="9"/>
      <c r="U104" s="9">
        <v>2</v>
      </c>
      <c r="V104" s="9"/>
      <c r="W104" s="9">
        <v>0</v>
      </c>
      <c r="X104" s="9"/>
      <c r="Y104" s="9"/>
      <c r="Z104" s="11" t="s">
        <v>13</v>
      </c>
    </row>
    <row r="105" spans="1:26" ht="31.5" x14ac:dyDescent="0.25">
      <c r="A105" s="10" t="s">
        <v>650</v>
      </c>
      <c r="B105" s="7"/>
      <c r="C105" s="7"/>
      <c r="D105" s="7"/>
      <c r="E105" s="7"/>
      <c r="F105" s="7"/>
      <c r="G105" s="7"/>
      <c r="H105" s="7"/>
      <c r="I105" s="7"/>
      <c r="J105" s="7"/>
      <c r="K105" s="7"/>
      <c r="L105" s="7"/>
      <c r="M105" s="7"/>
      <c r="N105" s="7"/>
      <c r="O105" s="8" t="s">
        <v>503</v>
      </c>
      <c r="P105" s="9"/>
      <c r="Q105" s="9">
        <f t="shared" si="1"/>
        <v>10</v>
      </c>
      <c r="R105" s="9"/>
      <c r="S105" s="9">
        <v>10</v>
      </c>
      <c r="T105" s="9"/>
      <c r="U105" s="9">
        <v>0</v>
      </c>
      <c r="V105" s="9"/>
      <c r="W105" s="9">
        <v>0</v>
      </c>
      <c r="X105" s="9"/>
      <c r="Y105" s="9"/>
      <c r="Z105" s="11" t="s">
        <v>508</v>
      </c>
    </row>
    <row r="106" spans="1:26" ht="15.75" x14ac:dyDescent="0.25">
      <c r="A106" s="6" t="s">
        <v>512</v>
      </c>
      <c r="B106" s="7"/>
      <c r="C106" s="7"/>
      <c r="D106" s="7"/>
      <c r="E106" s="7"/>
      <c r="F106" s="7"/>
      <c r="G106" s="7"/>
      <c r="H106" s="7"/>
      <c r="I106" s="7"/>
      <c r="J106" s="7"/>
      <c r="K106" s="7"/>
      <c r="L106" s="7"/>
      <c r="M106" s="7"/>
      <c r="N106" s="7"/>
      <c r="O106" s="8">
        <v>1</v>
      </c>
      <c r="P106" s="9"/>
      <c r="Q106" s="9">
        <f t="shared" si="1"/>
        <v>23</v>
      </c>
      <c r="R106" s="9"/>
      <c r="S106" s="9">
        <v>23</v>
      </c>
      <c r="T106" s="9"/>
      <c r="U106" s="9">
        <v>0</v>
      </c>
      <c r="V106" s="9"/>
      <c r="W106" s="9">
        <v>0</v>
      </c>
      <c r="X106" s="9"/>
      <c r="Y106" s="9"/>
      <c r="Z106" s="11" t="s">
        <v>13</v>
      </c>
    </row>
    <row r="107" spans="1:26" ht="15.75" x14ac:dyDescent="0.25">
      <c r="A107" s="6" t="s">
        <v>514</v>
      </c>
      <c r="B107" s="7"/>
      <c r="C107" s="7"/>
      <c r="D107" s="7"/>
      <c r="E107" s="7"/>
      <c r="F107" s="7"/>
      <c r="G107" s="7"/>
      <c r="H107" s="7"/>
      <c r="I107" s="7"/>
      <c r="J107" s="7"/>
      <c r="K107" s="7"/>
      <c r="L107" s="7"/>
      <c r="M107" s="7"/>
      <c r="N107" s="7"/>
      <c r="O107" s="8">
        <v>1</v>
      </c>
      <c r="P107" s="9"/>
      <c r="Q107" s="9">
        <f t="shared" si="1"/>
        <v>61</v>
      </c>
      <c r="R107" s="9"/>
      <c r="S107" s="9">
        <v>60</v>
      </c>
      <c r="T107" s="9"/>
      <c r="U107" s="9">
        <v>1</v>
      </c>
      <c r="V107" s="9"/>
      <c r="W107" s="9">
        <v>0</v>
      </c>
      <c r="X107" s="9"/>
      <c r="Y107" s="9"/>
      <c r="Z107" s="11" t="s">
        <v>13</v>
      </c>
    </row>
    <row r="108" spans="1:26" ht="15.75" x14ac:dyDescent="0.25">
      <c r="A108" s="6" t="s">
        <v>517</v>
      </c>
      <c r="B108" s="7"/>
      <c r="C108" s="7"/>
      <c r="D108" s="7"/>
      <c r="E108" s="7"/>
      <c r="F108" s="7"/>
      <c r="G108" s="7"/>
      <c r="H108" s="7"/>
      <c r="I108" s="7"/>
      <c r="J108" s="7"/>
      <c r="K108" s="7"/>
      <c r="L108" s="7"/>
      <c r="M108" s="7"/>
      <c r="N108" s="7"/>
      <c r="O108" s="8">
        <v>1</v>
      </c>
      <c r="P108" s="9"/>
      <c r="Q108" s="9">
        <f t="shared" si="1"/>
        <v>30</v>
      </c>
      <c r="R108" s="9"/>
      <c r="S108" s="9">
        <v>30</v>
      </c>
      <c r="T108" s="9"/>
      <c r="U108" s="9">
        <v>0</v>
      </c>
      <c r="V108" s="9"/>
      <c r="W108" s="9">
        <v>0</v>
      </c>
      <c r="X108" s="9"/>
      <c r="Y108" s="9"/>
      <c r="Z108" s="11" t="s">
        <v>13</v>
      </c>
    </row>
    <row r="109" spans="1:26" ht="15.75" x14ac:dyDescent="0.25">
      <c r="A109" s="6" t="s">
        <v>519</v>
      </c>
      <c r="B109" s="7"/>
      <c r="C109" s="7"/>
      <c r="D109" s="7"/>
      <c r="E109" s="7"/>
      <c r="F109" s="7"/>
      <c r="G109" s="7"/>
      <c r="H109" s="7"/>
      <c r="I109" s="7"/>
      <c r="J109" s="7"/>
      <c r="K109" s="7"/>
      <c r="L109" s="7"/>
      <c r="M109" s="7"/>
      <c r="N109" s="7"/>
      <c r="O109" s="8">
        <v>1</v>
      </c>
      <c r="P109" s="9"/>
      <c r="Q109" s="9">
        <f t="shared" si="1"/>
        <v>3</v>
      </c>
      <c r="R109" s="9"/>
      <c r="S109" s="9">
        <v>3</v>
      </c>
      <c r="T109" s="9"/>
      <c r="U109" s="9">
        <v>0</v>
      </c>
      <c r="V109" s="9"/>
      <c r="W109" s="9">
        <v>0</v>
      </c>
      <c r="X109" s="9"/>
      <c r="Y109" s="9"/>
      <c r="Z109" s="11" t="s">
        <v>13</v>
      </c>
    </row>
    <row r="110" spans="1:26" ht="15.75" x14ac:dyDescent="0.25">
      <c r="A110" s="6" t="s">
        <v>521</v>
      </c>
      <c r="B110" s="7"/>
      <c r="C110" s="7"/>
      <c r="D110" s="7"/>
      <c r="E110" s="7"/>
      <c r="F110" s="7"/>
      <c r="G110" s="7"/>
      <c r="H110" s="7"/>
      <c r="I110" s="7"/>
      <c r="J110" s="7"/>
      <c r="K110" s="7"/>
      <c r="L110" s="7"/>
      <c r="M110" s="7"/>
      <c r="N110" s="7"/>
      <c r="O110" s="8">
        <v>1</v>
      </c>
      <c r="P110" s="9"/>
      <c r="Q110" s="9">
        <f t="shared" si="1"/>
        <v>6</v>
      </c>
      <c r="R110" s="9"/>
      <c r="S110" s="9">
        <v>6</v>
      </c>
      <c r="T110" s="9"/>
      <c r="U110" s="9">
        <v>0</v>
      </c>
      <c r="V110" s="9"/>
      <c r="W110" s="9">
        <v>0</v>
      </c>
      <c r="X110" s="9"/>
      <c r="Y110" s="9"/>
      <c r="Z110" s="11" t="s">
        <v>13</v>
      </c>
    </row>
    <row r="111" spans="1:26" ht="15.75" x14ac:dyDescent="0.25">
      <c r="A111" s="6" t="s">
        <v>524</v>
      </c>
      <c r="B111" s="7"/>
      <c r="C111" s="7"/>
      <c r="D111" s="7"/>
      <c r="E111" s="7"/>
      <c r="F111" s="7"/>
      <c r="G111" s="7"/>
      <c r="H111" s="7"/>
      <c r="I111" s="7"/>
      <c r="J111" s="7"/>
      <c r="K111" s="7"/>
      <c r="L111" s="7"/>
      <c r="M111" s="7"/>
      <c r="N111" s="7"/>
      <c r="O111" s="8">
        <v>1</v>
      </c>
      <c r="P111" s="9"/>
      <c r="Q111" s="9">
        <f t="shared" si="1"/>
        <v>20</v>
      </c>
      <c r="R111" s="9"/>
      <c r="S111" s="9">
        <v>18</v>
      </c>
      <c r="T111" s="9"/>
      <c r="U111" s="9">
        <v>2</v>
      </c>
      <c r="V111" s="9"/>
      <c r="W111" s="9">
        <v>0</v>
      </c>
      <c r="X111" s="9"/>
      <c r="Y111" s="9"/>
      <c r="Z111" s="11"/>
    </row>
    <row r="112" spans="1:26" ht="15.75" x14ac:dyDescent="0.25">
      <c r="A112" s="6" t="s">
        <v>147</v>
      </c>
      <c r="B112" s="7"/>
      <c r="C112" s="7"/>
      <c r="D112" s="7"/>
      <c r="E112" s="7"/>
      <c r="F112" s="7"/>
      <c r="G112" s="7"/>
      <c r="H112" s="7"/>
      <c r="I112" s="7"/>
      <c r="J112" s="7"/>
      <c r="K112" s="7"/>
      <c r="L112" s="7"/>
      <c r="M112" s="7"/>
      <c r="N112" s="7"/>
      <c r="O112" s="8">
        <v>1</v>
      </c>
      <c r="P112" s="9"/>
      <c r="Q112" s="9">
        <f t="shared" si="1"/>
        <v>14</v>
      </c>
      <c r="R112" s="9"/>
      <c r="S112" s="9">
        <v>13</v>
      </c>
      <c r="T112" s="9"/>
      <c r="U112" s="9">
        <v>1</v>
      </c>
      <c r="V112" s="9"/>
      <c r="W112" s="9">
        <v>0</v>
      </c>
      <c r="X112" s="9"/>
      <c r="Y112" s="9"/>
      <c r="Z112" s="11" t="s">
        <v>20</v>
      </c>
    </row>
    <row r="113" spans="1:26" ht="15.75" x14ac:dyDescent="0.25">
      <c r="A113" s="6" t="s">
        <v>529</v>
      </c>
      <c r="B113" s="7"/>
      <c r="C113" s="7"/>
      <c r="D113" s="7"/>
      <c r="E113" s="7"/>
      <c r="F113" s="7"/>
      <c r="G113" s="7"/>
      <c r="H113" s="7"/>
      <c r="I113" s="7"/>
      <c r="J113" s="7"/>
      <c r="K113" s="7"/>
      <c r="L113" s="7"/>
      <c r="M113" s="7"/>
      <c r="N113" s="7"/>
      <c r="O113" s="8">
        <v>1</v>
      </c>
      <c r="P113" s="9"/>
      <c r="Q113" s="9">
        <f t="shared" si="1"/>
        <v>5</v>
      </c>
      <c r="R113" s="9"/>
      <c r="S113" s="9">
        <v>5</v>
      </c>
      <c r="T113" s="9"/>
      <c r="U113" s="9">
        <v>0</v>
      </c>
      <c r="V113" s="9"/>
      <c r="W113" s="9">
        <v>0</v>
      </c>
      <c r="X113" s="9"/>
      <c r="Y113" s="9"/>
      <c r="Z113" s="11" t="s">
        <v>13</v>
      </c>
    </row>
    <row r="114" spans="1:26" ht="31.5" x14ac:dyDescent="0.25">
      <c r="A114" s="10" t="s">
        <v>651</v>
      </c>
      <c r="B114" s="7"/>
      <c r="C114" s="7"/>
      <c r="D114" s="7"/>
      <c r="E114" s="7"/>
      <c r="F114" s="7"/>
      <c r="G114" s="7"/>
      <c r="H114" s="7"/>
      <c r="I114" s="7"/>
      <c r="J114" s="7"/>
      <c r="K114" s="7"/>
      <c r="L114" s="7"/>
      <c r="M114" s="7"/>
      <c r="N114" s="7"/>
      <c r="O114" s="8" t="s">
        <v>531</v>
      </c>
      <c r="P114" s="9"/>
      <c r="Q114" s="9">
        <f t="shared" si="1"/>
        <v>25</v>
      </c>
      <c r="R114" s="9"/>
      <c r="S114" s="9">
        <v>23</v>
      </c>
      <c r="T114" s="9"/>
      <c r="U114" s="9">
        <v>2</v>
      </c>
      <c r="V114" s="9"/>
      <c r="W114" s="9">
        <v>0</v>
      </c>
      <c r="X114" s="9"/>
      <c r="Y114" s="9"/>
      <c r="Z114" s="11" t="s">
        <v>538</v>
      </c>
    </row>
    <row r="115" spans="1:26" ht="15.75" x14ac:dyDescent="0.25">
      <c r="A115" s="6" t="s">
        <v>539</v>
      </c>
      <c r="B115" s="7"/>
      <c r="C115" s="7"/>
      <c r="D115" s="7"/>
      <c r="E115" s="7"/>
      <c r="F115" s="7"/>
      <c r="G115" s="7"/>
      <c r="H115" s="7"/>
      <c r="I115" s="7"/>
      <c r="J115" s="7"/>
      <c r="K115" s="7"/>
      <c r="L115" s="7"/>
      <c r="M115" s="7"/>
      <c r="N115" s="7"/>
      <c r="O115" s="8">
        <v>1</v>
      </c>
      <c r="P115" s="9"/>
      <c r="Q115" s="9">
        <f t="shared" si="1"/>
        <v>27</v>
      </c>
      <c r="R115" s="9"/>
      <c r="S115" s="9">
        <v>25</v>
      </c>
      <c r="T115" s="9"/>
      <c r="U115" s="9">
        <v>2</v>
      </c>
      <c r="V115" s="9"/>
      <c r="W115" s="9">
        <v>0</v>
      </c>
      <c r="X115" s="9"/>
      <c r="Y115" s="9"/>
      <c r="Z115" s="11" t="s">
        <v>13</v>
      </c>
    </row>
    <row r="116" spans="1:26" ht="15.75" x14ac:dyDescent="0.25">
      <c r="A116" s="6" t="s">
        <v>542</v>
      </c>
      <c r="B116" s="7"/>
      <c r="C116" s="7"/>
      <c r="D116" s="7"/>
      <c r="E116" s="7"/>
      <c r="F116" s="7"/>
      <c r="G116" s="7"/>
      <c r="H116" s="7"/>
      <c r="I116" s="7"/>
      <c r="J116" s="7"/>
      <c r="K116" s="7"/>
      <c r="L116" s="7"/>
      <c r="M116" s="7"/>
      <c r="N116" s="7"/>
      <c r="O116" s="8">
        <v>7</v>
      </c>
      <c r="P116" s="9"/>
      <c r="Q116" s="9">
        <f t="shared" si="1"/>
        <v>6</v>
      </c>
      <c r="R116" s="9"/>
      <c r="S116" s="9">
        <v>5</v>
      </c>
      <c r="T116" s="9"/>
      <c r="U116" s="9">
        <v>1</v>
      </c>
      <c r="V116" s="9"/>
      <c r="W116" s="9">
        <v>0</v>
      </c>
      <c r="X116" s="9"/>
      <c r="Y116" s="9"/>
      <c r="Z116" s="11" t="s">
        <v>13</v>
      </c>
    </row>
    <row r="117" spans="1:26" ht="15.75" x14ac:dyDescent="0.25">
      <c r="A117" s="6" t="s">
        <v>148</v>
      </c>
      <c r="B117" s="7"/>
      <c r="C117" s="7"/>
      <c r="D117" s="7"/>
      <c r="E117" s="7"/>
      <c r="F117" s="7"/>
      <c r="G117" s="7"/>
      <c r="H117" s="7"/>
      <c r="I117" s="7"/>
      <c r="J117" s="7"/>
      <c r="K117" s="7"/>
      <c r="L117" s="7"/>
      <c r="M117" s="7"/>
      <c r="N117" s="7"/>
      <c r="O117" s="8">
        <v>12</v>
      </c>
      <c r="P117" s="9"/>
      <c r="Q117" s="9">
        <f t="shared" si="1"/>
        <v>9</v>
      </c>
      <c r="R117" s="9"/>
      <c r="S117" s="9">
        <v>9</v>
      </c>
      <c r="T117" s="9"/>
      <c r="U117" s="9">
        <v>0</v>
      </c>
      <c r="V117" s="9"/>
      <c r="W117" s="9">
        <v>0</v>
      </c>
      <c r="X117" s="9"/>
      <c r="Y117" s="9"/>
      <c r="Z117" s="11" t="s">
        <v>20</v>
      </c>
    </row>
    <row r="118" spans="1:26" ht="15.75" x14ac:dyDescent="0.25">
      <c r="A118" s="6" t="s">
        <v>549</v>
      </c>
      <c r="B118" s="7"/>
      <c r="C118" s="7"/>
      <c r="D118" s="7"/>
      <c r="E118" s="7"/>
      <c r="F118" s="7"/>
      <c r="G118" s="7"/>
      <c r="H118" s="7"/>
      <c r="I118" s="7"/>
      <c r="J118" s="7"/>
      <c r="K118" s="7"/>
      <c r="L118" s="7"/>
      <c r="M118" s="7"/>
      <c r="N118" s="7"/>
      <c r="O118" s="8">
        <v>1</v>
      </c>
      <c r="P118" s="9"/>
      <c r="Q118" s="9">
        <f t="shared" si="1"/>
        <v>12</v>
      </c>
      <c r="R118" s="9"/>
      <c r="S118" s="9">
        <v>10</v>
      </c>
      <c r="T118" s="9"/>
      <c r="U118" s="9">
        <v>2</v>
      </c>
      <c r="V118" s="9"/>
      <c r="W118" s="9">
        <v>0</v>
      </c>
      <c r="X118" s="9"/>
      <c r="Y118" s="9"/>
      <c r="Z118" s="11" t="s">
        <v>13</v>
      </c>
    </row>
    <row r="119" spans="1:26" ht="15.75" x14ac:dyDescent="0.25">
      <c r="A119" s="6" t="s">
        <v>152</v>
      </c>
      <c r="B119" s="7"/>
      <c r="C119" s="7"/>
      <c r="D119" s="7"/>
      <c r="E119" s="7"/>
      <c r="F119" s="7"/>
      <c r="G119" s="7"/>
      <c r="H119" s="7"/>
      <c r="I119" s="7"/>
      <c r="J119" s="7"/>
      <c r="K119" s="7"/>
      <c r="L119" s="7"/>
      <c r="M119" s="7"/>
      <c r="N119" s="7"/>
      <c r="O119" s="8">
        <v>8</v>
      </c>
      <c r="P119" s="9"/>
      <c r="Q119" s="9">
        <f t="shared" si="1"/>
        <v>13</v>
      </c>
      <c r="R119" s="9"/>
      <c r="S119" s="9">
        <v>13</v>
      </c>
      <c r="T119" s="9"/>
      <c r="U119" s="9">
        <v>0</v>
      </c>
      <c r="V119" s="9"/>
      <c r="W119" s="9">
        <v>0</v>
      </c>
      <c r="X119" s="9"/>
      <c r="Y119" s="9"/>
      <c r="Z119" s="11" t="s">
        <v>20</v>
      </c>
    </row>
    <row r="120" spans="1:26" ht="15.75" x14ac:dyDescent="0.25">
      <c r="A120" s="6" t="s">
        <v>157</v>
      </c>
      <c r="B120" s="7"/>
      <c r="C120" s="7"/>
      <c r="D120" s="7"/>
      <c r="E120" s="7"/>
      <c r="F120" s="7"/>
      <c r="G120" s="7"/>
      <c r="H120" s="7"/>
      <c r="I120" s="7"/>
      <c r="J120" s="7"/>
      <c r="K120" s="7"/>
      <c r="L120" s="7"/>
      <c r="M120" s="7"/>
      <c r="N120" s="7"/>
      <c r="O120" s="8">
        <v>1</v>
      </c>
      <c r="P120" s="9"/>
      <c r="Q120" s="9">
        <f t="shared" si="1"/>
        <v>176</v>
      </c>
      <c r="R120" s="9"/>
      <c r="S120" s="9">
        <v>175</v>
      </c>
      <c r="T120" s="9"/>
      <c r="U120" s="9">
        <v>1</v>
      </c>
      <c r="V120" s="9"/>
      <c r="W120" s="9">
        <v>0</v>
      </c>
      <c r="X120" s="9"/>
      <c r="Y120" s="9"/>
      <c r="Z120" s="11" t="s">
        <v>20</v>
      </c>
    </row>
    <row r="121" spans="1:26" ht="15.75" x14ac:dyDescent="0.25">
      <c r="A121" s="6" t="s">
        <v>552</v>
      </c>
      <c r="B121" s="7"/>
      <c r="C121" s="7"/>
      <c r="D121" s="7"/>
      <c r="E121" s="7"/>
      <c r="F121" s="7"/>
      <c r="G121" s="7"/>
      <c r="H121" s="7"/>
      <c r="I121" s="7"/>
      <c r="J121" s="7"/>
      <c r="K121" s="7"/>
      <c r="L121" s="7"/>
      <c r="M121" s="7"/>
      <c r="N121" s="7"/>
      <c r="O121" s="8">
        <v>5</v>
      </c>
      <c r="P121" s="9"/>
      <c r="Q121" s="9">
        <f t="shared" si="1"/>
        <v>8</v>
      </c>
      <c r="R121" s="9"/>
      <c r="S121" s="9">
        <v>8</v>
      </c>
      <c r="T121" s="9"/>
      <c r="U121" s="9">
        <v>0</v>
      </c>
      <c r="V121" s="9"/>
      <c r="W121" s="9">
        <v>0</v>
      </c>
      <c r="X121" s="9"/>
      <c r="Y121" s="9"/>
      <c r="Z121" s="11" t="s">
        <v>20</v>
      </c>
    </row>
    <row r="122" spans="1:26" ht="15.75" x14ac:dyDescent="0.25">
      <c r="A122" s="6" t="s">
        <v>160</v>
      </c>
      <c r="B122" s="7"/>
      <c r="C122" s="7"/>
      <c r="D122" s="7"/>
      <c r="E122" s="7"/>
      <c r="F122" s="7"/>
      <c r="G122" s="7"/>
      <c r="H122" s="7"/>
      <c r="I122" s="7"/>
      <c r="J122" s="7"/>
      <c r="K122" s="7"/>
      <c r="L122" s="7"/>
      <c r="M122" s="7"/>
      <c r="N122" s="7"/>
      <c r="O122" s="8">
        <v>1</v>
      </c>
      <c r="P122" s="9"/>
      <c r="Q122" s="9">
        <f t="shared" si="1"/>
        <v>9</v>
      </c>
      <c r="R122" s="9"/>
      <c r="S122" s="9">
        <v>9</v>
      </c>
      <c r="T122" s="9"/>
      <c r="U122" s="9">
        <v>0</v>
      </c>
      <c r="V122" s="9"/>
      <c r="W122" s="9">
        <v>0</v>
      </c>
      <c r="X122" s="9"/>
      <c r="Y122" s="9"/>
      <c r="Z122" s="11" t="s">
        <v>13</v>
      </c>
    </row>
    <row r="123" spans="1:26" ht="15.75" x14ac:dyDescent="0.25">
      <c r="A123" s="6" t="s">
        <v>557</v>
      </c>
      <c r="B123" s="7"/>
      <c r="C123" s="7"/>
      <c r="D123" s="7"/>
      <c r="E123" s="7"/>
      <c r="F123" s="7"/>
      <c r="G123" s="7"/>
      <c r="H123" s="7"/>
      <c r="I123" s="7"/>
      <c r="J123" s="7"/>
      <c r="K123" s="7"/>
      <c r="L123" s="7"/>
      <c r="M123" s="7"/>
      <c r="N123" s="7"/>
      <c r="O123" s="8">
        <v>14</v>
      </c>
      <c r="P123" s="9"/>
      <c r="Q123" s="9">
        <f t="shared" si="1"/>
        <v>14</v>
      </c>
      <c r="R123" s="9"/>
      <c r="S123" s="9">
        <v>14</v>
      </c>
      <c r="T123" s="9"/>
      <c r="U123" s="9">
        <v>0</v>
      </c>
      <c r="V123" s="9"/>
      <c r="W123" s="9">
        <v>0</v>
      </c>
      <c r="X123" s="9"/>
      <c r="Y123" s="9"/>
      <c r="Z123" s="11" t="s">
        <v>13</v>
      </c>
    </row>
    <row r="124" spans="1:26" ht="15.75" x14ac:dyDescent="0.25">
      <c r="A124" s="6" t="s">
        <v>161</v>
      </c>
      <c r="B124" s="7"/>
      <c r="C124" s="7"/>
      <c r="D124" s="7"/>
      <c r="E124" s="7"/>
      <c r="F124" s="7"/>
      <c r="G124" s="7"/>
      <c r="H124" s="7"/>
      <c r="I124" s="7"/>
      <c r="J124" s="7"/>
      <c r="K124" s="7"/>
      <c r="L124" s="7"/>
      <c r="M124" s="7"/>
      <c r="N124" s="7"/>
      <c r="O124" s="8">
        <v>1</v>
      </c>
      <c r="P124" s="9"/>
      <c r="Q124" s="9">
        <f t="shared" si="1"/>
        <v>18</v>
      </c>
      <c r="R124" s="9"/>
      <c r="S124" s="9">
        <v>17</v>
      </c>
      <c r="T124" s="9"/>
      <c r="U124" s="9">
        <v>1</v>
      </c>
      <c r="V124" s="9"/>
      <c r="W124" s="9">
        <v>0</v>
      </c>
      <c r="X124" s="9"/>
      <c r="Y124" s="9"/>
      <c r="Z124" s="11" t="s">
        <v>13</v>
      </c>
    </row>
    <row r="125" spans="1:26" ht="15.75" x14ac:dyDescent="0.25">
      <c r="A125" s="6" t="s">
        <v>561</v>
      </c>
      <c r="B125" s="7"/>
      <c r="C125" s="7"/>
      <c r="D125" s="7"/>
      <c r="E125" s="7"/>
      <c r="F125" s="7"/>
      <c r="G125" s="7"/>
      <c r="H125" s="7"/>
      <c r="I125" s="7"/>
      <c r="J125" s="7"/>
      <c r="K125" s="7"/>
      <c r="L125" s="7"/>
      <c r="M125" s="7"/>
      <c r="N125" s="7"/>
      <c r="O125" s="8">
        <v>2</v>
      </c>
      <c r="P125" s="9"/>
      <c r="Q125" s="9">
        <f t="shared" si="1"/>
        <v>18</v>
      </c>
      <c r="R125" s="9"/>
      <c r="S125" s="9">
        <v>18</v>
      </c>
      <c r="T125" s="9"/>
      <c r="U125" s="9">
        <v>0</v>
      </c>
      <c r="V125" s="9"/>
      <c r="W125" s="9">
        <v>0</v>
      </c>
      <c r="X125" s="9"/>
      <c r="Y125" s="9"/>
      <c r="Z125" s="11" t="s">
        <v>13</v>
      </c>
    </row>
    <row r="126" spans="1:26" ht="15.75" x14ac:dyDescent="0.25">
      <c r="A126" s="6" t="s">
        <v>164</v>
      </c>
      <c r="B126" s="7"/>
      <c r="C126" s="7"/>
      <c r="D126" s="7"/>
      <c r="E126" s="7"/>
      <c r="F126" s="7"/>
      <c r="G126" s="7"/>
      <c r="H126" s="7"/>
      <c r="I126" s="7"/>
      <c r="J126" s="7"/>
      <c r="K126" s="7"/>
      <c r="L126" s="7"/>
      <c r="M126" s="7"/>
      <c r="N126" s="7"/>
      <c r="O126" s="8">
        <v>2</v>
      </c>
      <c r="P126" s="9"/>
      <c r="Q126" s="9">
        <f t="shared" si="1"/>
        <v>10</v>
      </c>
      <c r="R126" s="9"/>
      <c r="S126" s="9">
        <v>10</v>
      </c>
      <c r="T126" s="9"/>
      <c r="U126" s="9">
        <v>0</v>
      </c>
      <c r="V126" s="9"/>
      <c r="W126" s="9">
        <v>0</v>
      </c>
      <c r="X126" s="9"/>
      <c r="Y126" s="9"/>
      <c r="Z126" s="11" t="s">
        <v>13</v>
      </c>
    </row>
    <row r="127" spans="1:26" ht="15.75" x14ac:dyDescent="0.25">
      <c r="A127" s="6" t="s">
        <v>565</v>
      </c>
      <c r="B127" s="7"/>
      <c r="C127" s="7"/>
      <c r="D127" s="7"/>
      <c r="E127" s="7"/>
      <c r="F127" s="7"/>
      <c r="G127" s="7"/>
      <c r="H127" s="7"/>
      <c r="I127" s="7"/>
      <c r="J127" s="7"/>
      <c r="K127" s="7"/>
      <c r="L127" s="7"/>
      <c r="M127" s="7"/>
      <c r="N127" s="7"/>
      <c r="O127" s="8">
        <v>1</v>
      </c>
      <c r="P127" s="9"/>
      <c r="Q127" s="9">
        <f t="shared" si="1"/>
        <v>2</v>
      </c>
      <c r="R127" s="9"/>
      <c r="S127" s="9">
        <v>2</v>
      </c>
      <c r="T127" s="9"/>
      <c r="U127" s="9">
        <v>0</v>
      </c>
      <c r="V127" s="9"/>
      <c r="W127" s="9">
        <v>0</v>
      </c>
      <c r="X127" s="9"/>
      <c r="Y127" s="9"/>
      <c r="Z127" s="11" t="s">
        <v>20</v>
      </c>
    </row>
    <row r="128" spans="1:26" ht="15.75" x14ac:dyDescent="0.25">
      <c r="A128" s="6" t="s">
        <v>568</v>
      </c>
      <c r="B128" s="7"/>
      <c r="C128" s="7"/>
      <c r="D128" s="7"/>
      <c r="E128" s="7"/>
      <c r="F128" s="7"/>
      <c r="G128" s="7"/>
      <c r="H128" s="7"/>
      <c r="I128" s="7"/>
      <c r="J128" s="7"/>
      <c r="K128" s="7"/>
      <c r="L128" s="7"/>
      <c r="M128" s="7"/>
      <c r="N128" s="7"/>
      <c r="O128" s="8">
        <v>4</v>
      </c>
      <c r="P128" s="9"/>
      <c r="Q128" s="9">
        <f t="shared" si="1"/>
        <v>5</v>
      </c>
      <c r="R128" s="9"/>
      <c r="S128" s="9">
        <v>5</v>
      </c>
      <c r="T128" s="9"/>
      <c r="U128" s="9">
        <v>0</v>
      </c>
      <c r="V128" s="9"/>
      <c r="W128" s="9">
        <v>0</v>
      </c>
      <c r="X128" s="9"/>
      <c r="Y128" s="9"/>
      <c r="Z128" s="11" t="s">
        <v>13</v>
      </c>
    </row>
    <row r="129" spans="1:26" ht="15.75" x14ac:dyDescent="0.25">
      <c r="A129" s="6" t="s">
        <v>166</v>
      </c>
      <c r="B129" s="7"/>
      <c r="C129" s="7"/>
      <c r="D129" s="7"/>
      <c r="E129" s="7"/>
      <c r="F129" s="7"/>
      <c r="G129" s="7"/>
      <c r="H129" s="7"/>
      <c r="I129" s="7"/>
      <c r="J129" s="7"/>
      <c r="K129" s="7"/>
      <c r="L129" s="7"/>
      <c r="M129" s="7"/>
      <c r="N129" s="7"/>
      <c r="O129" s="8">
        <v>3</v>
      </c>
      <c r="P129" s="9"/>
      <c r="Q129" s="9">
        <f t="shared" si="1"/>
        <v>29</v>
      </c>
      <c r="R129" s="9"/>
      <c r="S129" s="9">
        <v>23</v>
      </c>
      <c r="T129" s="9"/>
      <c r="U129" s="9">
        <v>6</v>
      </c>
      <c r="V129" s="9"/>
      <c r="W129" s="9">
        <v>0</v>
      </c>
      <c r="X129" s="9"/>
      <c r="Y129" s="9"/>
      <c r="Z129" s="11" t="s">
        <v>13</v>
      </c>
    </row>
    <row r="130" spans="1:26" ht="15.75" x14ac:dyDescent="0.25">
      <c r="A130" s="6" t="s">
        <v>575</v>
      </c>
      <c r="B130" s="7"/>
      <c r="C130" s="7"/>
      <c r="D130" s="7"/>
      <c r="E130" s="7"/>
      <c r="F130" s="7"/>
      <c r="G130" s="7"/>
      <c r="H130" s="7"/>
      <c r="I130" s="7"/>
      <c r="J130" s="7"/>
      <c r="K130" s="7"/>
      <c r="L130" s="7"/>
      <c r="M130" s="7"/>
      <c r="N130" s="7"/>
      <c r="O130" s="8">
        <v>1</v>
      </c>
      <c r="P130" s="9"/>
      <c r="Q130" s="9">
        <f t="shared" ref="Q130:Q148" si="2">SUM(S130:W130)</f>
        <v>5</v>
      </c>
      <c r="R130" s="9"/>
      <c r="S130" s="9">
        <v>5</v>
      </c>
      <c r="T130" s="9"/>
      <c r="U130" s="9">
        <v>0</v>
      </c>
      <c r="V130" s="9"/>
      <c r="W130" s="9">
        <v>0</v>
      </c>
      <c r="X130" s="9"/>
      <c r="Y130" s="9"/>
      <c r="Z130" s="11" t="s">
        <v>13</v>
      </c>
    </row>
    <row r="131" spans="1:26" ht="15.75" x14ac:dyDescent="0.25">
      <c r="A131" s="6" t="s">
        <v>169</v>
      </c>
      <c r="B131" s="7"/>
      <c r="C131" s="7"/>
      <c r="D131" s="7"/>
      <c r="E131" s="7"/>
      <c r="F131" s="7"/>
      <c r="G131" s="7"/>
      <c r="H131" s="7"/>
      <c r="I131" s="7"/>
      <c r="J131" s="7"/>
      <c r="K131" s="7"/>
      <c r="L131" s="7"/>
      <c r="M131" s="7"/>
      <c r="N131" s="7"/>
      <c r="O131" s="8">
        <v>1</v>
      </c>
      <c r="P131" s="9"/>
      <c r="Q131" s="9">
        <f t="shared" si="2"/>
        <v>5</v>
      </c>
      <c r="R131" s="9"/>
      <c r="S131" s="9">
        <v>5</v>
      </c>
      <c r="T131" s="9"/>
      <c r="U131" s="9">
        <v>0</v>
      </c>
      <c r="V131" s="9"/>
      <c r="W131" s="9">
        <v>0</v>
      </c>
      <c r="X131" s="9"/>
      <c r="Y131" s="9"/>
      <c r="Z131" s="11" t="s">
        <v>20</v>
      </c>
    </row>
    <row r="132" spans="1:26" ht="15.75" x14ac:dyDescent="0.25">
      <c r="A132" s="6" t="s">
        <v>172</v>
      </c>
      <c r="B132" s="7"/>
      <c r="C132" s="7"/>
      <c r="D132" s="7"/>
      <c r="E132" s="7"/>
      <c r="F132" s="7"/>
      <c r="G132" s="7"/>
      <c r="H132" s="7"/>
      <c r="I132" s="7"/>
      <c r="J132" s="7"/>
      <c r="K132" s="7"/>
      <c r="L132" s="7"/>
      <c r="M132" s="7"/>
      <c r="N132" s="7"/>
      <c r="O132" s="8">
        <v>1</v>
      </c>
      <c r="P132" s="9"/>
      <c r="Q132" s="9">
        <f t="shared" si="2"/>
        <v>40</v>
      </c>
      <c r="R132" s="9"/>
      <c r="S132" s="9">
        <v>30</v>
      </c>
      <c r="T132" s="9"/>
      <c r="U132" s="9">
        <v>10</v>
      </c>
      <c r="V132" s="9"/>
      <c r="W132" s="9">
        <v>0</v>
      </c>
      <c r="X132" s="9"/>
      <c r="Y132" s="9"/>
      <c r="Z132" s="11" t="s">
        <v>20</v>
      </c>
    </row>
    <row r="133" spans="1:26" ht="15.75" x14ac:dyDescent="0.25">
      <c r="A133" s="6" t="s">
        <v>175</v>
      </c>
      <c r="B133" s="7"/>
      <c r="C133" s="7"/>
      <c r="D133" s="7"/>
      <c r="E133" s="7"/>
      <c r="F133" s="7"/>
      <c r="G133" s="7"/>
      <c r="H133" s="7"/>
      <c r="I133" s="7"/>
      <c r="J133" s="7"/>
      <c r="K133" s="7"/>
      <c r="L133" s="7"/>
      <c r="M133" s="7"/>
      <c r="N133" s="7"/>
      <c r="O133" s="8">
        <v>1</v>
      </c>
      <c r="P133" s="9"/>
      <c r="Q133" s="9">
        <f t="shared" si="2"/>
        <v>18</v>
      </c>
      <c r="R133" s="9"/>
      <c r="S133" s="9">
        <v>17</v>
      </c>
      <c r="T133" s="9"/>
      <c r="U133" s="9">
        <v>1</v>
      </c>
      <c r="V133" s="9"/>
      <c r="W133" s="9">
        <v>0</v>
      </c>
      <c r="X133" s="9"/>
      <c r="Y133" s="9"/>
      <c r="Z133" s="11" t="s">
        <v>13</v>
      </c>
    </row>
    <row r="134" spans="1:26" ht="15.75" x14ac:dyDescent="0.25">
      <c r="A134" s="6" t="s">
        <v>579</v>
      </c>
      <c r="B134" s="7"/>
      <c r="C134" s="7"/>
      <c r="D134" s="7"/>
      <c r="E134" s="7"/>
      <c r="F134" s="7"/>
      <c r="G134" s="7"/>
      <c r="H134" s="7"/>
      <c r="I134" s="7"/>
      <c r="J134" s="7"/>
      <c r="K134" s="7"/>
      <c r="L134" s="7"/>
      <c r="M134" s="7"/>
      <c r="N134" s="7"/>
      <c r="O134" s="8">
        <v>1</v>
      </c>
      <c r="P134" s="9"/>
      <c r="Q134" s="9">
        <f t="shared" si="2"/>
        <v>10</v>
      </c>
      <c r="R134" s="9"/>
      <c r="S134" s="9">
        <v>9</v>
      </c>
      <c r="T134" s="9"/>
      <c r="U134" s="9">
        <v>1</v>
      </c>
      <c r="V134" s="9"/>
      <c r="W134" s="9">
        <v>0</v>
      </c>
      <c r="X134" s="9"/>
      <c r="Y134" s="9"/>
      <c r="Z134" s="11" t="s">
        <v>13</v>
      </c>
    </row>
    <row r="135" spans="1:26" ht="15.75" x14ac:dyDescent="0.25">
      <c r="A135" s="6" t="s">
        <v>177</v>
      </c>
      <c r="B135" s="7"/>
      <c r="C135" s="7"/>
      <c r="D135" s="7"/>
      <c r="E135" s="7"/>
      <c r="F135" s="7"/>
      <c r="G135" s="7"/>
      <c r="H135" s="7"/>
      <c r="I135" s="7"/>
      <c r="J135" s="7"/>
      <c r="K135" s="7"/>
      <c r="L135" s="7"/>
      <c r="M135" s="7"/>
      <c r="N135" s="7"/>
      <c r="O135" s="8">
        <v>2</v>
      </c>
      <c r="P135" s="9"/>
      <c r="Q135" s="9">
        <f t="shared" si="2"/>
        <v>32</v>
      </c>
      <c r="R135" s="9"/>
      <c r="S135" s="9">
        <v>32</v>
      </c>
      <c r="T135" s="9"/>
      <c r="U135" s="9">
        <v>0</v>
      </c>
      <c r="V135" s="9"/>
      <c r="W135" s="9">
        <v>0</v>
      </c>
      <c r="X135" s="9"/>
      <c r="Y135" s="9"/>
      <c r="Z135" s="11" t="s">
        <v>13</v>
      </c>
    </row>
    <row r="136" spans="1:26" ht="15.75" x14ac:dyDescent="0.25">
      <c r="A136" s="6" t="s">
        <v>582</v>
      </c>
      <c r="B136" s="7"/>
      <c r="C136" s="7"/>
      <c r="D136" s="7"/>
      <c r="E136" s="7"/>
      <c r="F136" s="7"/>
      <c r="G136" s="7"/>
      <c r="H136" s="7"/>
      <c r="I136" s="7"/>
      <c r="J136" s="7"/>
      <c r="K136" s="7"/>
      <c r="L136" s="7"/>
      <c r="M136" s="7"/>
      <c r="N136" s="7"/>
      <c r="O136" s="8">
        <v>2</v>
      </c>
      <c r="P136" s="9"/>
      <c r="Q136" s="9">
        <f t="shared" si="2"/>
        <v>32</v>
      </c>
      <c r="R136" s="9"/>
      <c r="S136" s="9">
        <v>32</v>
      </c>
      <c r="T136" s="9"/>
      <c r="U136" s="9">
        <v>0</v>
      </c>
      <c r="V136" s="9"/>
      <c r="W136" s="9">
        <v>0</v>
      </c>
      <c r="X136" s="9"/>
      <c r="Y136" s="9"/>
      <c r="Z136" s="11" t="s">
        <v>13</v>
      </c>
    </row>
    <row r="137" spans="1:26" ht="31.5" x14ac:dyDescent="0.25">
      <c r="A137" s="10" t="s">
        <v>652</v>
      </c>
      <c r="B137" s="7"/>
      <c r="C137" s="7"/>
      <c r="D137" s="7"/>
      <c r="E137" s="7"/>
      <c r="F137" s="7"/>
      <c r="G137" s="7"/>
      <c r="H137" s="7"/>
      <c r="I137" s="7"/>
      <c r="J137" s="7"/>
      <c r="K137" s="7"/>
      <c r="L137" s="7"/>
      <c r="M137" s="7"/>
      <c r="N137" s="7"/>
      <c r="O137" s="8" t="s">
        <v>584</v>
      </c>
      <c r="P137" s="9"/>
      <c r="Q137" s="9">
        <f t="shared" si="2"/>
        <v>5</v>
      </c>
      <c r="R137" s="9"/>
      <c r="S137" s="9">
        <v>5</v>
      </c>
      <c r="T137" s="9"/>
      <c r="U137" s="9">
        <v>0</v>
      </c>
      <c r="V137" s="9"/>
      <c r="W137" s="9">
        <v>0</v>
      </c>
      <c r="X137" s="9"/>
      <c r="Y137" s="9"/>
      <c r="Z137" s="11" t="s">
        <v>590</v>
      </c>
    </row>
    <row r="138" spans="1:26" ht="15.75" x14ac:dyDescent="0.25">
      <c r="A138" s="6" t="s">
        <v>180</v>
      </c>
      <c r="B138" s="7"/>
      <c r="C138" s="7"/>
      <c r="D138" s="7"/>
      <c r="E138" s="7"/>
      <c r="F138" s="7"/>
      <c r="G138" s="7"/>
      <c r="H138" s="7"/>
      <c r="I138" s="7"/>
      <c r="J138" s="7"/>
      <c r="K138" s="7"/>
      <c r="L138" s="7"/>
      <c r="M138" s="7"/>
      <c r="N138" s="7"/>
      <c r="O138" s="8">
        <v>8</v>
      </c>
      <c r="P138" s="9"/>
      <c r="Q138" s="9">
        <f t="shared" si="2"/>
        <v>35</v>
      </c>
      <c r="R138" s="9"/>
      <c r="S138" s="9">
        <v>31</v>
      </c>
      <c r="T138" s="9"/>
      <c r="U138" s="9">
        <v>4</v>
      </c>
      <c r="V138" s="9"/>
      <c r="W138" s="9">
        <v>0</v>
      </c>
      <c r="X138" s="9"/>
      <c r="Y138" s="9"/>
      <c r="Z138" s="11" t="s">
        <v>20</v>
      </c>
    </row>
    <row r="139" spans="1:26" ht="15.75" x14ac:dyDescent="0.25">
      <c r="A139" s="6" t="s">
        <v>186</v>
      </c>
      <c r="B139" s="7"/>
      <c r="C139" s="7"/>
      <c r="D139" s="7"/>
      <c r="E139" s="7"/>
      <c r="F139" s="7"/>
      <c r="G139" s="7"/>
      <c r="H139" s="7"/>
      <c r="I139" s="7"/>
      <c r="J139" s="7"/>
      <c r="K139" s="7"/>
      <c r="L139" s="7"/>
      <c r="M139" s="7"/>
      <c r="N139" s="7"/>
      <c r="O139" s="8">
        <v>1</v>
      </c>
      <c r="P139" s="9"/>
      <c r="Q139" s="9">
        <f t="shared" si="2"/>
        <v>10</v>
      </c>
      <c r="R139" s="9"/>
      <c r="S139" s="9">
        <v>10</v>
      </c>
      <c r="T139" s="9"/>
      <c r="U139" s="9">
        <v>0</v>
      </c>
      <c r="V139" s="9"/>
      <c r="W139" s="9">
        <v>0</v>
      </c>
      <c r="X139" s="9"/>
      <c r="Y139" s="9"/>
      <c r="Z139" s="11" t="s">
        <v>20</v>
      </c>
    </row>
    <row r="140" spans="1:26" ht="15.75" x14ac:dyDescent="0.25">
      <c r="A140" s="6" t="s">
        <v>592</v>
      </c>
      <c r="B140" s="7"/>
      <c r="C140" s="7"/>
      <c r="D140" s="7"/>
      <c r="E140" s="7"/>
      <c r="F140" s="7"/>
      <c r="G140" s="7"/>
      <c r="H140" s="7"/>
      <c r="I140" s="7"/>
      <c r="J140" s="7"/>
      <c r="K140" s="7"/>
      <c r="L140" s="7"/>
      <c r="M140" s="7"/>
      <c r="N140" s="7"/>
      <c r="O140" s="8">
        <v>1</v>
      </c>
      <c r="P140" s="9"/>
      <c r="Q140" s="9">
        <f t="shared" si="2"/>
        <v>5</v>
      </c>
      <c r="R140" s="9"/>
      <c r="S140" s="9">
        <v>5</v>
      </c>
      <c r="T140" s="9"/>
      <c r="U140" s="9">
        <v>0</v>
      </c>
      <c r="V140" s="9"/>
      <c r="W140" s="9">
        <v>0</v>
      </c>
      <c r="X140" s="9"/>
      <c r="Y140" s="9"/>
      <c r="Z140" s="11" t="s">
        <v>13</v>
      </c>
    </row>
    <row r="141" spans="1:26" ht="15.75" x14ac:dyDescent="0.25">
      <c r="A141" s="6" t="s">
        <v>595</v>
      </c>
      <c r="B141" s="7"/>
      <c r="C141" s="7"/>
      <c r="D141" s="7"/>
      <c r="E141" s="7"/>
      <c r="F141" s="7"/>
      <c r="G141" s="7"/>
      <c r="H141" s="7"/>
      <c r="I141" s="7"/>
      <c r="J141" s="7"/>
      <c r="K141" s="7"/>
      <c r="L141" s="7"/>
      <c r="M141" s="7"/>
      <c r="N141" s="7"/>
      <c r="O141" s="8">
        <v>1</v>
      </c>
      <c r="P141" s="9"/>
      <c r="Q141" s="9">
        <f t="shared" si="2"/>
        <v>16</v>
      </c>
      <c r="R141" s="9"/>
      <c r="S141" s="9">
        <v>16</v>
      </c>
      <c r="T141" s="9"/>
      <c r="U141" s="9">
        <v>0</v>
      </c>
      <c r="V141" s="9"/>
      <c r="W141" s="9">
        <v>0</v>
      </c>
      <c r="X141" s="9"/>
      <c r="Y141" s="9"/>
      <c r="Z141" s="11" t="s">
        <v>13</v>
      </c>
    </row>
    <row r="142" spans="1:26" ht="15.75" x14ac:dyDescent="0.25">
      <c r="A142" s="6" t="s">
        <v>188</v>
      </c>
      <c r="B142" s="7"/>
      <c r="C142" s="7"/>
      <c r="D142" s="7"/>
      <c r="E142" s="7"/>
      <c r="F142" s="7"/>
      <c r="G142" s="7"/>
      <c r="H142" s="7"/>
      <c r="I142" s="7"/>
      <c r="J142" s="7"/>
      <c r="K142" s="7"/>
      <c r="L142" s="7"/>
      <c r="M142" s="7"/>
      <c r="N142" s="7"/>
      <c r="O142" s="8">
        <v>1</v>
      </c>
      <c r="P142" s="9"/>
      <c r="Q142" s="9">
        <f t="shared" si="2"/>
        <v>71</v>
      </c>
      <c r="R142" s="9"/>
      <c r="S142" s="9">
        <v>71</v>
      </c>
      <c r="T142" s="9"/>
      <c r="U142" s="9">
        <v>0</v>
      </c>
      <c r="V142" s="9"/>
      <c r="W142" s="9">
        <v>0</v>
      </c>
      <c r="X142" s="9"/>
      <c r="Y142" s="9"/>
      <c r="Z142" s="11" t="s">
        <v>20</v>
      </c>
    </row>
    <row r="143" spans="1:26" ht="31.5" x14ac:dyDescent="0.25">
      <c r="A143" s="6" t="s">
        <v>597</v>
      </c>
      <c r="B143" s="7"/>
      <c r="C143" s="7"/>
      <c r="D143" s="7"/>
      <c r="E143" s="7"/>
      <c r="F143" s="7"/>
      <c r="G143" s="7"/>
      <c r="H143" s="7"/>
      <c r="I143" s="7"/>
      <c r="J143" s="7"/>
      <c r="K143" s="7"/>
      <c r="L143" s="7"/>
      <c r="M143" s="7"/>
      <c r="N143" s="7"/>
      <c r="O143" s="8" t="s">
        <v>598</v>
      </c>
      <c r="P143" s="9"/>
      <c r="Q143" s="9">
        <f t="shared" si="2"/>
        <v>2</v>
      </c>
      <c r="R143" s="9"/>
      <c r="S143" s="9">
        <v>2</v>
      </c>
      <c r="T143" s="9"/>
      <c r="U143" s="9">
        <v>0</v>
      </c>
      <c r="V143" s="9"/>
      <c r="W143" s="9">
        <v>0</v>
      </c>
      <c r="X143" s="9"/>
      <c r="Y143" s="9"/>
      <c r="Z143" s="11" t="s">
        <v>603</v>
      </c>
    </row>
    <row r="144" spans="1:26" ht="15.75" x14ac:dyDescent="0.25">
      <c r="A144" s="6" t="s">
        <v>604</v>
      </c>
      <c r="B144" s="7"/>
      <c r="C144" s="7"/>
      <c r="D144" s="7"/>
      <c r="E144" s="7"/>
      <c r="F144" s="7"/>
      <c r="G144" s="7"/>
      <c r="H144" s="7"/>
      <c r="I144" s="7"/>
      <c r="J144" s="7"/>
      <c r="K144" s="7"/>
      <c r="L144" s="7"/>
      <c r="M144" s="7"/>
      <c r="N144" s="7"/>
      <c r="O144" s="8">
        <v>1</v>
      </c>
      <c r="P144" s="9"/>
      <c r="Q144" s="9">
        <f t="shared" si="2"/>
        <v>1</v>
      </c>
      <c r="R144" s="9"/>
      <c r="S144" s="9">
        <v>1</v>
      </c>
      <c r="T144" s="9"/>
      <c r="U144" s="9">
        <v>0</v>
      </c>
      <c r="V144" s="9"/>
      <c r="W144" s="9">
        <v>0</v>
      </c>
      <c r="X144" s="9"/>
      <c r="Y144" s="9"/>
      <c r="Z144" s="11" t="s">
        <v>606</v>
      </c>
    </row>
    <row r="145" spans="1:26" ht="15.75" x14ac:dyDescent="0.25">
      <c r="A145" s="6" t="s">
        <v>607</v>
      </c>
      <c r="B145" s="7"/>
      <c r="C145" s="7"/>
      <c r="D145" s="7"/>
      <c r="E145" s="7"/>
      <c r="F145" s="7"/>
      <c r="G145" s="7"/>
      <c r="H145" s="7"/>
      <c r="I145" s="7"/>
      <c r="J145" s="7"/>
      <c r="K145" s="7"/>
      <c r="L145" s="7"/>
      <c r="M145" s="7"/>
      <c r="N145" s="7"/>
      <c r="O145" s="8">
        <v>1</v>
      </c>
      <c r="P145" s="9"/>
      <c r="Q145" s="9">
        <f t="shared" si="2"/>
        <v>1</v>
      </c>
      <c r="R145" s="9"/>
      <c r="S145" s="9">
        <v>1</v>
      </c>
      <c r="T145" s="9"/>
      <c r="U145" s="9">
        <v>0</v>
      </c>
      <c r="V145" s="9"/>
      <c r="W145" s="9">
        <v>0</v>
      </c>
      <c r="X145" s="9"/>
      <c r="Y145" s="9"/>
      <c r="Z145" s="11" t="s">
        <v>13</v>
      </c>
    </row>
    <row r="146" spans="1:26" ht="15.75" x14ac:dyDescent="0.25">
      <c r="A146" s="6" t="s">
        <v>609</v>
      </c>
      <c r="B146" s="7"/>
      <c r="C146" s="7"/>
      <c r="D146" s="7"/>
      <c r="E146" s="7"/>
      <c r="F146" s="7"/>
      <c r="G146" s="7"/>
      <c r="H146" s="7"/>
      <c r="I146" s="7"/>
      <c r="J146" s="7"/>
      <c r="K146" s="7"/>
      <c r="L146" s="7"/>
      <c r="M146" s="7"/>
      <c r="N146" s="7"/>
      <c r="O146" s="8">
        <v>1</v>
      </c>
      <c r="P146" s="9"/>
      <c r="Q146" s="9">
        <f t="shared" si="2"/>
        <v>4</v>
      </c>
      <c r="R146" s="9"/>
      <c r="S146" s="9">
        <v>4</v>
      </c>
      <c r="T146" s="9"/>
      <c r="U146" s="9">
        <v>0</v>
      </c>
      <c r="V146" s="9"/>
      <c r="W146" s="9">
        <v>0</v>
      </c>
      <c r="X146" s="9"/>
      <c r="Y146" s="9"/>
      <c r="Z146" s="11" t="s">
        <v>13</v>
      </c>
    </row>
    <row r="147" spans="1:26" ht="15.75" x14ac:dyDescent="0.25">
      <c r="A147" s="6" t="s">
        <v>191</v>
      </c>
      <c r="B147" s="7"/>
      <c r="C147" s="7"/>
      <c r="D147" s="7"/>
      <c r="E147" s="7"/>
      <c r="F147" s="7"/>
      <c r="G147" s="7"/>
      <c r="H147" s="7"/>
      <c r="I147" s="7"/>
      <c r="J147" s="7"/>
      <c r="K147" s="7"/>
      <c r="L147" s="7"/>
      <c r="M147" s="7"/>
      <c r="N147" s="7"/>
      <c r="O147" s="8">
        <v>6</v>
      </c>
      <c r="P147" s="9"/>
      <c r="Q147" s="9">
        <f t="shared" si="2"/>
        <v>15</v>
      </c>
      <c r="R147" s="9"/>
      <c r="S147" s="9">
        <v>12</v>
      </c>
      <c r="T147" s="9"/>
      <c r="U147" s="9">
        <v>3</v>
      </c>
      <c r="V147" s="9"/>
      <c r="W147" s="9">
        <v>0</v>
      </c>
      <c r="X147" s="9"/>
      <c r="Y147" s="9"/>
      <c r="Z147" s="11" t="s">
        <v>20</v>
      </c>
    </row>
    <row r="148" spans="1:26" ht="15.75" x14ac:dyDescent="0.25">
      <c r="A148" s="6" t="s">
        <v>196</v>
      </c>
      <c r="B148" s="7"/>
      <c r="C148" s="7"/>
      <c r="D148" s="7"/>
      <c r="E148" s="7"/>
      <c r="F148" s="7"/>
      <c r="G148" s="7"/>
      <c r="H148" s="7"/>
      <c r="I148" s="7"/>
      <c r="J148" s="7"/>
      <c r="K148" s="7"/>
      <c r="L148" s="7"/>
      <c r="M148" s="7"/>
      <c r="N148" s="7"/>
      <c r="O148" s="8">
        <v>5</v>
      </c>
      <c r="P148" s="9"/>
      <c r="Q148" s="9">
        <f t="shared" si="2"/>
        <v>13</v>
      </c>
      <c r="R148" s="9"/>
      <c r="S148" s="9">
        <v>11</v>
      </c>
      <c r="T148" s="9"/>
      <c r="U148" s="9">
        <v>2</v>
      </c>
      <c r="V148" s="9"/>
      <c r="W148" s="9">
        <v>0</v>
      </c>
      <c r="X148" s="9"/>
      <c r="Y148" s="9"/>
      <c r="Z148" s="11" t="s">
        <v>20</v>
      </c>
    </row>
    <row r="150" spans="1:26" ht="90" x14ac:dyDescent="0.25">
      <c r="A150" s="26" t="s">
        <v>764</v>
      </c>
      <c r="O150" s="27"/>
      <c r="P150" s="28"/>
      <c r="Q150" s="26" t="s">
        <v>765</v>
      </c>
      <c r="R150" s="27"/>
      <c r="S150" s="26" t="s">
        <v>755</v>
      </c>
      <c r="T150" s="27"/>
      <c r="U150" s="26" t="s">
        <v>753</v>
      </c>
      <c r="V150" s="27"/>
      <c r="W150" s="26" t="s">
        <v>763</v>
      </c>
    </row>
    <row r="151" spans="1:26" x14ac:dyDescent="0.25">
      <c r="A151">
        <v>145</v>
      </c>
      <c r="Q151">
        <f t="shared" ref="Q151:V151" si="3">SUM(Q4:Q148)</f>
        <v>3408</v>
      </c>
      <c r="R151">
        <f t="shared" si="3"/>
        <v>0</v>
      </c>
      <c r="S151">
        <f>SUM(S4:S148)</f>
        <v>3167</v>
      </c>
      <c r="T151">
        <f t="shared" si="3"/>
        <v>0</v>
      </c>
      <c r="U151">
        <f>SUM(U4:U148)</f>
        <v>235</v>
      </c>
      <c r="V151">
        <f t="shared" si="3"/>
        <v>0</v>
      </c>
      <c r="W151">
        <f>SUM(W4:W148)</f>
        <v>6</v>
      </c>
    </row>
  </sheetData>
  <sheetProtection sheet="1"/>
  <mergeCells count="3">
    <mergeCell ref="A1:Z1"/>
    <mergeCell ref="A2:N2"/>
    <mergeCell ref="O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LncRNAs</vt:lpstr>
      <vt:lpstr>Validated &amp; Reviewed GQ LncRNA</vt:lpstr>
      <vt:lpstr>Total GQ LncRNAs</vt:lpstr>
      <vt:lpstr>ppt graph</vt:lpstr>
      <vt:lpstr>%GC</vt:lpstr>
      <vt:lpstr>2G LncRNAs</vt:lpstr>
      <vt:lpstr>3G LncRNAs</vt:lpstr>
      <vt:lpstr>4G LncRNAs</vt:lpstr>
      <vt:lpstr>Unique 2, 3, &amp; 4G PQS of LncRNA</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Priya Gandhi</cp:lastModifiedBy>
  <dcterms:created xsi:type="dcterms:W3CDTF">2021-02-19T12:27:56Z</dcterms:created>
  <dcterms:modified xsi:type="dcterms:W3CDTF">2021-05-24T11:23:06Z</dcterms:modified>
</cp:coreProperties>
</file>