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8" yWindow="-108" windowWidth="23256" windowHeight="12456"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44525"/>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<sst xmlns="http://schemas.openxmlformats.org/spreadsheetml/2006/main" count="16482" uniqueCount="51">
  <si>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</si>
  <si>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</si>
  <si>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</si>
  <si>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</si>
  <si>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</si>
  <si>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</si>
  <si>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</si>
  <si>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</si>
  <si>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</si>
  <si>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</si>
  <si>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</si>
  <si>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</si>
  <si>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</si>
  <si>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</si>
  <si>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</si>
  <si>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</si>
  <si>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</si>
  <si>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</si>
  <si>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</si>
  <si>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</si>
  <si>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</si>
  <si>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</si>
  <si>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</si>
  <si>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</si>
  <si>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</si>
  <si>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</si>
  <si>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</si>
  <si>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</si>
  <si>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</si>
  <si>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</si>
  <si>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</si>
  <si>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</si>
  <si>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</si>
  <si>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</si>
  <si>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</si>
  <si>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</si>
  <si>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</si>
  <si>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</si>
  <si>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</si>
  <si>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</si>
  <si>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</si>
  <si>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</si>
  <si>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</si>
  <si>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</si>
  <si>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</si>
  <si>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</si>
  <si>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</si>
  <si>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Aged</t>
  </si>
  <si>
    <t>Old</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</si>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</sst>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 Project.xlsx]Pivot table!PivotTable1</c:name>
    <c:fmtId val="0"/>
  </c:pivotSource>
  <c:chart>
    <c:title>
      <c:tx>
        <c:rich>
          <a:bodyPr/>
          <a:lstStyle/>
          <a:p>
            <a:pPr>
              <a:defRPr/>
            </a:pPr>
            <a:r>
              <a:rPr lang="en-IN"/>
              <a:t>Avg Income per purchase</a:t>
            </a:r>
          </a:p>
        </c:rich>
      </c:tx>
      <c:overlay val="0"/>
    </c:title>
    <c:autoTitleDeleted val="0"/>
    <c:pivotFmts>
      <c:pivotFmt>
        <c:idx val="0"/>
        <c:marker>
          <c:symbol val="none"/>
        </c:marker>
      </c:pivotFmt>
      <c:pivotFmt>
        <c:idx val="1"/>
        <c:marker>
          <c:symbol val="none"/>
        </c:marker>
      </c:pivotFmt>
      <c:pivotFmt>
        <c:idx val="2"/>
      </c:pivotFmt>
      <c:pivotFmt>
        <c:idx val="3"/>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General</c:formatCode>
                <c:ptCount val="2"/>
                <c:pt idx="0">
                  <c:v>61363.63636363636</c:v>
                </c:pt>
                <c:pt idx="1">
                  <c:v>63461.538461538461</c:v>
                </c:pt>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General</c:formatCode>
                <c:ptCount val="2"/>
                <c:pt idx="0">
                  <c:v>57058.823529411762</c:v>
                </c:pt>
                <c:pt idx="1">
                  <c:v>64666.666666666664</c:v>
                </c:pt>
              </c:numCache>
            </c:numRef>
          </c:val>
        </c:ser>
        <c:dLbls>
          <c:showLegendKey val="0"/>
          <c:showVal val="0"/>
          <c:showCatName val="0"/>
          <c:showSerName val="0"/>
          <c:showPercent val="0"/>
          <c:showBubbleSize val="0"/>
        </c:dLbls>
        <c:gapWidth val="150"/>
        <c:axId val="202695040"/>
        <c:axId val="202696960"/>
      </c:barChart>
      <c:catAx>
        <c:axId val="202695040"/>
        <c:scaling>
          <c:orientation val="minMax"/>
        </c:scaling>
        <c:delete val="0"/>
        <c:axPos val="b"/>
        <c:title>
          <c:tx>
            <c:rich>
              <a:bodyPr/>
              <a:lstStyle/>
              <a:p>
                <a:pPr>
                  <a:defRPr/>
                </a:pPr>
                <a:r>
                  <a:rPr lang="en-US"/>
                  <a:t>Gender</a:t>
                </a:r>
              </a:p>
            </c:rich>
          </c:tx>
          <c:overlay val="0"/>
        </c:title>
        <c:majorTickMark val="none"/>
        <c:minorTickMark val="none"/>
        <c:tickLblPos val="nextTo"/>
        <c:crossAx val="202696960"/>
        <c:crosses val="autoZero"/>
        <c:auto val="1"/>
        <c:lblAlgn val="ctr"/>
        <c:lblOffset val="100"/>
        <c:noMultiLvlLbl val="0"/>
      </c:catAx>
      <c:valAx>
        <c:axId val="202696960"/>
        <c:scaling>
          <c:orientation val="minMax"/>
        </c:scaling>
        <c:delete val="0"/>
        <c:axPos val="l"/>
        <c:majorGridlines/>
        <c:title>
          <c:tx>
            <c:rich>
              <a:bodyPr rot="-5400000" vert="horz"/>
              <a:lstStyle/>
              <a:p>
                <a:pPr>
                  <a:defRPr/>
                </a:pPr>
                <a:r>
                  <a:rPr lang="en-IN"/>
                  <a:t>Income ($)</a:t>
                </a:r>
              </a:p>
            </c:rich>
          </c:tx>
          <c:overlay val="0"/>
        </c:title>
        <c:numFmt formatCode="General" sourceLinked="1"/>
        <c:majorTickMark val="none"/>
        <c:minorTickMark val="none"/>
        <c:tickLblPos val="nextTo"/>
        <c:crossAx val="202695040"/>
        <c:crosses val="autoZero"/>
        <c:crossBetween val="between"/>
      </c:valAx>
      <c:dTable>
        <c:showHorzBorder val="1"/>
        <c:showVertBorder val="1"/>
        <c:showOutline val="1"/>
        <c:showKeys val="0"/>
      </c:dTable>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 Project.xlsx]Pivot table!PivotTable2</c:name>
    <c:fmtId val="0"/>
  </c:pivotSource>
  <c:chart>
    <c:title>
      <c:tx>
        <c:rich>
          <a:bodyPr/>
          <a:lstStyle/>
          <a:p>
            <a:pPr>
              <a:defRPr/>
            </a:pPr>
            <a:r>
              <a:rPr lang="en-IN"/>
              <a:t>Customer Commute</a:t>
            </a:r>
          </a:p>
        </c:rich>
      </c:tx>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table'!$B$21:$B$22</c:f>
              <c:strCache>
                <c:ptCount val="1"/>
                <c:pt idx="0">
                  <c:v>No</c:v>
                </c:pt>
              </c:strCache>
            </c:strRef>
          </c:tx>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10</c:v>
                </c:pt>
                <c:pt idx="1">
                  <c:v>12</c:v>
                </c:pt>
                <c:pt idx="2">
                  <c:v>4</c:v>
                </c:pt>
                <c:pt idx="3">
                  <c:v>14</c:v>
                </c:pt>
                <c:pt idx="4">
                  <c:v>8</c:v>
                </c:pt>
              </c:numCache>
            </c:numRef>
          </c:val>
          <c:smooth val="0"/>
        </c:ser>
        <c:ser>
          <c:idx val="1"/>
          <c:order val="1"/>
          <c:tx>
            <c:strRef>
              <c:f>'Pivot table'!$C$21:$C$22</c:f>
              <c:strCache>
                <c:ptCount val="1"/>
                <c:pt idx="0">
                  <c:v>Yes</c:v>
                </c:pt>
              </c:strCache>
            </c:strRef>
          </c:tx>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5</c:v>
                </c:pt>
                <c:pt idx="1">
                  <c:v>8</c:v>
                </c:pt>
                <c:pt idx="2">
                  <c:v>10</c:v>
                </c:pt>
                <c:pt idx="3">
                  <c:v>8</c:v>
                </c:pt>
                <c:pt idx="4">
                  <c:v>1</c:v>
                </c:pt>
              </c:numCache>
            </c:numRef>
          </c:val>
          <c:smooth val="0"/>
        </c:ser>
        <c:dLbls>
          <c:showLegendKey val="0"/>
          <c:showVal val="0"/>
          <c:showCatName val="0"/>
          <c:showSerName val="0"/>
          <c:showPercent val="0"/>
          <c:showBubbleSize val="0"/>
        </c:dLbls>
        <c:marker val="1"/>
        <c:smooth val="0"/>
        <c:axId val="145384576"/>
        <c:axId val="145386496"/>
      </c:lineChart>
      <c:catAx>
        <c:axId val="145384576"/>
        <c:scaling>
          <c:orientation val="minMax"/>
        </c:scaling>
        <c:delete val="0"/>
        <c:axPos val="b"/>
        <c:title>
          <c:tx>
            <c:rich>
              <a:bodyPr/>
              <a:lstStyle/>
              <a:p>
                <a:pPr>
                  <a:defRPr/>
                </a:pPr>
                <a:r>
                  <a:rPr lang="en-IN"/>
                  <a:t>Commute Distance</a:t>
                </a:r>
              </a:p>
            </c:rich>
          </c:tx>
          <c:overlay val="0"/>
        </c:title>
        <c:majorTickMark val="out"/>
        <c:minorTickMark val="none"/>
        <c:tickLblPos val="nextTo"/>
        <c:crossAx val="145386496"/>
        <c:crosses val="autoZero"/>
        <c:auto val="1"/>
        <c:lblAlgn val="ctr"/>
        <c:lblOffset val="100"/>
        <c:noMultiLvlLbl val="0"/>
      </c:catAx>
      <c:valAx>
        <c:axId val="145386496"/>
        <c:scaling>
          <c:orientation val="minMax"/>
        </c:scaling>
        <c:delete val="0"/>
        <c:axPos val="l"/>
        <c:majorGridlines/>
        <c:numFmt formatCode="General" sourceLinked="1"/>
        <c:majorTickMark val="out"/>
        <c:minorTickMark val="none"/>
        <c:tickLblPos val="nextTo"/>
        <c:crossAx val="1453845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 Project.xlsx]Pivot table!PivotTable3</c:name>
    <c:fmtId val="0"/>
  </c:pivotSource>
  <c:chart>
    <c:title>
      <c:tx>
        <c:rich>
          <a:bodyPr/>
          <a:lstStyle/>
          <a:p>
            <a:pPr>
              <a:defRPr/>
            </a:pPr>
            <a:r>
              <a:rPr lang="en-IN"/>
              <a:t>Customer Age Brackets</a:t>
            </a:r>
          </a:p>
        </c:rich>
      </c:tx>
      <c:overlay val="0"/>
    </c:title>
    <c:autoTitleDeleted val="0"/>
    <c:pivotFmts>
      <c:pivotFmt>
        <c:idx val="0"/>
      </c:pivotFmt>
      <c:pivotFmt>
        <c:idx val="1"/>
      </c:pivotFmt>
    </c:pivotFmts>
    <c:plotArea>
      <c:layout/>
      <c:lineChart>
        <c:grouping val="standard"/>
        <c:varyColors val="0"/>
        <c:ser>
          <c:idx val="0"/>
          <c:order val="0"/>
          <c:tx>
            <c:strRef>
              <c:f>'Pivot table'!$B$39:$B$40</c:f>
              <c:strCache>
                <c:ptCount val="1"/>
                <c:pt idx="0">
                  <c:v>No</c:v>
                </c:pt>
              </c:strCache>
            </c:strRef>
          </c:tx>
          <c:cat>
            <c:strRef>
              <c:f>'Pivot table'!$A$41:$A$44</c:f>
              <c:strCache>
                <c:ptCount val="3"/>
                <c:pt idx="0">
                  <c:v>Adolescent</c:v>
                </c:pt>
                <c:pt idx="1">
                  <c:v>Middle Aged</c:v>
                </c:pt>
                <c:pt idx="2">
                  <c:v>Old</c:v>
                </c:pt>
              </c:strCache>
            </c:strRef>
          </c:cat>
          <c:val>
            <c:numRef>
              <c:f>'Pivot table'!$B$41:$B$44</c:f>
              <c:numCache>
                <c:formatCode>General</c:formatCode>
                <c:ptCount val="3"/>
                <c:pt idx="0">
                  <c:v>11</c:v>
                </c:pt>
                <c:pt idx="1">
                  <c:v>27</c:v>
                </c:pt>
                <c:pt idx="2">
                  <c:v>10</c:v>
                </c:pt>
              </c:numCache>
            </c:numRef>
          </c:val>
          <c:smooth val="0"/>
        </c:ser>
        <c:ser>
          <c:idx val="1"/>
          <c:order val="1"/>
          <c:tx>
            <c:strRef>
              <c:f>'Pivot table'!$C$39:$C$40</c:f>
              <c:strCache>
                <c:ptCount val="1"/>
                <c:pt idx="0">
                  <c:v>Yes</c:v>
                </c:pt>
              </c:strCache>
            </c:strRef>
          </c:tx>
          <c:cat>
            <c:strRef>
              <c:f>'Pivot table'!$A$41:$A$44</c:f>
              <c:strCache>
                <c:ptCount val="3"/>
                <c:pt idx="0">
                  <c:v>Adolescent</c:v>
                </c:pt>
                <c:pt idx="1">
                  <c:v>Middle Aged</c:v>
                </c:pt>
                <c:pt idx="2">
                  <c:v>Old</c:v>
                </c:pt>
              </c:strCache>
            </c:strRef>
          </c:cat>
          <c:val>
            <c:numRef>
              <c:f>'Pivot table'!$C$41:$C$44</c:f>
              <c:numCache>
                <c:formatCode>General</c:formatCode>
                <c:ptCount val="3"/>
                <c:pt idx="0">
                  <c:v>1</c:v>
                </c:pt>
                <c:pt idx="1">
                  <c:v>25</c:v>
                </c:pt>
                <c:pt idx="2">
                  <c:v>6</c:v>
                </c:pt>
              </c:numCache>
            </c:numRef>
          </c:val>
          <c:smooth val="0"/>
        </c:ser>
        <c:dLbls>
          <c:showLegendKey val="0"/>
          <c:showVal val="0"/>
          <c:showCatName val="0"/>
          <c:showSerName val="0"/>
          <c:showPercent val="0"/>
          <c:showBubbleSize val="0"/>
        </c:dLbls>
        <c:marker val="1"/>
        <c:smooth val="0"/>
        <c:axId val="145416192"/>
        <c:axId val="145418112"/>
      </c:lineChart>
      <c:catAx>
        <c:axId val="145416192"/>
        <c:scaling>
          <c:orientation val="minMax"/>
        </c:scaling>
        <c:delete val="0"/>
        <c:axPos val="b"/>
        <c:title>
          <c:tx>
            <c:rich>
              <a:bodyPr/>
              <a:lstStyle/>
              <a:p>
                <a:pPr>
                  <a:defRPr/>
                </a:pPr>
                <a:r>
                  <a:rPr lang="en-IN"/>
                  <a:t>Age</a:t>
                </a:r>
                <a:r>
                  <a:rPr lang="en-IN" baseline="0"/>
                  <a:t> Brackets</a:t>
                </a:r>
                <a:endParaRPr lang="en-IN"/>
              </a:p>
            </c:rich>
          </c:tx>
          <c:overlay val="0"/>
        </c:title>
        <c:majorTickMark val="out"/>
        <c:minorTickMark val="none"/>
        <c:tickLblPos val="nextTo"/>
        <c:crossAx val="145418112"/>
        <c:crosses val="autoZero"/>
        <c:auto val="1"/>
        <c:lblAlgn val="ctr"/>
        <c:lblOffset val="100"/>
        <c:noMultiLvlLbl val="0"/>
      </c:catAx>
      <c:valAx>
        <c:axId val="145418112"/>
        <c:scaling>
          <c:orientation val="minMax"/>
        </c:scaling>
        <c:delete val="0"/>
        <c:axPos val="l"/>
        <c:majorGridlines/>
        <c:numFmt formatCode="General" sourceLinked="1"/>
        <c:majorTickMark val="out"/>
        <c:minorTickMark val="none"/>
        <c:tickLblPos val="nextTo"/>
        <c:crossAx val="1454161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 Project.xlsx]Pivot table!PivotTable4</c:name>
    <c:fmtId val="1"/>
  </c:pivotSource>
  <c:chart>
    <c:title>
      <c:tx>
        <c:rich>
          <a:bodyPr/>
          <a:lstStyle/>
          <a:p>
            <a:pPr>
              <a:defRPr/>
            </a:pPr>
            <a:r>
              <a:rPr lang="en-IN"/>
              <a:t>Customer Age</a:t>
            </a:r>
          </a:p>
        </c:rich>
      </c:tx>
      <c:overlay val="0"/>
    </c:title>
    <c:autoTitleDeleted val="0"/>
    <c:pivotFmts>
      <c:pivotFmt>
        <c:idx val="0"/>
      </c:pivotFmt>
      <c:pivotFmt>
        <c:idx val="1"/>
      </c:pivotFmt>
    </c:pivotFmts>
    <c:plotArea>
      <c:layout/>
      <c:lineChart>
        <c:grouping val="standard"/>
        <c:varyColors val="0"/>
        <c:ser>
          <c:idx val="0"/>
          <c:order val="0"/>
          <c:tx>
            <c:strRef>
              <c:f>'Pivot table'!$B$56:$B$57</c:f>
              <c:strCache>
                <c:ptCount val="1"/>
                <c:pt idx="0">
                  <c:v>No</c:v>
                </c:pt>
              </c:strCache>
            </c:strRef>
          </c:tx>
          <c:cat>
            <c:strRef>
              <c:f>'Pivot table'!$A$58:$A$84</c:f>
              <c:strCache>
                <c:ptCount val="26"/>
                <c:pt idx="0">
                  <c:v>27</c:v>
                </c:pt>
                <c:pt idx="1">
                  <c:v>28</c:v>
                </c:pt>
                <c:pt idx="2">
                  <c:v>29</c:v>
                </c:pt>
                <c:pt idx="3">
                  <c:v>30</c:v>
                </c:pt>
                <c:pt idx="4">
                  <c:v>31</c:v>
                </c:pt>
                <c:pt idx="5">
                  <c:v>32</c:v>
                </c:pt>
                <c:pt idx="6">
                  <c:v>33</c:v>
                </c:pt>
                <c:pt idx="7">
                  <c:v>34</c:v>
                </c:pt>
                <c:pt idx="8">
                  <c:v>40</c:v>
                </c:pt>
                <c:pt idx="9">
                  <c:v>41</c:v>
                </c:pt>
                <c:pt idx="10">
                  <c:v>44</c:v>
                </c:pt>
                <c:pt idx="11">
                  <c:v>45</c:v>
                </c:pt>
                <c:pt idx="12">
                  <c:v>46</c:v>
                </c:pt>
                <c:pt idx="13">
                  <c:v>47</c:v>
                </c:pt>
                <c:pt idx="14">
                  <c:v>48</c:v>
                </c:pt>
                <c:pt idx="15">
                  <c:v>49</c:v>
                </c:pt>
                <c:pt idx="16">
                  <c:v>50</c:v>
                </c:pt>
                <c:pt idx="17">
                  <c:v>51</c:v>
                </c:pt>
                <c:pt idx="18">
                  <c:v>53</c:v>
                </c:pt>
                <c:pt idx="19">
                  <c:v>54</c:v>
                </c:pt>
                <c:pt idx="20">
                  <c:v>55</c:v>
                </c:pt>
                <c:pt idx="21">
                  <c:v>56</c:v>
                </c:pt>
                <c:pt idx="22">
                  <c:v>57</c:v>
                </c:pt>
                <c:pt idx="23">
                  <c:v>58</c:v>
                </c:pt>
                <c:pt idx="24">
                  <c:v>59</c:v>
                </c:pt>
                <c:pt idx="25">
                  <c:v>73</c:v>
                </c:pt>
              </c:strCache>
            </c:strRef>
          </c:cat>
          <c:val>
            <c:numRef>
              <c:f>'Pivot table'!$B$58:$B$84</c:f>
              <c:numCache>
                <c:formatCode>General</c:formatCode>
                <c:ptCount val="26"/>
                <c:pt idx="0">
                  <c:v>2</c:v>
                </c:pt>
                <c:pt idx="1">
                  <c:v>2</c:v>
                </c:pt>
                <c:pt idx="2">
                  <c:v>3</c:v>
                </c:pt>
                <c:pt idx="3">
                  <c:v>4</c:v>
                </c:pt>
                <c:pt idx="4">
                  <c:v>4</c:v>
                </c:pt>
                <c:pt idx="5">
                  <c:v>3</c:v>
                </c:pt>
                <c:pt idx="6">
                  <c:v>1</c:v>
                </c:pt>
                <c:pt idx="8">
                  <c:v>2</c:v>
                </c:pt>
                <c:pt idx="9">
                  <c:v>1</c:v>
                </c:pt>
                <c:pt idx="10">
                  <c:v>3</c:v>
                </c:pt>
                <c:pt idx="11">
                  <c:v>4</c:v>
                </c:pt>
                <c:pt idx="12">
                  <c:v>3</c:v>
                </c:pt>
                <c:pt idx="13">
                  <c:v>2</c:v>
                </c:pt>
                <c:pt idx="14">
                  <c:v>1</c:v>
                </c:pt>
                <c:pt idx="15">
                  <c:v>1</c:v>
                </c:pt>
                <c:pt idx="18">
                  <c:v>1</c:v>
                </c:pt>
                <c:pt idx="19">
                  <c:v>1</c:v>
                </c:pt>
                <c:pt idx="20">
                  <c:v>4</c:v>
                </c:pt>
                <c:pt idx="21">
                  <c:v>3</c:v>
                </c:pt>
                <c:pt idx="23">
                  <c:v>1</c:v>
                </c:pt>
                <c:pt idx="24">
                  <c:v>2</c:v>
                </c:pt>
              </c:numCache>
            </c:numRef>
          </c:val>
          <c:smooth val="0"/>
        </c:ser>
        <c:ser>
          <c:idx val="1"/>
          <c:order val="1"/>
          <c:tx>
            <c:strRef>
              <c:f>'Pivot table'!$C$56:$C$57</c:f>
              <c:strCache>
                <c:ptCount val="1"/>
                <c:pt idx="0">
                  <c:v>Yes</c:v>
                </c:pt>
              </c:strCache>
            </c:strRef>
          </c:tx>
          <c:cat>
            <c:strRef>
              <c:f>'Pivot table'!$A$58:$A$84</c:f>
              <c:strCache>
                <c:ptCount val="26"/>
                <c:pt idx="0">
                  <c:v>27</c:v>
                </c:pt>
                <c:pt idx="1">
                  <c:v>28</c:v>
                </c:pt>
                <c:pt idx="2">
                  <c:v>29</c:v>
                </c:pt>
                <c:pt idx="3">
                  <c:v>30</c:v>
                </c:pt>
                <c:pt idx="4">
                  <c:v>31</c:v>
                </c:pt>
                <c:pt idx="5">
                  <c:v>32</c:v>
                </c:pt>
                <c:pt idx="6">
                  <c:v>33</c:v>
                </c:pt>
                <c:pt idx="7">
                  <c:v>34</c:v>
                </c:pt>
                <c:pt idx="8">
                  <c:v>40</c:v>
                </c:pt>
                <c:pt idx="9">
                  <c:v>41</c:v>
                </c:pt>
                <c:pt idx="10">
                  <c:v>44</c:v>
                </c:pt>
                <c:pt idx="11">
                  <c:v>45</c:v>
                </c:pt>
                <c:pt idx="12">
                  <c:v>46</c:v>
                </c:pt>
                <c:pt idx="13">
                  <c:v>47</c:v>
                </c:pt>
                <c:pt idx="14">
                  <c:v>48</c:v>
                </c:pt>
                <c:pt idx="15">
                  <c:v>49</c:v>
                </c:pt>
                <c:pt idx="16">
                  <c:v>50</c:v>
                </c:pt>
                <c:pt idx="17">
                  <c:v>51</c:v>
                </c:pt>
                <c:pt idx="18">
                  <c:v>53</c:v>
                </c:pt>
                <c:pt idx="19">
                  <c:v>54</c:v>
                </c:pt>
                <c:pt idx="20">
                  <c:v>55</c:v>
                </c:pt>
                <c:pt idx="21">
                  <c:v>56</c:v>
                </c:pt>
                <c:pt idx="22">
                  <c:v>57</c:v>
                </c:pt>
                <c:pt idx="23">
                  <c:v>58</c:v>
                </c:pt>
                <c:pt idx="24">
                  <c:v>59</c:v>
                </c:pt>
                <c:pt idx="25">
                  <c:v>73</c:v>
                </c:pt>
              </c:strCache>
            </c:strRef>
          </c:cat>
          <c:val>
            <c:numRef>
              <c:f>'Pivot table'!$C$58:$C$84</c:f>
              <c:numCache>
                <c:formatCode>General</c:formatCode>
                <c:ptCount val="26"/>
                <c:pt idx="0">
                  <c:v>1</c:v>
                </c:pt>
                <c:pt idx="5">
                  <c:v>1</c:v>
                </c:pt>
                <c:pt idx="6">
                  <c:v>1</c:v>
                </c:pt>
                <c:pt idx="7">
                  <c:v>1</c:v>
                </c:pt>
                <c:pt idx="9">
                  <c:v>1</c:v>
                </c:pt>
                <c:pt idx="10">
                  <c:v>2</c:v>
                </c:pt>
                <c:pt idx="11">
                  <c:v>4</c:v>
                </c:pt>
                <c:pt idx="12">
                  <c:v>1</c:v>
                </c:pt>
                <c:pt idx="13">
                  <c:v>1</c:v>
                </c:pt>
                <c:pt idx="14">
                  <c:v>3</c:v>
                </c:pt>
                <c:pt idx="15">
                  <c:v>4</c:v>
                </c:pt>
                <c:pt idx="16">
                  <c:v>2</c:v>
                </c:pt>
                <c:pt idx="17">
                  <c:v>2</c:v>
                </c:pt>
                <c:pt idx="19">
                  <c:v>2</c:v>
                </c:pt>
                <c:pt idx="21">
                  <c:v>1</c:v>
                </c:pt>
                <c:pt idx="22">
                  <c:v>4</c:v>
                </c:pt>
                <c:pt idx="25">
                  <c:v>1</c:v>
                </c:pt>
              </c:numCache>
            </c:numRef>
          </c:val>
          <c:smooth val="0"/>
        </c:ser>
        <c:dLbls>
          <c:showLegendKey val="0"/>
          <c:showVal val="0"/>
          <c:showCatName val="0"/>
          <c:showSerName val="0"/>
          <c:showPercent val="0"/>
          <c:showBubbleSize val="0"/>
        </c:dLbls>
        <c:marker val="1"/>
        <c:smooth val="0"/>
        <c:axId val="203594368"/>
        <c:axId val="203600640"/>
      </c:lineChart>
      <c:catAx>
        <c:axId val="203594368"/>
        <c:scaling>
          <c:orientation val="minMax"/>
        </c:scaling>
        <c:delete val="0"/>
        <c:axPos val="b"/>
        <c:title>
          <c:tx>
            <c:rich>
              <a:bodyPr/>
              <a:lstStyle/>
              <a:p>
                <a:pPr>
                  <a:defRPr/>
                </a:pPr>
                <a:r>
                  <a:rPr lang="en-IN"/>
                  <a:t>Age</a:t>
                </a:r>
              </a:p>
            </c:rich>
          </c:tx>
          <c:overlay val="0"/>
        </c:title>
        <c:majorTickMark val="out"/>
        <c:minorTickMark val="none"/>
        <c:tickLblPos val="nextTo"/>
        <c:crossAx val="203600640"/>
        <c:crosses val="autoZero"/>
        <c:auto val="1"/>
        <c:lblAlgn val="ctr"/>
        <c:lblOffset val="100"/>
        <c:noMultiLvlLbl val="0"/>
      </c:catAx>
      <c:valAx>
        <c:axId val="203600640"/>
        <c:scaling>
          <c:orientation val="minMax"/>
        </c:scaling>
        <c:delete val="0"/>
        <c:axPos val="l"/>
        <c:majorGridlines/>
        <c:numFmt formatCode="General" sourceLinked="1"/>
        <c:majorTickMark val="out"/>
        <c:minorTickMark val="none"/>
        <c:tickLblPos val="nextTo"/>
        <c:crossAx val="2035943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 Project.xlsx]Pivot table!PivotTable1</c:name>
    <c:fmtId val="2"/>
  </c:pivotSource>
  <c:chart>
    <c:title>
      <c:tx>
        <c:rich>
          <a:bodyPr/>
          <a:lstStyle/>
          <a:p>
            <a:pPr>
              <a:defRPr/>
            </a:pPr>
            <a:r>
              <a:rPr lang="en-IN"/>
              <a:t>Avg Income per purchase</a:t>
            </a:r>
          </a:p>
        </c:rich>
      </c:tx>
      <c:layout/>
      <c:overlay val="0"/>
    </c:title>
    <c:autoTitleDeleted val="0"/>
    <c:pivotFmts>
      <c:pivotFmt>
        <c:idx val="0"/>
        <c:marker>
          <c:symbol val="none"/>
        </c:marker>
      </c:pivotFmt>
      <c:pivotFmt>
        <c:idx val="1"/>
        <c:marker>
          <c:symbol val="none"/>
        </c:marker>
      </c:pivotFmt>
      <c:pivotFmt>
        <c:idx val="2"/>
      </c:pivotFmt>
      <c:pivotFmt>
        <c:idx val="3"/>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General</c:formatCode>
                <c:ptCount val="2"/>
                <c:pt idx="0">
                  <c:v>61363.63636363636</c:v>
                </c:pt>
                <c:pt idx="1">
                  <c:v>63461.538461538461</c:v>
                </c:pt>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General</c:formatCode>
                <c:ptCount val="2"/>
                <c:pt idx="0">
                  <c:v>57058.823529411762</c:v>
                </c:pt>
                <c:pt idx="1">
                  <c:v>64666.666666666664</c:v>
                </c:pt>
              </c:numCache>
            </c:numRef>
          </c:val>
        </c:ser>
        <c:dLbls>
          <c:showLegendKey val="0"/>
          <c:showVal val="0"/>
          <c:showCatName val="0"/>
          <c:showSerName val="0"/>
          <c:showPercent val="0"/>
          <c:showBubbleSize val="0"/>
        </c:dLbls>
        <c:gapWidth val="150"/>
        <c:axId val="203683712"/>
        <c:axId val="203231232"/>
      </c:barChart>
      <c:catAx>
        <c:axId val="203683712"/>
        <c:scaling>
          <c:orientation val="minMax"/>
        </c:scaling>
        <c:delete val="0"/>
        <c:axPos val="b"/>
        <c:title>
          <c:tx>
            <c:rich>
              <a:bodyPr/>
              <a:lstStyle/>
              <a:p>
                <a:pPr>
                  <a:defRPr/>
                </a:pPr>
                <a:r>
                  <a:rPr lang="en-US"/>
                  <a:t>Gender</a:t>
                </a:r>
              </a:p>
            </c:rich>
          </c:tx>
          <c:layout/>
          <c:overlay val="0"/>
        </c:title>
        <c:majorTickMark val="none"/>
        <c:minorTickMark val="none"/>
        <c:tickLblPos val="nextTo"/>
        <c:crossAx val="203231232"/>
        <c:crosses val="autoZero"/>
        <c:auto val="1"/>
        <c:lblAlgn val="ctr"/>
        <c:lblOffset val="100"/>
        <c:noMultiLvlLbl val="0"/>
      </c:catAx>
      <c:valAx>
        <c:axId val="203231232"/>
        <c:scaling>
          <c:orientation val="minMax"/>
        </c:scaling>
        <c:delete val="0"/>
        <c:axPos val="l"/>
        <c:majorGridlines/>
        <c:title>
          <c:tx>
            <c:rich>
              <a:bodyPr rot="-5400000" vert="horz"/>
              <a:lstStyle/>
              <a:p>
                <a:pPr>
                  <a:defRPr/>
                </a:pPr>
                <a:r>
                  <a:rPr lang="en-IN"/>
                  <a:t>Income ($)</a:t>
                </a:r>
              </a:p>
            </c:rich>
          </c:tx>
          <c:layout/>
          <c:overlay val="0"/>
        </c:title>
        <c:numFmt formatCode="General" sourceLinked="1"/>
        <c:majorTickMark val="none"/>
        <c:minorTickMark val="none"/>
        <c:tickLblPos val="nextTo"/>
        <c:crossAx val="203683712"/>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 Project.xlsx]Pivot table!PivotTable2</c:name>
    <c:fmtId val="2"/>
  </c:pivotSource>
  <c:chart>
    <c:title>
      <c:tx>
        <c:rich>
          <a:bodyPr/>
          <a:lstStyle/>
          <a:p>
            <a:pPr>
              <a:defRPr/>
            </a:pPr>
            <a:r>
              <a:rPr lang="en-IN"/>
              <a:t>Customer Commute</a:t>
            </a:r>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table'!$B$21:$B$22</c:f>
              <c:strCache>
                <c:ptCount val="1"/>
                <c:pt idx="0">
                  <c:v>No</c:v>
                </c:pt>
              </c:strCache>
            </c:strRef>
          </c:tx>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10</c:v>
                </c:pt>
                <c:pt idx="1">
                  <c:v>12</c:v>
                </c:pt>
                <c:pt idx="2">
                  <c:v>4</c:v>
                </c:pt>
                <c:pt idx="3">
                  <c:v>14</c:v>
                </c:pt>
                <c:pt idx="4">
                  <c:v>8</c:v>
                </c:pt>
              </c:numCache>
            </c:numRef>
          </c:val>
          <c:smooth val="0"/>
        </c:ser>
        <c:ser>
          <c:idx val="1"/>
          <c:order val="1"/>
          <c:tx>
            <c:strRef>
              <c:f>'Pivot table'!$C$21:$C$22</c:f>
              <c:strCache>
                <c:ptCount val="1"/>
                <c:pt idx="0">
                  <c:v>Yes</c:v>
                </c:pt>
              </c:strCache>
            </c:strRef>
          </c:tx>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5</c:v>
                </c:pt>
                <c:pt idx="1">
                  <c:v>8</c:v>
                </c:pt>
                <c:pt idx="2">
                  <c:v>10</c:v>
                </c:pt>
                <c:pt idx="3">
                  <c:v>8</c:v>
                </c:pt>
                <c:pt idx="4">
                  <c:v>1</c:v>
                </c:pt>
              </c:numCache>
            </c:numRef>
          </c:val>
          <c:smooth val="0"/>
        </c:ser>
        <c:dLbls>
          <c:showLegendKey val="0"/>
          <c:showVal val="0"/>
          <c:showCatName val="0"/>
          <c:showSerName val="0"/>
          <c:showPercent val="0"/>
          <c:showBubbleSize val="0"/>
        </c:dLbls>
        <c:marker val="1"/>
        <c:smooth val="0"/>
        <c:axId val="203242112"/>
        <c:axId val="203252480"/>
      </c:lineChart>
      <c:catAx>
        <c:axId val="203242112"/>
        <c:scaling>
          <c:orientation val="minMax"/>
        </c:scaling>
        <c:delete val="0"/>
        <c:axPos val="b"/>
        <c:title>
          <c:tx>
            <c:rich>
              <a:bodyPr/>
              <a:lstStyle/>
              <a:p>
                <a:pPr>
                  <a:defRPr/>
                </a:pPr>
                <a:r>
                  <a:rPr lang="en-IN"/>
                  <a:t>Commute Distance</a:t>
                </a:r>
              </a:p>
            </c:rich>
          </c:tx>
          <c:layout/>
          <c:overlay val="0"/>
        </c:title>
        <c:majorTickMark val="out"/>
        <c:minorTickMark val="none"/>
        <c:tickLblPos val="nextTo"/>
        <c:crossAx val="203252480"/>
        <c:crosses val="autoZero"/>
        <c:auto val="1"/>
        <c:lblAlgn val="ctr"/>
        <c:lblOffset val="100"/>
        <c:noMultiLvlLbl val="0"/>
      </c:catAx>
      <c:valAx>
        <c:axId val="203252480"/>
        <c:scaling>
          <c:orientation val="minMax"/>
        </c:scaling>
        <c:delete val="0"/>
        <c:axPos val="l"/>
        <c:majorGridlines/>
        <c:numFmt formatCode="General" sourceLinked="1"/>
        <c:majorTickMark val="out"/>
        <c:minorTickMark val="none"/>
        <c:tickLblPos val="nextTo"/>
        <c:crossAx val="2032421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 Project.xlsx]Pivot table!PivotTable3</c:name>
    <c:fmtId val="2"/>
  </c:pivotSource>
  <c:chart>
    <c:title>
      <c:tx>
        <c:rich>
          <a:bodyPr/>
          <a:lstStyle/>
          <a:p>
            <a:pPr>
              <a:defRPr/>
            </a:pPr>
            <a:r>
              <a:rPr lang="en-IN"/>
              <a:t>Customer Age Brackets</a:t>
            </a:r>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table'!$B$39:$B$40</c:f>
              <c:strCache>
                <c:ptCount val="1"/>
                <c:pt idx="0">
                  <c:v>No</c:v>
                </c:pt>
              </c:strCache>
            </c:strRef>
          </c:tx>
          <c:cat>
            <c:strRef>
              <c:f>'Pivot table'!$A$41:$A$44</c:f>
              <c:strCache>
                <c:ptCount val="3"/>
                <c:pt idx="0">
                  <c:v>Adolescent</c:v>
                </c:pt>
                <c:pt idx="1">
                  <c:v>Middle Aged</c:v>
                </c:pt>
                <c:pt idx="2">
                  <c:v>Old</c:v>
                </c:pt>
              </c:strCache>
            </c:strRef>
          </c:cat>
          <c:val>
            <c:numRef>
              <c:f>'Pivot table'!$B$41:$B$44</c:f>
              <c:numCache>
                <c:formatCode>General</c:formatCode>
                <c:ptCount val="3"/>
                <c:pt idx="0">
                  <c:v>11</c:v>
                </c:pt>
                <c:pt idx="1">
                  <c:v>27</c:v>
                </c:pt>
                <c:pt idx="2">
                  <c:v>10</c:v>
                </c:pt>
              </c:numCache>
            </c:numRef>
          </c:val>
          <c:smooth val="0"/>
        </c:ser>
        <c:ser>
          <c:idx val="1"/>
          <c:order val="1"/>
          <c:tx>
            <c:strRef>
              <c:f>'Pivot table'!$C$39:$C$40</c:f>
              <c:strCache>
                <c:ptCount val="1"/>
                <c:pt idx="0">
                  <c:v>Yes</c:v>
                </c:pt>
              </c:strCache>
            </c:strRef>
          </c:tx>
          <c:cat>
            <c:strRef>
              <c:f>'Pivot table'!$A$41:$A$44</c:f>
              <c:strCache>
                <c:ptCount val="3"/>
                <c:pt idx="0">
                  <c:v>Adolescent</c:v>
                </c:pt>
                <c:pt idx="1">
                  <c:v>Middle Aged</c:v>
                </c:pt>
                <c:pt idx="2">
                  <c:v>Old</c:v>
                </c:pt>
              </c:strCache>
            </c:strRef>
          </c:cat>
          <c:val>
            <c:numRef>
              <c:f>'Pivot table'!$C$41:$C$44</c:f>
              <c:numCache>
                <c:formatCode>General</c:formatCode>
                <c:ptCount val="3"/>
                <c:pt idx="0">
                  <c:v>1</c:v>
                </c:pt>
                <c:pt idx="1">
                  <c:v>25</c:v>
                </c:pt>
                <c:pt idx="2">
                  <c:v>6</c:v>
                </c:pt>
              </c:numCache>
            </c:numRef>
          </c:val>
          <c:smooth val="0"/>
        </c:ser>
        <c:dLbls>
          <c:showLegendKey val="0"/>
          <c:showVal val="0"/>
          <c:showCatName val="0"/>
          <c:showSerName val="0"/>
          <c:showPercent val="0"/>
          <c:showBubbleSize val="0"/>
        </c:dLbls>
        <c:marker val="1"/>
        <c:smooth val="0"/>
        <c:axId val="203286016"/>
        <c:axId val="203287936"/>
      </c:lineChart>
      <c:catAx>
        <c:axId val="203286016"/>
        <c:scaling>
          <c:orientation val="minMax"/>
        </c:scaling>
        <c:delete val="0"/>
        <c:axPos val="b"/>
        <c:title>
          <c:tx>
            <c:rich>
              <a:bodyPr/>
              <a:lstStyle/>
              <a:p>
                <a:pPr>
                  <a:defRPr/>
                </a:pPr>
                <a:r>
                  <a:rPr lang="en-IN"/>
                  <a:t>Age</a:t>
                </a:r>
                <a:r>
                  <a:rPr lang="en-IN" baseline="0"/>
                  <a:t> Brackets</a:t>
                </a:r>
                <a:endParaRPr lang="en-IN"/>
              </a:p>
            </c:rich>
          </c:tx>
          <c:layout/>
          <c:overlay val="0"/>
        </c:title>
        <c:majorTickMark val="out"/>
        <c:minorTickMark val="none"/>
        <c:tickLblPos val="nextTo"/>
        <c:crossAx val="203287936"/>
        <c:crosses val="autoZero"/>
        <c:auto val="1"/>
        <c:lblAlgn val="ctr"/>
        <c:lblOffset val="100"/>
        <c:noMultiLvlLbl val="0"/>
      </c:catAx>
      <c:valAx>
        <c:axId val="203287936"/>
        <c:scaling>
          <c:orientation val="minMax"/>
        </c:scaling>
        <c:delete val="0"/>
        <c:axPos val="l"/>
        <c:majorGridlines/>
        <c:numFmt formatCode="General" sourceLinked="1"/>
        <c:majorTickMark val="out"/>
        <c:minorTickMark val="none"/>
        <c:tickLblPos val="nextTo"/>
        <c:crossAx val="2032860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411480</xdr:colOff>
      <xdr:row>0</xdr:row>
      <xdr:rowOff>11430</xdr:rowOff>
    </xdr:from>
    <xdr:to>
      <xdr:col>12</xdr:col>
      <xdr:colOff>160020</xdr:colOff>
      <xdr:row>15</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129540</xdr:colOff>
      <xdr:row>18</xdr:row>
      <xdr:rowOff>80010</xdr:rowOff>
    </xdr:from>
    <xdr:to>
      <xdr:col>12</xdr:col>
      <xdr:colOff>259080</xdr:colOff>
      <xdr:row>33</xdr:row>
      <xdr:rowOff>80010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281940</xdr:colOff>
      <xdr:row>37</xdr:row>
      <xdr:rowOff>41910</xdr:rowOff>
    </xdr:from>
    <xdr:to>
      <xdr:col>12</xdr:col>
      <xdr:colOff>411480</xdr:colOff>
      <xdr:row>52</xdr:row>
      <xdr:rowOff>41910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495300</xdr:colOff>
      <xdr:row>55</xdr:row>
      <xdr:rowOff>163830</xdr:rowOff>
    </xdr:from>
    <xdr:to>
      <xdr:col>13</xdr:col>
      <xdr:colOff>15240</xdr:colOff>
      <xdr:row>70</xdr:row>
      <xdr:rowOff>163830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7620</xdr:rowOff>
    </xdr:from>
    <xdr:to>
      <xdr:col>5</xdr:col>
      <xdr:colOff>594360</xdr:colOff>
      <xdr:row>18</xdr:row>
      <xdr:rowOff>144780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7620</xdr:rowOff>
    </xdr:from>
    <xdr:to>
      <xdr:col>12</xdr:col>
      <xdr:colOff>7620</xdr:colOff>
      <xdr:row>34</xdr:row>
      <xdr:rowOff>83820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601980</xdr:colOff>
      <xdr:row>5</xdr:row>
      <xdr:rowOff>7620</xdr:rowOff>
    </xdr:from>
    <xdr:to>
      <xdr:col>11</xdr:col>
      <xdr:colOff>601980</xdr:colOff>
      <xdr:row>18</xdr:row>
      <xdr:rowOff>144780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15240</xdr:colOff>
      <xdr:row>0</xdr:row>
      <xdr:rowOff>15241</xdr:rowOff>
    </xdr:from>
    <xdr:to>
      <xdr:col>14</xdr:col>
      <xdr:colOff>586740</xdr:colOff>
      <xdr:row>5</xdr:row>
      <xdr:rowOff>30480</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330440" y="15241"/>
              <a:ext cx="1790700" cy="92963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15240</xdr:colOff>
      <xdr:row>12</xdr:row>
      <xdr:rowOff>30481</xdr:rowOff>
    </xdr:from>
    <xdr:to>
      <xdr:col>15</xdr:col>
      <xdr:colOff>0</xdr:colOff>
      <xdr:row>21</xdr:row>
      <xdr:rowOff>137161</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330440" y="2225041"/>
              <a:ext cx="1813560" cy="17526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15240</xdr:colOff>
      <xdr:row>5</xdr:row>
      <xdr:rowOff>53340</xdr:rowOff>
    </xdr:from>
    <xdr:to>
      <xdr:col>14</xdr:col>
      <xdr:colOff>594360</xdr:colOff>
      <xdr:row>11</xdr:row>
      <xdr:rowOff>175259</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330440" y="967740"/>
              <a:ext cx="1798320" cy="121919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108.732607175923" createdVersion="4" refreshedVersion="4" minRefreshableVersion="3" recordCount="102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0"/>
          </reference>
        </references>
      </pivotArea>
    </chartFormat>
    <chartFormat chart="0" format="3">
      <pivotArea type="data" outline="0" fieldPosition="0">
        <references count="3">
          <reference field="4294967294" count="1" selected="0">
            <x v="0"/>
          </reference>
          <reference field="2" count="1" selected="0">
            <x v="1"/>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56:D84"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7">
    <i>
      <x v="2"/>
    </i>
    <i>
      <x v="3"/>
    </i>
    <i>
      <x v="4"/>
    </i>
    <i>
      <x v="5"/>
    </i>
    <i>
      <x v="6"/>
    </i>
    <i>
      <x v="7"/>
    </i>
    <i>
      <x v="8"/>
    </i>
    <i>
      <x v="9"/>
    </i>
    <i>
      <x v="15"/>
    </i>
    <i>
      <x v="16"/>
    </i>
    <i>
      <x v="19"/>
    </i>
    <i>
      <x v="20"/>
    </i>
    <i>
      <x v="21"/>
    </i>
    <i>
      <x v="22"/>
    </i>
    <i>
      <x v="23"/>
    </i>
    <i>
      <x v="24"/>
    </i>
    <i>
      <x v="25"/>
    </i>
    <i>
      <x v="26"/>
    </i>
    <i>
      <x v="28"/>
    </i>
    <i>
      <x v="29"/>
    </i>
    <i>
      <x v="30"/>
    </i>
    <i>
      <x v="31"/>
    </i>
    <i>
      <x v="32"/>
    </i>
    <i>
      <x v="33"/>
    </i>
    <i>
      <x v="34"/>
    </i>
    <i>
      <x v="48"/>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9:D44"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1:D28"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P22" sqref="P2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J1015" sqref="J1015"/>
    </sheetView>
  </sheetViews>
  <sheetFormatPr defaultColWidth="11.88671875" defaultRowHeight="14.4" x14ac:dyDescent="0.3"/>
  <cols>
    <col min="4" max="4" width="12.5546875" style="3"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Aged",IF(L2&lt;31,"Adolescent","Invalid")))</f>
        <v>Middle Aged</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Aged</v>
      </c>
      <c r="N5" t="s">
        <v>15</v>
      </c>
    </row>
    <row r="6" spans="1:14" x14ac:dyDescent="0.3">
      <c r="A6">
        <v>25597</v>
      </c>
      <c r="B6" t="s">
        <v>37</v>
      </c>
      <c r="C6" t="s">
        <v>39</v>
      </c>
      <c r="D6" s="3">
        <v>30000</v>
      </c>
      <c r="E6">
        <v>0</v>
      </c>
      <c r="F6" t="s">
        <v>13</v>
      </c>
      <c r="G6" t="s">
        <v>20</v>
      </c>
      <c r="H6" t="s">
        <v>18</v>
      </c>
      <c r="I6">
        <v>0</v>
      </c>
      <c r="J6" t="s">
        <v>16</v>
      </c>
      <c r="K6" t="s">
        <v>17</v>
      </c>
      <c r="L6">
        <v>36</v>
      </c>
      <c r="M6" t="str">
        <f t="shared" si="0"/>
        <v>Middle Aged</v>
      </c>
      <c r="N6" t="s">
        <v>15</v>
      </c>
    </row>
    <row r="7" spans="1:14" x14ac:dyDescent="0.3">
      <c r="A7">
        <v>13507</v>
      </c>
      <c r="B7" t="s">
        <v>36</v>
      </c>
      <c r="C7" t="s">
        <v>38</v>
      </c>
      <c r="D7" s="3">
        <v>10000</v>
      </c>
      <c r="E7">
        <v>2</v>
      </c>
      <c r="F7" t="s">
        <v>19</v>
      </c>
      <c r="G7" t="s">
        <v>25</v>
      </c>
      <c r="H7" t="s">
        <v>15</v>
      </c>
      <c r="I7">
        <v>0</v>
      </c>
      <c r="J7" t="s">
        <v>26</v>
      </c>
      <c r="K7" t="s">
        <v>17</v>
      </c>
      <c r="L7">
        <v>50</v>
      </c>
      <c r="M7" t="str">
        <f t="shared" si="0"/>
        <v>Middle Aged</v>
      </c>
      <c r="N7" t="s">
        <v>18</v>
      </c>
    </row>
    <row r="8" spans="1:14" x14ac:dyDescent="0.3">
      <c r="A8">
        <v>27974</v>
      </c>
      <c r="B8" t="s">
        <v>37</v>
      </c>
      <c r="C8" t="s">
        <v>39</v>
      </c>
      <c r="D8" s="3">
        <v>160000</v>
      </c>
      <c r="E8">
        <v>2</v>
      </c>
      <c r="F8" t="s">
        <v>27</v>
      </c>
      <c r="G8" t="s">
        <v>28</v>
      </c>
      <c r="H8" t="s">
        <v>15</v>
      </c>
      <c r="I8">
        <v>4</v>
      </c>
      <c r="J8" t="s">
        <v>16</v>
      </c>
      <c r="K8" t="s">
        <v>24</v>
      </c>
      <c r="L8">
        <v>33</v>
      </c>
      <c r="M8" t="str">
        <f t="shared" si="0"/>
        <v>Middle Aged</v>
      </c>
      <c r="N8" t="s">
        <v>15</v>
      </c>
    </row>
    <row r="9" spans="1:14" x14ac:dyDescent="0.3">
      <c r="A9">
        <v>19364</v>
      </c>
      <c r="B9" t="s">
        <v>36</v>
      </c>
      <c r="C9" t="s">
        <v>39</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26" si="15">IF(L963&gt;54,"Old",IF(L963&gt;=31,"Middle Aged",IF(L963&lt;31,"Adolescent","Invalid")))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row r="1002" spans="1:14" x14ac:dyDescent="0.3">
      <c r="A1002">
        <v>13507</v>
      </c>
      <c r="B1002" t="s">
        <v>36</v>
      </c>
      <c r="C1002" t="s">
        <v>38</v>
      </c>
      <c r="D1002" s="3">
        <v>10000</v>
      </c>
      <c r="E1002">
        <v>2</v>
      </c>
      <c r="F1002" t="s">
        <v>19</v>
      </c>
      <c r="G1002" t="s">
        <v>25</v>
      </c>
      <c r="H1002" t="s">
        <v>15</v>
      </c>
      <c r="I1002">
        <v>0</v>
      </c>
      <c r="J1002" t="s">
        <v>26</v>
      </c>
      <c r="K1002" t="s">
        <v>17</v>
      </c>
      <c r="L1002">
        <v>50</v>
      </c>
      <c r="M1002" t="str">
        <f t="shared" si="15"/>
        <v>Middle Aged</v>
      </c>
      <c r="N1002" t="s">
        <v>18</v>
      </c>
    </row>
    <row r="1003" spans="1:14" x14ac:dyDescent="0.3">
      <c r="A1003">
        <v>19280</v>
      </c>
      <c r="B1003" t="s">
        <v>36</v>
      </c>
      <c r="C1003" t="s">
        <v>39</v>
      </c>
      <c r="D1003" s="3">
        <v>120000</v>
      </c>
      <c r="E1003">
        <v>2</v>
      </c>
      <c r="F1003" t="s">
        <v>19</v>
      </c>
      <c r="G1003" t="s">
        <v>25</v>
      </c>
      <c r="H1003" t="s">
        <v>15</v>
      </c>
      <c r="I1003">
        <v>1</v>
      </c>
      <c r="J1003" t="s">
        <v>16</v>
      </c>
      <c r="K1003" t="s">
        <v>17</v>
      </c>
      <c r="L1003">
        <v>40</v>
      </c>
      <c r="M1003" t="str">
        <f t="shared" si="15"/>
        <v>Middle Aged</v>
      </c>
      <c r="N1003" t="s">
        <v>15</v>
      </c>
    </row>
    <row r="1004" spans="1:14" x14ac:dyDescent="0.3">
      <c r="A1004">
        <v>22173</v>
      </c>
      <c r="B1004" t="s">
        <v>36</v>
      </c>
      <c r="C1004" t="s">
        <v>38</v>
      </c>
      <c r="D1004" s="3">
        <v>30000</v>
      </c>
      <c r="E1004">
        <v>3</v>
      </c>
      <c r="F1004" t="s">
        <v>27</v>
      </c>
      <c r="G1004" t="s">
        <v>14</v>
      </c>
      <c r="H1004" t="s">
        <v>18</v>
      </c>
      <c r="I1004">
        <v>2</v>
      </c>
      <c r="J1004" t="s">
        <v>26</v>
      </c>
      <c r="K1004" t="s">
        <v>24</v>
      </c>
      <c r="L1004">
        <v>54</v>
      </c>
      <c r="M1004" t="str">
        <f t="shared" si="15"/>
        <v>Middle Aged</v>
      </c>
      <c r="N1004" t="s">
        <v>15</v>
      </c>
    </row>
    <row r="1005" spans="1:14" x14ac:dyDescent="0.3">
      <c r="A1005">
        <v>12697</v>
      </c>
      <c r="B1005" t="s">
        <v>37</v>
      </c>
      <c r="C1005" t="s">
        <v>38</v>
      </c>
      <c r="D1005" s="3">
        <v>90000</v>
      </c>
      <c r="E1005">
        <v>0</v>
      </c>
      <c r="F1005" t="s">
        <v>13</v>
      </c>
      <c r="G1005" t="s">
        <v>21</v>
      </c>
      <c r="H1005" t="s">
        <v>18</v>
      </c>
      <c r="I1005">
        <v>4</v>
      </c>
      <c r="J1005" t="s">
        <v>46</v>
      </c>
      <c r="K1005" t="s">
        <v>24</v>
      </c>
      <c r="L1005">
        <v>36</v>
      </c>
      <c r="M1005" t="str">
        <f t="shared" si="15"/>
        <v>Middle Aged</v>
      </c>
      <c r="N1005" t="s">
        <v>18</v>
      </c>
    </row>
    <row r="1006" spans="1:14" x14ac:dyDescent="0.3">
      <c r="A1006">
        <v>11434</v>
      </c>
      <c r="B1006" t="s">
        <v>36</v>
      </c>
      <c r="C1006" t="s">
        <v>39</v>
      </c>
      <c r="D1006" s="3">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36</v>
      </c>
      <c r="C1007" t="s">
        <v>39</v>
      </c>
      <c r="D1007" s="3">
        <v>40000</v>
      </c>
      <c r="E1007">
        <v>2</v>
      </c>
      <c r="F1007" t="s">
        <v>19</v>
      </c>
      <c r="G1007" t="s">
        <v>20</v>
      </c>
      <c r="H1007" t="s">
        <v>15</v>
      </c>
      <c r="I1007">
        <v>1</v>
      </c>
      <c r="J1007" t="s">
        <v>26</v>
      </c>
      <c r="K1007" t="s">
        <v>17</v>
      </c>
      <c r="L1007">
        <v>35</v>
      </c>
      <c r="M1007" t="str">
        <f t="shared" si="15"/>
        <v>Middle Aged</v>
      </c>
      <c r="N1007" t="s">
        <v>15</v>
      </c>
    </row>
    <row r="1008" spans="1:14" x14ac:dyDescent="0.3">
      <c r="A1008">
        <v>23542</v>
      </c>
      <c r="B1008" t="s">
        <v>37</v>
      </c>
      <c r="C1008" t="s">
        <v>39</v>
      </c>
      <c r="D1008" s="3">
        <v>60000</v>
      </c>
      <c r="E1008">
        <v>1</v>
      </c>
      <c r="F1008" t="s">
        <v>19</v>
      </c>
      <c r="G1008" t="s">
        <v>14</v>
      </c>
      <c r="H1008" t="s">
        <v>18</v>
      </c>
      <c r="I1008">
        <v>1</v>
      </c>
      <c r="J1008" t="s">
        <v>16</v>
      </c>
      <c r="K1008" t="s">
        <v>24</v>
      </c>
      <c r="L1008">
        <v>45</v>
      </c>
      <c r="M1008" t="str">
        <f t="shared" si="15"/>
        <v>Middle Aged</v>
      </c>
      <c r="N1008" t="s">
        <v>15</v>
      </c>
    </row>
    <row r="1009" spans="1:14" x14ac:dyDescent="0.3">
      <c r="A1009">
        <v>20870</v>
      </c>
      <c r="B1009" t="s">
        <v>37</v>
      </c>
      <c r="C1009" t="s">
        <v>38</v>
      </c>
      <c r="D1009" s="3">
        <v>10000</v>
      </c>
      <c r="E1009">
        <v>2</v>
      </c>
      <c r="F1009" t="s">
        <v>27</v>
      </c>
      <c r="G1009" t="s">
        <v>25</v>
      </c>
      <c r="H1009" t="s">
        <v>15</v>
      </c>
      <c r="I1009">
        <v>1</v>
      </c>
      <c r="J1009" t="s">
        <v>16</v>
      </c>
      <c r="K1009" t="s">
        <v>17</v>
      </c>
      <c r="L1009">
        <v>38</v>
      </c>
      <c r="M1009" t="str">
        <f t="shared" si="15"/>
        <v>Middle Aged</v>
      </c>
      <c r="N1009" t="s">
        <v>15</v>
      </c>
    </row>
    <row r="1010" spans="1:14" x14ac:dyDescent="0.3">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38</v>
      </c>
      <c r="D1011" s="3">
        <v>30000</v>
      </c>
      <c r="E1011">
        <v>1</v>
      </c>
      <c r="F1011" t="s">
        <v>13</v>
      </c>
      <c r="G1011" t="s">
        <v>20</v>
      </c>
      <c r="H1011" t="s">
        <v>15</v>
      </c>
      <c r="I1011">
        <v>0</v>
      </c>
      <c r="J1011" t="s">
        <v>16</v>
      </c>
      <c r="K1011" t="s">
        <v>17</v>
      </c>
      <c r="L1011">
        <v>47</v>
      </c>
      <c r="M1011" t="str">
        <f t="shared" si="15"/>
        <v>Middle Aged</v>
      </c>
      <c r="N1011" t="s">
        <v>18</v>
      </c>
    </row>
    <row r="1012" spans="1:14" x14ac:dyDescent="0.3">
      <c r="A1012">
        <v>27183</v>
      </c>
      <c r="B1012" t="s">
        <v>37</v>
      </c>
      <c r="C1012" t="s">
        <v>39</v>
      </c>
      <c r="D1012" s="3">
        <v>40000</v>
      </c>
      <c r="E1012">
        <v>2</v>
      </c>
      <c r="F1012" t="s">
        <v>19</v>
      </c>
      <c r="G1012" t="s">
        <v>20</v>
      </c>
      <c r="H1012" t="s">
        <v>15</v>
      </c>
      <c r="I1012">
        <v>1</v>
      </c>
      <c r="J1012" t="s">
        <v>26</v>
      </c>
      <c r="K1012" t="s">
        <v>17</v>
      </c>
      <c r="L1012">
        <v>35</v>
      </c>
      <c r="M1012" t="str">
        <f t="shared" si="15"/>
        <v>Middle Aged</v>
      </c>
      <c r="N1012" t="s">
        <v>15</v>
      </c>
    </row>
    <row r="1013" spans="1:14" x14ac:dyDescent="0.3">
      <c r="A1013">
        <v>25940</v>
      </c>
      <c r="B1013" t="s">
        <v>37</v>
      </c>
      <c r="C1013" t="s">
        <v>39</v>
      </c>
      <c r="D1013" s="3">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36</v>
      </c>
      <c r="C1014" t="s">
        <v>38</v>
      </c>
      <c r="D1014" s="3">
        <v>40000</v>
      </c>
      <c r="E1014">
        <v>0</v>
      </c>
      <c r="F1014" t="s">
        <v>31</v>
      </c>
      <c r="G1014" t="s">
        <v>20</v>
      </c>
      <c r="H1014" t="s">
        <v>15</v>
      </c>
      <c r="I1014">
        <v>0</v>
      </c>
      <c r="J1014" t="s">
        <v>16</v>
      </c>
      <c r="K1014" t="s">
        <v>17</v>
      </c>
      <c r="L1014">
        <v>36</v>
      </c>
      <c r="M1014" t="str">
        <f t="shared" si="15"/>
        <v>Middle Aged</v>
      </c>
      <c r="N1014" t="s">
        <v>15</v>
      </c>
    </row>
    <row r="1015" spans="1:14" x14ac:dyDescent="0.3">
      <c r="A1015">
        <v>21564</v>
      </c>
      <c r="B1015" t="s">
        <v>37</v>
      </c>
      <c r="C1015" t="s">
        <v>38</v>
      </c>
      <c r="D1015" s="3">
        <v>80000</v>
      </c>
      <c r="E1015">
        <v>0</v>
      </c>
      <c r="F1015" t="s">
        <v>13</v>
      </c>
      <c r="G1015" t="s">
        <v>21</v>
      </c>
      <c r="H1015" t="s">
        <v>15</v>
      </c>
      <c r="I1015">
        <v>4</v>
      </c>
      <c r="J1015" t="s">
        <v>46</v>
      </c>
      <c r="K1015" t="s">
        <v>24</v>
      </c>
      <c r="L1015">
        <v>35</v>
      </c>
      <c r="M1015" t="str">
        <f t="shared" si="15"/>
        <v>Middle Aged</v>
      </c>
      <c r="N1015" t="s">
        <v>18</v>
      </c>
    </row>
    <row r="1016" spans="1:14" x14ac:dyDescent="0.3">
      <c r="A1016">
        <v>19193</v>
      </c>
      <c r="B1016" t="s">
        <v>37</v>
      </c>
      <c r="C1016" t="s">
        <v>39</v>
      </c>
      <c r="D1016" s="3">
        <v>40000</v>
      </c>
      <c r="E1016">
        <v>2</v>
      </c>
      <c r="F1016" t="s">
        <v>19</v>
      </c>
      <c r="G1016" t="s">
        <v>20</v>
      </c>
      <c r="H1016" t="s">
        <v>15</v>
      </c>
      <c r="I1016">
        <v>0</v>
      </c>
      <c r="J1016" t="s">
        <v>26</v>
      </c>
      <c r="K1016" t="s">
        <v>17</v>
      </c>
      <c r="L1016">
        <v>35</v>
      </c>
      <c r="M1016" t="str">
        <f t="shared" si="15"/>
        <v>Middle Aged</v>
      </c>
      <c r="N1016" t="s">
        <v>15</v>
      </c>
    </row>
    <row r="1017" spans="1:14" x14ac:dyDescent="0.3">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39</v>
      </c>
      <c r="D1018" s="3">
        <v>40000</v>
      </c>
      <c r="E1018">
        <v>2</v>
      </c>
      <c r="F1018" t="s">
        <v>19</v>
      </c>
      <c r="G1018" t="s">
        <v>20</v>
      </c>
      <c r="H1018" t="s">
        <v>18</v>
      </c>
      <c r="I1018">
        <v>1</v>
      </c>
      <c r="J1018" t="s">
        <v>16</v>
      </c>
      <c r="K1018" t="s">
        <v>17</v>
      </c>
      <c r="L1018">
        <v>34</v>
      </c>
      <c r="M1018" t="str">
        <f t="shared" si="15"/>
        <v>Middle Aged</v>
      </c>
      <c r="N1018" t="s">
        <v>18</v>
      </c>
    </row>
    <row r="1019" spans="1:14" x14ac:dyDescent="0.3">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39</v>
      </c>
      <c r="D1020" s="3">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37</v>
      </c>
      <c r="C1021" t="s">
        <v>38</v>
      </c>
      <c r="D1021" s="3">
        <v>100000</v>
      </c>
      <c r="E1021">
        <v>0</v>
      </c>
      <c r="F1021" t="s">
        <v>13</v>
      </c>
      <c r="G1021" t="s">
        <v>21</v>
      </c>
      <c r="H1021" t="s">
        <v>18</v>
      </c>
      <c r="I1021">
        <v>1</v>
      </c>
      <c r="J1021" t="s">
        <v>23</v>
      </c>
      <c r="K1021" t="s">
        <v>24</v>
      </c>
      <c r="L1021">
        <v>40</v>
      </c>
      <c r="M1021" t="str">
        <f t="shared" si="15"/>
        <v>Middle Aged</v>
      </c>
      <c r="N1021" t="s">
        <v>18</v>
      </c>
    </row>
    <row r="1022" spans="1:14" x14ac:dyDescent="0.3">
      <c r="A1022">
        <v>18299</v>
      </c>
      <c r="B1022" t="s">
        <v>36</v>
      </c>
      <c r="C1022" t="s">
        <v>39</v>
      </c>
      <c r="D1022" s="3">
        <v>70000</v>
      </c>
      <c r="E1022">
        <v>5</v>
      </c>
      <c r="F1022" t="s">
        <v>19</v>
      </c>
      <c r="G1022" t="s">
        <v>14</v>
      </c>
      <c r="H1022" t="s">
        <v>15</v>
      </c>
      <c r="I1022">
        <v>2</v>
      </c>
      <c r="J1022" t="s">
        <v>23</v>
      </c>
      <c r="K1022" t="s">
        <v>24</v>
      </c>
      <c r="L1022">
        <v>44</v>
      </c>
      <c r="M1022" t="str">
        <f t="shared" si="15"/>
        <v>Middle Aged</v>
      </c>
      <c r="N1022" t="s">
        <v>18</v>
      </c>
    </row>
    <row r="1023" spans="1:14" x14ac:dyDescent="0.3">
      <c r="A1023">
        <v>16466</v>
      </c>
      <c r="B1023" t="s">
        <v>37</v>
      </c>
      <c r="C1023" t="s">
        <v>38</v>
      </c>
      <c r="D1023" s="3">
        <v>20000</v>
      </c>
      <c r="E1023">
        <v>0</v>
      </c>
      <c r="F1023" t="s">
        <v>29</v>
      </c>
      <c r="G1023" t="s">
        <v>25</v>
      </c>
      <c r="H1023" t="s">
        <v>18</v>
      </c>
      <c r="I1023">
        <v>2</v>
      </c>
      <c r="J1023" t="s">
        <v>16</v>
      </c>
      <c r="K1023" t="s">
        <v>17</v>
      </c>
      <c r="L1023">
        <v>32</v>
      </c>
      <c r="M1023" t="str">
        <f t="shared" si="15"/>
        <v>Middle Aged</v>
      </c>
      <c r="N1023" t="s">
        <v>15</v>
      </c>
    </row>
    <row r="1024" spans="1:14" x14ac:dyDescent="0.3">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39</v>
      </c>
      <c r="D1025" s="3">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37</v>
      </c>
      <c r="C1026" t="s">
        <v>38</v>
      </c>
      <c r="D1026" s="3">
        <v>20000</v>
      </c>
      <c r="E1026">
        <v>0</v>
      </c>
      <c r="F1026" t="s">
        <v>27</v>
      </c>
      <c r="G1026" t="s">
        <v>25</v>
      </c>
      <c r="H1026" t="s">
        <v>18</v>
      </c>
      <c r="I1026">
        <v>1</v>
      </c>
      <c r="J1026" t="s">
        <v>23</v>
      </c>
      <c r="K1026" t="s">
        <v>17</v>
      </c>
      <c r="L1026">
        <v>31</v>
      </c>
      <c r="M1026" t="str">
        <f t="shared" si="15"/>
        <v>Middle Aged</v>
      </c>
      <c r="N1026" t="s">
        <v>18</v>
      </c>
    </row>
    <row r="1027" spans="1:14" x14ac:dyDescent="0.3">
      <c r="A1027">
        <v>18484</v>
      </c>
      <c r="B1027" t="s">
        <v>37</v>
      </c>
      <c r="C1027" t="s">
        <v>39</v>
      </c>
      <c r="D1027" s="3">
        <v>80000</v>
      </c>
      <c r="E1027">
        <v>2</v>
      </c>
      <c r="F1027" t="s">
        <v>27</v>
      </c>
      <c r="G1027" t="s">
        <v>14</v>
      </c>
      <c r="H1027" t="s">
        <v>18</v>
      </c>
      <c r="I1027">
        <v>2</v>
      </c>
      <c r="J1027" t="s">
        <v>26</v>
      </c>
      <c r="K1027" t="s">
        <v>24</v>
      </c>
      <c r="L1027">
        <v>50</v>
      </c>
      <c r="M1027" t="str">
        <f t="shared" ref="M1027" si="16">IF(L1027&gt;54,"Old",IF(L1027&gt;=31,"Middle Aged",IF(L1027&lt;31,"Adolescent","Invalid")))</f>
        <v>Middle Aged</v>
      </c>
      <c r="N1027"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4"/>
  <sheetViews>
    <sheetView topLeftCell="A19" zoomScaleNormal="100" workbookViewId="0">
      <selection activeCell="N69" sqref="N69"/>
    </sheetView>
  </sheetViews>
  <sheetFormatPr defaultRowHeight="14.4" x14ac:dyDescent="0.3"/>
  <cols>
    <col min="1" max="1" width="21.88671875" customWidth="1"/>
    <col min="2" max="2" width="15.5546875" customWidth="1"/>
    <col min="3" max="3" width="3.77734375" customWidth="1"/>
    <col min="4" max="4" width="10.77734375" customWidth="1"/>
    <col min="5" max="5" width="8.5546875" customWidth="1"/>
    <col min="6" max="6" width="9.5546875" bestFit="1" customWidth="1"/>
    <col min="7" max="7" width="10.77734375" bestFit="1" customWidth="1"/>
  </cols>
  <sheetData>
    <row r="1" spans="1:4" x14ac:dyDescent="0.3">
      <c r="A1" s="4" t="s">
        <v>43</v>
      </c>
      <c r="B1" s="4" t="s">
        <v>44</v>
      </c>
    </row>
    <row r="2" spans="1:4" x14ac:dyDescent="0.3">
      <c r="A2" s="4" t="s">
        <v>41</v>
      </c>
      <c r="B2" t="s">
        <v>18</v>
      </c>
      <c r="C2" t="s">
        <v>15</v>
      </c>
      <c r="D2" t="s">
        <v>42</v>
      </c>
    </row>
    <row r="3" spans="1:4" x14ac:dyDescent="0.3">
      <c r="A3" s="5" t="s">
        <v>38</v>
      </c>
      <c r="B3" s="6">
        <v>61363.63636363636</v>
      </c>
      <c r="C3" s="6">
        <v>57058.823529411762</v>
      </c>
      <c r="D3" s="6">
        <v>59487.179487179485</v>
      </c>
    </row>
    <row r="4" spans="1:4" x14ac:dyDescent="0.3">
      <c r="A4" s="5" t="s">
        <v>39</v>
      </c>
      <c r="B4" s="6">
        <v>63461.538461538461</v>
      </c>
      <c r="C4" s="6">
        <v>64666.666666666664</v>
      </c>
      <c r="D4" s="6">
        <v>63902.439024390245</v>
      </c>
    </row>
    <row r="5" spans="1:4" x14ac:dyDescent="0.3">
      <c r="A5" s="5" t="s">
        <v>42</v>
      </c>
      <c r="B5" s="6">
        <v>62500</v>
      </c>
      <c r="C5" s="6">
        <v>60625</v>
      </c>
      <c r="D5" s="6">
        <v>61750</v>
      </c>
    </row>
    <row r="21" spans="1:4" x14ac:dyDescent="0.3">
      <c r="A21" s="4" t="s">
        <v>45</v>
      </c>
      <c r="B21" s="4" t="s">
        <v>44</v>
      </c>
    </row>
    <row r="22" spans="1:4" x14ac:dyDescent="0.3">
      <c r="A22" s="4" t="s">
        <v>41</v>
      </c>
      <c r="B22" t="s">
        <v>18</v>
      </c>
      <c r="C22" t="s">
        <v>15</v>
      </c>
      <c r="D22" t="s">
        <v>42</v>
      </c>
    </row>
    <row r="23" spans="1:4" x14ac:dyDescent="0.3">
      <c r="A23" s="5" t="s">
        <v>16</v>
      </c>
      <c r="B23" s="6">
        <v>10</v>
      </c>
      <c r="C23" s="6">
        <v>5</v>
      </c>
      <c r="D23" s="6">
        <v>15</v>
      </c>
    </row>
    <row r="24" spans="1:4" x14ac:dyDescent="0.3">
      <c r="A24" s="5" t="s">
        <v>26</v>
      </c>
      <c r="B24" s="6">
        <v>12</v>
      </c>
      <c r="C24" s="6">
        <v>8</v>
      </c>
      <c r="D24" s="6">
        <v>20</v>
      </c>
    </row>
    <row r="25" spans="1:4" x14ac:dyDescent="0.3">
      <c r="A25" s="5" t="s">
        <v>22</v>
      </c>
      <c r="B25" s="6">
        <v>4</v>
      </c>
      <c r="C25" s="6">
        <v>10</v>
      </c>
      <c r="D25" s="6">
        <v>14</v>
      </c>
    </row>
    <row r="26" spans="1:4" x14ac:dyDescent="0.3">
      <c r="A26" s="5" t="s">
        <v>23</v>
      </c>
      <c r="B26" s="6">
        <v>14</v>
      </c>
      <c r="C26" s="6">
        <v>8</v>
      </c>
      <c r="D26" s="6">
        <v>22</v>
      </c>
    </row>
    <row r="27" spans="1:4" x14ac:dyDescent="0.3">
      <c r="A27" s="5" t="s">
        <v>46</v>
      </c>
      <c r="B27" s="6">
        <v>8</v>
      </c>
      <c r="C27" s="6">
        <v>1</v>
      </c>
      <c r="D27" s="6">
        <v>9</v>
      </c>
    </row>
    <row r="28" spans="1:4" x14ac:dyDescent="0.3">
      <c r="A28" s="5" t="s">
        <v>42</v>
      </c>
      <c r="B28" s="6">
        <v>48</v>
      </c>
      <c r="C28" s="6">
        <v>32</v>
      </c>
      <c r="D28" s="6">
        <v>80</v>
      </c>
    </row>
    <row r="39" spans="1:4" x14ac:dyDescent="0.3">
      <c r="A39" s="4" t="s">
        <v>45</v>
      </c>
      <c r="B39" s="4" t="s">
        <v>44</v>
      </c>
    </row>
    <row r="40" spans="1:4" x14ac:dyDescent="0.3">
      <c r="A40" s="4" t="s">
        <v>41</v>
      </c>
      <c r="B40" t="s">
        <v>18</v>
      </c>
      <c r="C40" t="s">
        <v>15</v>
      </c>
      <c r="D40" t="s">
        <v>42</v>
      </c>
    </row>
    <row r="41" spans="1:4" x14ac:dyDescent="0.3">
      <c r="A41" s="5" t="s">
        <v>50</v>
      </c>
      <c r="B41" s="6">
        <v>11</v>
      </c>
      <c r="C41" s="6">
        <v>1</v>
      </c>
      <c r="D41" s="6">
        <v>12</v>
      </c>
    </row>
    <row r="42" spans="1:4" x14ac:dyDescent="0.3">
      <c r="A42" s="5" t="s">
        <v>47</v>
      </c>
      <c r="B42" s="6">
        <v>27</v>
      </c>
      <c r="C42" s="6">
        <v>25</v>
      </c>
      <c r="D42" s="6">
        <v>52</v>
      </c>
    </row>
    <row r="43" spans="1:4" x14ac:dyDescent="0.3">
      <c r="A43" s="5" t="s">
        <v>48</v>
      </c>
      <c r="B43" s="6">
        <v>10</v>
      </c>
      <c r="C43" s="6">
        <v>6</v>
      </c>
      <c r="D43" s="6">
        <v>16</v>
      </c>
    </row>
    <row r="44" spans="1:4" x14ac:dyDescent="0.3">
      <c r="A44" s="5" t="s">
        <v>42</v>
      </c>
      <c r="B44" s="6">
        <v>48</v>
      </c>
      <c r="C44" s="6">
        <v>32</v>
      </c>
      <c r="D44" s="6">
        <v>80</v>
      </c>
    </row>
    <row r="56" spans="1:4" x14ac:dyDescent="0.3">
      <c r="A56" s="4" t="s">
        <v>45</v>
      </c>
      <c r="B56" s="4" t="s">
        <v>44</v>
      </c>
    </row>
    <row r="57" spans="1:4" x14ac:dyDescent="0.3">
      <c r="A57" s="4" t="s">
        <v>41</v>
      </c>
      <c r="B57" t="s">
        <v>18</v>
      </c>
      <c r="C57" t="s">
        <v>15</v>
      </c>
      <c r="D57" t="s">
        <v>42</v>
      </c>
    </row>
    <row r="58" spans="1:4" x14ac:dyDescent="0.3">
      <c r="A58" s="5">
        <v>27</v>
      </c>
      <c r="B58" s="6">
        <v>2</v>
      </c>
      <c r="C58" s="6">
        <v>1</v>
      </c>
      <c r="D58" s="6">
        <v>3</v>
      </c>
    </row>
    <row r="59" spans="1:4" x14ac:dyDescent="0.3">
      <c r="A59" s="5">
        <v>28</v>
      </c>
      <c r="B59" s="6">
        <v>2</v>
      </c>
      <c r="C59" s="6"/>
      <c r="D59" s="6">
        <v>2</v>
      </c>
    </row>
    <row r="60" spans="1:4" x14ac:dyDescent="0.3">
      <c r="A60" s="5">
        <v>29</v>
      </c>
      <c r="B60" s="6">
        <v>3</v>
      </c>
      <c r="C60" s="6"/>
      <c r="D60" s="6">
        <v>3</v>
      </c>
    </row>
    <row r="61" spans="1:4" x14ac:dyDescent="0.3">
      <c r="A61" s="5">
        <v>30</v>
      </c>
      <c r="B61" s="6">
        <v>4</v>
      </c>
      <c r="C61" s="6"/>
      <c r="D61" s="6">
        <v>4</v>
      </c>
    </row>
    <row r="62" spans="1:4" x14ac:dyDescent="0.3">
      <c r="A62" s="5">
        <v>31</v>
      </c>
      <c r="B62" s="6">
        <v>4</v>
      </c>
      <c r="C62" s="6"/>
      <c r="D62" s="6">
        <v>4</v>
      </c>
    </row>
    <row r="63" spans="1:4" x14ac:dyDescent="0.3">
      <c r="A63" s="5">
        <v>32</v>
      </c>
      <c r="B63" s="6">
        <v>3</v>
      </c>
      <c r="C63" s="6">
        <v>1</v>
      </c>
      <c r="D63" s="6">
        <v>4</v>
      </c>
    </row>
    <row r="64" spans="1:4" x14ac:dyDescent="0.3">
      <c r="A64" s="5">
        <v>33</v>
      </c>
      <c r="B64" s="6">
        <v>1</v>
      </c>
      <c r="C64" s="6">
        <v>1</v>
      </c>
      <c r="D64" s="6">
        <v>2</v>
      </c>
    </row>
    <row r="65" spans="1:4" x14ac:dyDescent="0.3">
      <c r="A65" s="5">
        <v>34</v>
      </c>
      <c r="B65" s="6"/>
      <c r="C65" s="6">
        <v>1</v>
      </c>
      <c r="D65" s="6">
        <v>1</v>
      </c>
    </row>
    <row r="66" spans="1:4" x14ac:dyDescent="0.3">
      <c r="A66" s="5">
        <v>40</v>
      </c>
      <c r="B66" s="6">
        <v>2</v>
      </c>
      <c r="C66" s="6"/>
      <c r="D66" s="6">
        <v>2</v>
      </c>
    </row>
    <row r="67" spans="1:4" x14ac:dyDescent="0.3">
      <c r="A67" s="5">
        <v>41</v>
      </c>
      <c r="B67" s="6">
        <v>1</v>
      </c>
      <c r="C67" s="6">
        <v>1</v>
      </c>
      <c r="D67" s="6">
        <v>2</v>
      </c>
    </row>
    <row r="68" spans="1:4" x14ac:dyDescent="0.3">
      <c r="A68" s="5">
        <v>44</v>
      </c>
      <c r="B68" s="6">
        <v>3</v>
      </c>
      <c r="C68" s="6">
        <v>2</v>
      </c>
      <c r="D68" s="6">
        <v>5</v>
      </c>
    </row>
    <row r="69" spans="1:4" x14ac:dyDescent="0.3">
      <c r="A69" s="5">
        <v>45</v>
      </c>
      <c r="B69" s="6">
        <v>4</v>
      </c>
      <c r="C69" s="6">
        <v>4</v>
      </c>
      <c r="D69" s="6">
        <v>8</v>
      </c>
    </row>
    <row r="70" spans="1:4" x14ac:dyDescent="0.3">
      <c r="A70" s="5">
        <v>46</v>
      </c>
      <c r="B70" s="6">
        <v>3</v>
      </c>
      <c r="C70" s="6">
        <v>1</v>
      </c>
      <c r="D70" s="6">
        <v>4</v>
      </c>
    </row>
    <row r="71" spans="1:4" x14ac:dyDescent="0.3">
      <c r="A71" s="5">
        <v>47</v>
      </c>
      <c r="B71" s="6">
        <v>2</v>
      </c>
      <c r="C71" s="6">
        <v>1</v>
      </c>
      <c r="D71" s="6">
        <v>3</v>
      </c>
    </row>
    <row r="72" spans="1:4" x14ac:dyDescent="0.3">
      <c r="A72" s="5">
        <v>48</v>
      </c>
      <c r="B72" s="6">
        <v>1</v>
      </c>
      <c r="C72" s="6">
        <v>3</v>
      </c>
      <c r="D72" s="6">
        <v>4</v>
      </c>
    </row>
    <row r="73" spans="1:4" x14ac:dyDescent="0.3">
      <c r="A73" s="5">
        <v>49</v>
      </c>
      <c r="B73" s="6">
        <v>1</v>
      </c>
      <c r="C73" s="6">
        <v>4</v>
      </c>
      <c r="D73" s="6">
        <v>5</v>
      </c>
    </row>
    <row r="74" spans="1:4" x14ac:dyDescent="0.3">
      <c r="A74" s="5">
        <v>50</v>
      </c>
      <c r="B74" s="6"/>
      <c r="C74" s="6">
        <v>2</v>
      </c>
      <c r="D74" s="6">
        <v>2</v>
      </c>
    </row>
    <row r="75" spans="1:4" x14ac:dyDescent="0.3">
      <c r="A75" s="5">
        <v>51</v>
      </c>
      <c r="B75" s="6"/>
      <c r="C75" s="6">
        <v>2</v>
      </c>
      <c r="D75" s="6">
        <v>2</v>
      </c>
    </row>
    <row r="76" spans="1:4" x14ac:dyDescent="0.3">
      <c r="A76" s="5">
        <v>53</v>
      </c>
      <c r="B76" s="6">
        <v>1</v>
      </c>
      <c r="C76" s="6"/>
      <c r="D76" s="6">
        <v>1</v>
      </c>
    </row>
    <row r="77" spans="1:4" x14ac:dyDescent="0.3">
      <c r="A77" s="5">
        <v>54</v>
      </c>
      <c r="B77" s="6">
        <v>1</v>
      </c>
      <c r="C77" s="6">
        <v>2</v>
      </c>
      <c r="D77" s="6">
        <v>3</v>
      </c>
    </row>
    <row r="78" spans="1:4" x14ac:dyDescent="0.3">
      <c r="A78" s="5">
        <v>55</v>
      </c>
      <c r="B78" s="6">
        <v>4</v>
      </c>
      <c r="C78" s="6"/>
      <c r="D78" s="6">
        <v>4</v>
      </c>
    </row>
    <row r="79" spans="1:4" x14ac:dyDescent="0.3">
      <c r="A79" s="5">
        <v>56</v>
      </c>
      <c r="B79" s="6">
        <v>3</v>
      </c>
      <c r="C79" s="6">
        <v>1</v>
      </c>
      <c r="D79" s="6">
        <v>4</v>
      </c>
    </row>
    <row r="80" spans="1:4" x14ac:dyDescent="0.3">
      <c r="A80" s="5">
        <v>57</v>
      </c>
      <c r="B80" s="6"/>
      <c r="C80" s="6">
        <v>4</v>
      </c>
      <c r="D80" s="6">
        <v>4</v>
      </c>
    </row>
    <row r="81" spans="1:4" x14ac:dyDescent="0.3">
      <c r="A81" s="5">
        <v>58</v>
      </c>
      <c r="B81" s="6">
        <v>1</v>
      </c>
      <c r="C81" s="6"/>
      <c r="D81" s="6">
        <v>1</v>
      </c>
    </row>
    <row r="82" spans="1:4" x14ac:dyDescent="0.3">
      <c r="A82" s="5">
        <v>59</v>
      </c>
      <c r="B82" s="6">
        <v>2</v>
      </c>
      <c r="C82" s="6"/>
      <c r="D82" s="6">
        <v>2</v>
      </c>
    </row>
    <row r="83" spans="1:4" x14ac:dyDescent="0.3">
      <c r="A83" s="5">
        <v>73</v>
      </c>
      <c r="B83" s="6"/>
      <c r="C83" s="6">
        <v>1</v>
      </c>
      <c r="D83" s="6">
        <v>1</v>
      </c>
    </row>
    <row r="84" spans="1:4" x14ac:dyDescent="0.3">
      <c r="A84" s="5" t="s">
        <v>42</v>
      </c>
      <c r="B84" s="6">
        <v>48</v>
      </c>
      <c r="C84" s="6">
        <v>32</v>
      </c>
      <c r="D84" s="6">
        <v>80</v>
      </c>
    </row>
  </sheetData>
  <pageMargins left="0.7" right="0.7" top="0.75" bottom="0.75" header="0.3" footer="0.3"/>
  <pageSetup paperSize="9"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showGridLines="0" tabSelected="1" workbookViewId="0">
      <selection activeCell="Q20" sqref="Q20"/>
    </sheetView>
  </sheetViews>
  <sheetFormatPr defaultRowHeight="14.4" x14ac:dyDescent="0.3"/>
  <sheetData>
    <row r="1" spans="1:12" ht="14.4" customHeight="1" x14ac:dyDescent="0.3">
      <c r="A1" s="7" t="s">
        <v>49</v>
      </c>
      <c r="B1" s="7"/>
      <c r="C1" s="7"/>
      <c r="D1" s="7"/>
      <c r="E1" s="7"/>
      <c r="F1" s="7"/>
      <c r="G1" s="7"/>
      <c r="H1" s="7"/>
      <c r="I1" s="7"/>
      <c r="J1" s="7"/>
      <c r="K1" s="7"/>
      <c r="L1" s="7"/>
    </row>
    <row r="2" spans="1:12" x14ac:dyDescent="0.3">
      <c r="A2" s="7"/>
      <c r="B2" s="7"/>
      <c r="C2" s="7"/>
      <c r="D2" s="7"/>
      <c r="E2" s="7"/>
      <c r="F2" s="7"/>
      <c r="G2" s="7"/>
      <c r="H2" s="7"/>
      <c r="I2" s="7"/>
      <c r="J2" s="7"/>
      <c r="K2" s="7"/>
      <c r="L2" s="7"/>
    </row>
    <row r="3" spans="1:12" x14ac:dyDescent="0.3">
      <c r="A3" s="7"/>
      <c r="B3" s="7"/>
      <c r="C3" s="7"/>
      <c r="D3" s="7"/>
      <c r="E3" s="7"/>
      <c r="F3" s="7"/>
      <c r="G3" s="7"/>
      <c r="H3" s="7"/>
      <c r="I3" s="7"/>
      <c r="J3" s="7"/>
      <c r="K3" s="7"/>
      <c r="L3" s="7"/>
    </row>
    <row r="4" spans="1:12" x14ac:dyDescent="0.3">
      <c r="A4" s="7"/>
      <c r="B4" s="7"/>
      <c r="C4" s="7"/>
      <c r="D4" s="7"/>
      <c r="E4" s="7"/>
      <c r="F4" s="7"/>
      <c r="G4" s="7"/>
      <c r="H4" s="7"/>
      <c r="I4" s="7"/>
      <c r="J4" s="7"/>
      <c r="K4" s="7"/>
      <c r="L4" s="7"/>
    </row>
    <row r="5" spans="1:12" x14ac:dyDescent="0.3">
      <c r="A5" s="7"/>
      <c r="B5" s="7"/>
      <c r="C5" s="7"/>
      <c r="D5" s="7"/>
      <c r="E5" s="7"/>
      <c r="F5" s="7"/>
      <c r="G5" s="7"/>
      <c r="H5" s="7"/>
      <c r="I5" s="7"/>
      <c r="J5" s="7"/>
      <c r="K5" s="7"/>
      <c r="L5" s="7"/>
    </row>
  </sheetData>
  <mergeCells count="1">
    <mergeCell ref="A1:L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2023-07-01T12:52:27Z</dcterms:modified>
</cp:coreProperties>
</file>