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pit.sehgal/Downloads/Python/Tracker2/"/>
    </mc:Choice>
  </mc:AlternateContent>
  <xr:revisionPtr revIDLastSave="0" documentId="13_ncr:1_{44CD4509-FEBA-5145-8A2D-814594615C4C}" xr6:coauthVersionLast="47" xr6:coauthVersionMax="47" xr10:uidLastSave="{00000000-0000-0000-0000-000000000000}"/>
  <bookViews>
    <workbookView xWindow="0" yWindow="760" windowWidth="34560" windowHeight="19860" xr2:uid="{992540E5-B3E0-C241-ACE0-0562E36DFC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L41" i="1"/>
  <c r="L40" i="1"/>
  <c r="L38" i="1"/>
  <c r="L37" i="1"/>
  <c r="L36" i="1"/>
  <c r="L35" i="1"/>
  <c r="L31" i="1"/>
  <c r="L29" i="1"/>
  <c r="L28" i="1"/>
  <c r="L27" i="1"/>
  <c r="L26" i="1"/>
  <c r="L25" i="1"/>
  <c r="L23" i="1"/>
  <c r="L22" i="1"/>
  <c r="L21" i="1"/>
  <c r="L20" i="1"/>
  <c r="L19" i="1"/>
  <c r="L18" i="1"/>
  <c r="L17" i="1"/>
  <c r="L16" i="1"/>
  <c r="L13" i="1"/>
  <c r="L12" i="1"/>
  <c r="L5" i="1"/>
  <c r="L4" i="1"/>
  <c r="L3" i="1"/>
  <c r="L2" i="1"/>
</calcChain>
</file>

<file path=xl/sharedStrings.xml><?xml version="1.0" encoding="utf-8"?>
<sst xmlns="http://schemas.openxmlformats.org/spreadsheetml/2006/main" count="353" uniqueCount="189">
  <si>
    <t>Product</t>
  </si>
  <si>
    <t>Title</t>
  </si>
  <si>
    <t>Status</t>
  </si>
  <si>
    <t>Price</t>
  </si>
  <si>
    <t>Purpose</t>
  </si>
  <si>
    <t>Num</t>
  </si>
  <si>
    <t>Outsourcing Excellence</t>
  </si>
  <si>
    <t>Building the Best-in-class VMO: Key Capabilities, Organizational Structure, and Role of Technology</t>
  </si>
  <si>
    <t>Report</t>
  </si>
  <si>
    <t>EGR-2024-43-R-6888</t>
  </si>
  <si>
    <t>Complete</t>
  </si>
  <si>
    <t>Akash Thunga</t>
  </si>
  <si>
    <t>Aparna Lahiri</t>
  </si>
  <si>
    <t>Service Optimization Technologies</t>
  </si>
  <si>
    <t>Process Orchestration Products Technology – Provider Compendium 2024</t>
  </si>
  <si>
    <t>EGR-2024-38-R-6887</t>
  </si>
  <si>
    <t>Sudeshna Chandra</t>
  </si>
  <si>
    <t>Meghna Baruah</t>
  </si>
  <si>
    <t>Banking and Financial Services Information Technology</t>
  </si>
  <si>
    <t>Consumer Loan Origination Systems – Provider Compendium 2024</t>
  </si>
  <si>
    <t>EGR-2024-31-R-6886</t>
  </si>
  <si>
    <t>In process</t>
  </si>
  <si>
    <t>Saumil Misra</t>
  </si>
  <si>
    <t>Kartik Kataria</t>
  </si>
  <si>
    <t>Banking and Financial Services Business Process</t>
  </si>
  <si>
    <t>Future-Ready Payments: The Payment Sourcing Handbook</t>
  </si>
  <si>
    <t>EGR-2024-27-R-6885</t>
  </si>
  <si>
    <t>Ritwik Rudra</t>
  </si>
  <si>
    <t>Anamica Roy</t>
  </si>
  <si>
    <t>Application Services</t>
  </si>
  <si>
    <t>Quality Engineering (QE) for Enterprise AI Success</t>
  </si>
  <si>
    <t>Viewpoint</t>
  </si>
  <si>
    <t>EGR-2024-32-V-6884</t>
  </si>
  <si>
    <t>$0</t>
  </si>
  <si>
    <t>Ankit Nath</t>
  </si>
  <si>
    <t>Multi-Line</t>
  </si>
  <si>
    <t>Creating Value with a Purpose: Impact Sourcing State of the Market 2024</t>
  </si>
  <si>
    <t>EGR-2024-0-R-6883</t>
  </si>
  <si>
    <t>Tushar Pathela and KAnishka</t>
  </si>
  <si>
    <t>Simran Papneja</t>
  </si>
  <si>
    <t>Insurance Business Process</t>
  </si>
  <si>
    <t>Navigating Growth and Challenges in the Excess and Surplus (E&amp;S) Insurance Market</t>
  </si>
  <si>
    <t>EGR-2024-28-V-6882</t>
  </si>
  <si>
    <t>Dinesh Udawat</t>
  </si>
  <si>
    <t>Akansha Jain</t>
  </si>
  <si>
    <t>Life Sciences Real World Evidence (RWE) / Real World Data (RWD) Platforms – Review of Oracle Analytics Intelligence for Life Sciences</t>
  </si>
  <si>
    <t>EGR-2024-0-R-6881</t>
  </si>
  <si>
    <t>Nisarg</t>
  </si>
  <si>
    <t>Manisha Miglani</t>
  </si>
  <si>
    <t>Data and Analytics</t>
  </si>
  <si>
    <t>Data and Analytics (D&amp;A) and AI – Review of AWS’ Product Launch at re:Invent 2024</t>
  </si>
  <si>
    <t>EGR-2024-44-R-6880</t>
  </si>
  <si>
    <t>Abhiram</t>
  </si>
  <si>
    <t>Snapshot</t>
  </si>
  <si>
    <t>Provider Snapshot | Infosys</t>
  </si>
  <si>
    <t>EGR-2024-43-R-6879</t>
  </si>
  <si>
    <t>Neha Bhalla</t>
  </si>
  <si>
    <t>Anushka Sharma</t>
  </si>
  <si>
    <t>Human Resources</t>
  </si>
  <si>
    <t>Employer of Record (EoR) – ProvPayroll Technology – The Center Piece to Solving Payroll Challengesider Compendium 2024</t>
  </si>
  <si>
    <t>EGR-2024-24-R-6878</t>
  </si>
  <si>
    <t>Soumalya Mukhopadhyay</t>
  </si>
  <si>
    <t>Navidita Thapa</t>
  </si>
  <si>
    <t>Market Vista</t>
  </si>
  <si>
    <t>Market Vista™: Industry Insights – Banking</t>
  </si>
  <si>
    <t>EGR-2024-35-R-6877</t>
  </si>
  <si>
    <t>Ravi Joshi</t>
  </si>
  <si>
    <t>Pratishtha Nandini</t>
  </si>
  <si>
    <t>Cloud and Infrastructure</t>
  </si>
  <si>
    <t>Cloud Services State of the Market – North America</t>
  </si>
  <si>
    <t>EGR-2024-29-R-6876</t>
  </si>
  <si>
    <t>Kaustubh K</t>
  </si>
  <si>
    <t>Gaurav Chauhan</t>
  </si>
  <si>
    <t>Google Cloud Services PEAK Matrix® Assessment 2024</t>
  </si>
  <si>
    <t>EGR-2024-29-R-6875</t>
  </si>
  <si>
    <t>Sushree Acharya</t>
  </si>
  <si>
    <t>SASE Services for EMEA Enterprises PEAK Matrix® Assessment 2024</t>
  </si>
  <si>
    <t>EGR-2024-29-R-6874</t>
  </si>
  <si>
    <t>Nithya S</t>
  </si>
  <si>
    <t>Bani Kapur</t>
  </si>
  <si>
    <t>Employer of Record (EoR) – Provider Compendium 2024</t>
  </si>
  <si>
    <t>EGR-2024-24-R-6873</t>
  </si>
  <si>
    <t>Eejya Singh</t>
  </si>
  <si>
    <t>Kompal Arora</t>
  </si>
  <si>
    <t>Factbook &amp; Primer</t>
  </si>
  <si>
    <t>Factbook and Primer | Tech Mahindra</t>
  </si>
  <si>
    <t>EGR-2024-0-FP-6872</t>
  </si>
  <si>
    <t>piyush uppal</t>
  </si>
  <si>
    <t>Interactive Experience (IX) Services</t>
  </si>
  <si>
    <t>Adobe Services – Provider Compendium 2024</t>
  </si>
  <si>
    <t>EGR-2024-64-R-6871</t>
  </si>
  <si>
    <t>Tanisha Pacheriwala</t>
  </si>
  <si>
    <t>Baidyanath Kumar</t>
  </si>
  <si>
    <t>GBS/SS Talent Excellence</t>
  </si>
  <si>
    <t xml:space="preserve">Everest Group - Virtual Roundtable - The Evolving Role of Life Sciences GCCs in Enabling Technological Transformation
</t>
  </si>
  <si>
    <t>EGR-2024-59-R-6870</t>
  </si>
  <si>
    <t>Yash</t>
  </si>
  <si>
    <t>Locations Insider</t>
  </si>
  <si>
    <t>Service Provider Compass™ – Global Services Delivery from Malaysia</t>
  </si>
  <si>
    <t>EGR-2024-37-R-6869</t>
  </si>
  <si>
    <t>18/10/2024</t>
  </si>
  <si>
    <t>Harshit Mittal</t>
  </si>
  <si>
    <t>Mokshita Chathly</t>
  </si>
  <si>
    <t>Cybersecurity</t>
  </si>
  <si>
    <t>Cybersecurity Services Provider Compendium 2024 – Europe</t>
  </si>
  <si>
    <t>EGR-2024-65-R-6868</t>
  </si>
  <si>
    <t xml:space="preserve">	$ 8,499.00</t>
  </si>
  <si>
    <t>Rashi Garg</t>
  </si>
  <si>
    <t>Harmandeep Singh</t>
  </si>
  <si>
    <t>Microsoft Azure Services PEAK Matrix® Assessment 2024</t>
  </si>
  <si>
    <t>EGR-2024-29-R-6867</t>
  </si>
  <si>
    <t>Document Type</t>
  </si>
  <si>
    <t>Reference Number</t>
  </si>
  <si>
    <t>Number of Pages</t>
  </si>
  <si>
    <t>Date of Publication</t>
  </si>
  <si>
    <t>VA Team Member</t>
  </si>
  <si>
    <t>Date Assigned</t>
  </si>
  <si>
    <t>Author/Contact</t>
  </si>
  <si>
    <t>AWS Services PEAK Matrix® Assessment 2024</t>
  </si>
  <si>
    <t>EGR-2024-29-R-6866</t>
  </si>
  <si>
    <t>Trust and Safety</t>
  </si>
  <si>
    <t>Key Tech Away 2.0</t>
  </si>
  <si>
    <t>EGR-2024-67-V-6865</t>
  </si>
  <si>
    <t>Tushar Pathela</t>
  </si>
  <si>
    <t>Forces &amp; Foresights</t>
  </si>
  <si>
    <t>Quarterly Earnings Analysis | Capgemini July-September 2024</t>
  </si>
  <si>
    <t>EGR-2024-77-R-6864</t>
  </si>
  <si>
    <t>17/12/2024</t>
  </si>
  <si>
    <t>Sanyam Gupta</t>
  </si>
  <si>
    <t>Healthcare Business Process</t>
  </si>
  <si>
    <t>Healthcare Payer Business Process as a Service (BPaaS) Solutions – _x000B_Provider Compendium 2024</t>
  </si>
  <si>
    <t>EGR-2024-53-R-6863</t>
  </si>
  <si>
    <t>Vaibhav Srivastava</t>
  </si>
  <si>
    <t>Quarterly Earnings Analysis | TaskUs July-September 2024</t>
  </si>
  <si>
    <t>EGR-2024-77-R-6862</t>
  </si>
  <si>
    <t>Finance and Accounting</t>
  </si>
  <si>
    <t>Finance and Accounting Outsourcing (FAO) – Provider Compendium 2024</t>
  </si>
  <si>
    <t>EGR-2024-23-R-6861</t>
  </si>
  <si>
    <t>Digital Services</t>
  </si>
  <si>
    <t>Digital Transformation Consulting PEAK Matrix® Assessment 2024 – Change Management</t>
  </si>
  <si>
    <t>EGR-2024-33-R-6860</t>
  </si>
  <si>
    <t>Swagata Sarkar</t>
  </si>
  <si>
    <t>Location Spotlight – Guatemala</t>
  </si>
  <si>
    <t>EGR-2024-37-R-6859</t>
  </si>
  <si>
    <t>Vipin Alexander</t>
  </si>
  <si>
    <t>Provider Snapshot | LTIMindtree</t>
  </si>
  <si>
    <t>EGR-2024-43-R-6858</t>
  </si>
  <si>
    <t>Priyanshi Gupta</t>
  </si>
  <si>
    <t>AI-led Automation – Review of UiPath’s Product Announcements at FORWARD 2024</t>
  </si>
  <si>
    <t>EGR-2024-38-R-6857</t>
  </si>
  <si>
    <t>Upshant Saini</t>
  </si>
  <si>
    <t>Customer Experience Management (CXM) Services</t>
  </si>
  <si>
    <t>Sales Services PEAK Matrix® Assessment 2024</t>
  </si>
  <si>
    <t>EGR-2024-21-R-6856</t>
  </si>
  <si>
    <t>Akshara</t>
  </si>
  <si>
    <t>After the Mortgage Downturn: Lending Operations State of the Market 2024</t>
  </si>
  <si>
    <t>EGR-2024-27-R-6855</t>
  </si>
  <si>
    <t>13/11/2024</t>
  </si>
  <si>
    <t>Shrey Jain</t>
  </si>
  <si>
    <t>Retail and CPG Information Technology</t>
  </si>
  <si>
    <t>Retail Trailblazers Top Start-ups Redefining the Unattended Checkout Experience</t>
  </si>
  <si>
    <t>EGR-2024-73-R-6854</t>
  </si>
  <si>
    <t>Amrutanshu Mishra</t>
  </si>
  <si>
    <t>Engineering Research and Development</t>
  </si>
  <si>
    <t>Connected Product Engineering State of the Market 2024</t>
  </si>
  <si>
    <t>EGR-2024-75-R-6853</t>
  </si>
  <si>
    <t>26/11/2024</t>
  </si>
  <si>
    <t>Riya Agrawal</t>
  </si>
  <si>
    <t>Adoption of DAAI is Becoming a Sink or Swim Decision: Retail and CPG (RCPG) Data, Analytics, and AI (DAAI) Services State of the Market</t>
  </si>
  <si>
    <t>EGR-2024-73-R-6852</t>
  </si>
  <si>
    <t>Shraddha Pandey</t>
  </si>
  <si>
    <t>Digital Workplace</t>
  </si>
  <si>
    <t>Digital Workplace Services: Mid-market Enterprises Provider Compendium 2024</t>
  </si>
  <si>
    <t>EGR-2024-66-R-6851</t>
  </si>
  <si>
    <t>Hemant Singh</t>
  </si>
  <si>
    <t>Multi-process Human Resources Outsourcing (MPHRO) Services – Provider Compendium 2024</t>
  </si>
  <si>
    <t>EGR-2024-24-R-6850</t>
  </si>
  <si>
    <t>Pranay Dhingra</t>
  </si>
  <si>
    <t>Artificial Intelligence (AI)</t>
  </si>
  <si>
    <t>Artificial Intelligence (AI) and Generative AI Services PEAK Matrix® Assessment 2024</t>
  </si>
  <si>
    <t>EGR-2024-71-R-6849</t>
  </si>
  <si>
    <t>Aniket Agarwal</t>
  </si>
  <si>
    <t>Network Services State of the Market 2024</t>
  </si>
  <si>
    <t>EGR-2024-29-R-6848</t>
  </si>
  <si>
    <t>mohit singhal</t>
  </si>
  <si>
    <t>Anjali Bhardwaj</t>
  </si>
  <si>
    <t>Deepesh Shahi</t>
  </si>
  <si>
    <t>Riya Katasariya</t>
  </si>
  <si>
    <t>Arpit Sehgal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</si>
</sst>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5A8C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/>
    <xf numFmtId="0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NumberFormat="1"/>
    <xf numFmtId="14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A319-8B2E-F044-9EC5-7132EF6BC32D}">
  <dimension ref="A1:N42"/>
  <sheetViews>
    <sheetView tabSelected="1" zoomScale="50" zoomScaleNormal="68" workbookViewId="0">
      <selection activeCell="G1" sqref="G1:G42"/>
    </sheetView>
  </sheetViews>
  <sheetFormatPr baseColWidth="10" defaultRowHeight="16" x14ac:dyDescent="0.2"/>
  <cols>
    <col min="2" max="2" width="51.6640625" customWidth="1"/>
    <col min="3" max="3" width="30.33203125" customWidth="1"/>
    <col min="4" max="4" width="27" customWidth="1"/>
    <col min="9" max="9" width="23.83203125" customWidth="1"/>
    <col min="10" max="10" width="26.5" customWidth="1"/>
    <col min="11" max="11" width="40.5" customWidth="1"/>
    <col min="12" max="12" width="18.83203125" customWidth="1"/>
  </cols>
  <sheetData>
    <row r="1" spans="1:14" x14ac:dyDescent="0.2">
      <c r="A1" s="1" t="s">
        <v>0</v>
      </c>
      <c r="B1" s="1" t="s">
        <v>1</v>
      </c>
      <c r="C1" s="2" t="s">
        <v>111</v>
      </c>
      <c r="D1" s="2" t="s">
        <v>112</v>
      </c>
      <c r="E1" s="2" t="s">
        <v>2</v>
      </c>
      <c r="F1" s="2" t="s">
        <v>113</v>
      </c>
      <c r="G1" s="19" t="s">
        <v>114</v>
      </c>
      <c r="H1" s="2" t="s">
        <v>3</v>
      </c>
      <c r="I1" s="19" t="s">
        <v>116</v>
      </c>
      <c r="J1" s="1" t="s">
        <v>117</v>
      </c>
      <c r="K1" s="3" t="s">
        <v>4</v>
      </c>
      <c r="L1" s="2" t="s">
        <v>5</v>
      </c>
      <c r="M1" s="1" t="s">
        <v>115</v>
      </c>
    </row>
    <row r="2" spans="1:14" ht="30" x14ac:dyDescent="0.2">
      <c r="A2" s="6" t="s">
        <v>6</v>
      </c>
      <c r="B2" s="7" t="s">
        <v>7</v>
      </c>
      <c r="C2" s="5" t="s">
        <v>8</v>
      </c>
      <c r="D2" s="8" t="s">
        <v>9</v>
      </c>
      <c r="E2" s="5" t="s">
        <v>10</v>
      </c>
      <c r="F2" s="5">
        <v>22</v>
      </c>
      <c r="G2" s="4">
        <v>45650</v>
      </c>
      <c r="H2" s="5">
        <v>0</v>
      </c>
      <c r="I2" s="4">
        <v>45635</v>
      </c>
      <c r="J2" s="9" t="s">
        <v>11</v>
      </c>
      <c r="K2" s="5" t="s">
        <v>0</v>
      </c>
      <c r="L2" s="5">
        <f>VALUE(RIGHT(D2,4))</f>
        <v>6888</v>
      </c>
      <c r="M2" s="10" t="s">
        <v>12</v>
      </c>
      <c r="N2" s="16"/>
    </row>
    <row r="3" spans="1:14" x14ac:dyDescent="0.2">
      <c r="A3" s="6" t="s">
        <v>13</v>
      </c>
      <c r="B3" s="6" t="s">
        <v>14</v>
      </c>
      <c r="C3" s="5" t="s">
        <v>8</v>
      </c>
      <c r="D3" s="8" t="s">
        <v>15</v>
      </c>
      <c r="E3" s="5" t="s">
        <v>10</v>
      </c>
      <c r="F3" s="5">
        <v>150</v>
      </c>
      <c r="G3" s="4">
        <v>45652</v>
      </c>
      <c r="H3" s="5">
        <v>8499</v>
      </c>
      <c r="I3" s="4">
        <v>45643</v>
      </c>
      <c r="J3" s="9" t="s">
        <v>16</v>
      </c>
      <c r="K3" s="5" t="s">
        <v>0</v>
      </c>
      <c r="L3" s="5">
        <f>VALUE(RIGHT(D3,4))</f>
        <v>6887</v>
      </c>
      <c r="M3" s="10" t="s">
        <v>17</v>
      </c>
      <c r="N3" s="16"/>
    </row>
    <row r="4" spans="1:14" ht="90" x14ac:dyDescent="0.2">
      <c r="A4" s="7" t="s">
        <v>18</v>
      </c>
      <c r="B4" s="11" t="s">
        <v>19</v>
      </c>
      <c r="C4" s="5" t="s">
        <v>8</v>
      </c>
      <c r="D4" s="5" t="s">
        <v>20</v>
      </c>
      <c r="E4" s="5" t="s">
        <v>21</v>
      </c>
      <c r="F4" s="5">
        <v>102</v>
      </c>
      <c r="G4" s="4"/>
      <c r="H4" s="5">
        <v>8499</v>
      </c>
      <c r="I4" s="4">
        <v>45636</v>
      </c>
      <c r="J4" s="6" t="s">
        <v>22</v>
      </c>
      <c r="K4" s="5" t="s">
        <v>0</v>
      </c>
      <c r="L4" s="5">
        <f>VALUE(RIGHT(D4,4))</f>
        <v>6886</v>
      </c>
      <c r="M4" s="6" t="s">
        <v>23</v>
      </c>
      <c r="N4" s="16"/>
    </row>
    <row r="5" spans="1:14" x14ac:dyDescent="0.2">
      <c r="A5" s="6" t="s">
        <v>24</v>
      </c>
      <c r="B5" s="9" t="s">
        <v>25</v>
      </c>
      <c r="C5" s="5" t="s">
        <v>8</v>
      </c>
      <c r="D5" s="8" t="s">
        <v>26</v>
      </c>
      <c r="E5" s="5" t="s">
        <v>21</v>
      </c>
      <c r="F5" s="5">
        <v>55</v>
      </c>
      <c r="G5" s="4">
        <v>45650</v>
      </c>
      <c r="H5" s="5">
        <v>3999</v>
      </c>
      <c r="I5" s="4">
        <v>45630</v>
      </c>
      <c r="J5" s="9" t="s">
        <v>27</v>
      </c>
      <c r="K5" s="5" t="s">
        <v>0</v>
      </c>
      <c r="L5" s="5">
        <f>VALUE(RIGHT(D5,4))</f>
        <v>6885</v>
      </c>
      <c r="M5" s="6" t="s">
        <v>28</v>
      </c>
      <c r="N5" s="16"/>
    </row>
    <row r="6" spans="1:14" x14ac:dyDescent="0.2">
      <c r="A6" s="6" t="s">
        <v>29</v>
      </c>
      <c r="B6" s="6" t="s">
        <v>30</v>
      </c>
      <c r="C6" s="5" t="s">
        <v>31</v>
      </c>
      <c r="D6" s="5" t="s">
        <v>32</v>
      </c>
      <c r="E6" s="5" t="s">
        <v>21</v>
      </c>
      <c r="F6" s="5">
        <v>17</v>
      </c>
      <c r="G6" s="4">
        <v>45654</v>
      </c>
      <c r="H6" s="5" t="s">
        <v>33</v>
      </c>
      <c r="I6" s="4">
        <v>45646</v>
      </c>
      <c r="J6" s="7" t="s">
        <v>34</v>
      </c>
      <c r="K6" s="5" t="s">
        <v>0</v>
      </c>
      <c r="L6" s="5">
        <v>6881</v>
      </c>
      <c r="M6" s="6" t="s">
        <v>12</v>
      </c>
      <c r="N6" s="16"/>
    </row>
    <row r="7" spans="1:14" x14ac:dyDescent="0.2">
      <c r="A7" s="6" t="s">
        <v>35</v>
      </c>
      <c r="B7" s="6" t="s">
        <v>36</v>
      </c>
      <c r="C7" s="5" t="s">
        <v>8</v>
      </c>
      <c r="D7" s="5" t="s">
        <v>37</v>
      </c>
      <c r="E7" s="5" t="s">
        <v>21</v>
      </c>
      <c r="F7" s="5">
        <v>68</v>
      </c>
      <c r="G7" s="4">
        <v>45650</v>
      </c>
      <c r="H7" s="5" t="s">
        <v>33</v>
      </c>
      <c r="I7" s="4">
        <v>45646</v>
      </c>
      <c r="J7" s="7" t="s">
        <v>38</v>
      </c>
      <c r="K7" s="5" t="s">
        <v>0</v>
      </c>
      <c r="L7" s="5">
        <v>6881</v>
      </c>
      <c r="M7" s="6" t="s">
        <v>39</v>
      </c>
      <c r="N7" s="16"/>
    </row>
    <row r="8" spans="1:14" x14ac:dyDescent="0.2">
      <c r="A8" s="6" t="s">
        <v>40</v>
      </c>
      <c r="B8" s="6" t="s">
        <v>41</v>
      </c>
      <c r="C8" s="5" t="s">
        <v>31</v>
      </c>
      <c r="D8" s="5" t="s">
        <v>42</v>
      </c>
      <c r="E8" s="5" t="s">
        <v>21</v>
      </c>
      <c r="F8" s="5">
        <v>14</v>
      </c>
      <c r="G8" s="4">
        <v>45646</v>
      </c>
      <c r="H8" s="5">
        <v>1099</v>
      </c>
      <c r="I8" s="4">
        <v>45627</v>
      </c>
      <c r="J8" s="6" t="s">
        <v>43</v>
      </c>
      <c r="K8" s="12" t="s">
        <v>0</v>
      </c>
      <c r="L8" s="5">
        <v>6882</v>
      </c>
      <c r="M8" s="6" t="s">
        <v>44</v>
      </c>
      <c r="N8" s="16"/>
    </row>
    <row r="9" spans="1:14" x14ac:dyDescent="0.2">
      <c r="A9" s="6" t="s">
        <v>35</v>
      </c>
      <c r="B9" s="6" t="s">
        <v>45</v>
      </c>
      <c r="C9" s="5" t="s">
        <v>8</v>
      </c>
      <c r="D9" s="5" t="s">
        <v>46</v>
      </c>
      <c r="E9" s="5" t="s">
        <v>21</v>
      </c>
      <c r="F9" s="5">
        <v>8</v>
      </c>
      <c r="G9" s="4">
        <v>45656</v>
      </c>
      <c r="H9" s="5" t="s">
        <v>33</v>
      </c>
      <c r="I9" s="4">
        <v>45646</v>
      </c>
      <c r="J9" s="6" t="s">
        <v>47</v>
      </c>
      <c r="K9" s="5" t="s">
        <v>0</v>
      </c>
      <c r="L9" s="5">
        <v>6881</v>
      </c>
      <c r="M9" s="6" t="s">
        <v>48</v>
      </c>
      <c r="N9" s="16"/>
    </row>
    <row r="10" spans="1:14" x14ac:dyDescent="0.2">
      <c r="A10" s="6" t="s">
        <v>49</v>
      </c>
      <c r="B10" s="6" t="s">
        <v>50</v>
      </c>
      <c r="C10" s="5" t="s">
        <v>8</v>
      </c>
      <c r="D10" s="5" t="s">
        <v>51</v>
      </c>
      <c r="E10" s="5" t="s">
        <v>21</v>
      </c>
      <c r="F10" s="5">
        <v>8</v>
      </c>
      <c r="G10" s="4">
        <v>45628</v>
      </c>
      <c r="H10" s="5" t="s">
        <v>33</v>
      </c>
      <c r="I10" s="4">
        <v>45646</v>
      </c>
      <c r="J10" s="6" t="s">
        <v>52</v>
      </c>
      <c r="K10" s="5" t="s">
        <v>0</v>
      </c>
      <c r="L10" s="5">
        <v>6880</v>
      </c>
      <c r="M10" s="6" t="s">
        <v>48</v>
      </c>
      <c r="N10" s="16"/>
    </row>
    <row r="11" spans="1:14" x14ac:dyDescent="0.2">
      <c r="A11" s="6" t="s">
        <v>53</v>
      </c>
      <c r="B11" s="6" t="s">
        <v>54</v>
      </c>
      <c r="C11" s="5" t="s">
        <v>8</v>
      </c>
      <c r="D11" s="5" t="s">
        <v>55</v>
      </c>
      <c r="E11" s="5" t="s">
        <v>21</v>
      </c>
      <c r="F11" s="5">
        <v>27</v>
      </c>
      <c r="G11" s="4">
        <v>45650</v>
      </c>
      <c r="H11" s="5" t="s">
        <v>33</v>
      </c>
      <c r="I11" s="4">
        <v>45642</v>
      </c>
      <c r="J11" s="6" t="s">
        <v>56</v>
      </c>
      <c r="K11" s="5" t="s">
        <v>0</v>
      </c>
      <c r="L11" s="5">
        <v>6879</v>
      </c>
      <c r="M11" s="6" t="s">
        <v>57</v>
      </c>
      <c r="N11" s="16"/>
    </row>
    <row r="12" spans="1:14" x14ac:dyDescent="0.2">
      <c r="A12" s="10" t="s">
        <v>58</v>
      </c>
      <c r="B12" s="10" t="s">
        <v>59</v>
      </c>
      <c r="C12" s="5" t="s">
        <v>8</v>
      </c>
      <c r="D12" s="5" t="s">
        <v>60</v>
      </c>
      <c r="E12" s="5" t="s">
        <v>21</v>
      </c>
      <c r="F12" s="13">
        <v>46</v>
      </c>
      <c r="G12" s="4">
        <v>45646</v>
      </c>
      <c r="H12" s="5">
        <v>8499</v>
      </c>
      <c r="I12" s="4">
        <v>45638</v>
      </c>
      <c r="J12" s="6" t="s">
        <v>61</v>
      </c>
      <c r="K12" s="5" t="s">
        <v>0</v>
      </c>
      <c r="L12" s="5">
        <f>VALUE(RIGHT(D12,4))</f>
        <v>6878</v>
      </c>
      <c r="M12" s="9" t="s">
        <v>62</v>
      </c>
      <c r="N12" s="16"/>
    </row>
    <row r="13" spans="1:14" x14ac:dyDescent="0.2">
      <c r="A13" s="6" t="s">
        <v>63</v>
      </c>
      <c r="B13" s="6" t="s">
        <v>64</v>
      </c>
      <c r="C13" s="13" t="s">
        <v>8</v>
      </c>
      <c r="D13" s="5" t="s">
        <v>65</v>
      </c>
      <c r="E13" s="5" t="s">
        <v>10</v>
      </c>
      <c r="F13" s="5"/>
      <c r="G13" s="4">
        <v>45649</v>
      </c>
      <c r="H13" s="5">
        <v>3999</v>
      </c>
      <c r="I13" s="4">
        <v>45627</v>
      </c>
      <c r="J13" s="9" t="s">
        <v>66</v>
      </c>
      <c r="K13" s="5" t="s">
        <v>0</v>
      </c>
      <c r="L13" s="5">
        <f>VALUE(RIGHT(D13,4))</f>
        <v>6877</v>
      </c>
      <c r="M13" s="9" t="s">
        <v>67</v>
      </c>
      <c r="N13" s="16"/>
    </row>
    <row r="14" spans="1:14" x14ac:dyDescent="0.2">
      <c r="A14" s="6" t="s">
        <v>68</v>
      </c>
      <c r="B14" s="6" t="s">
        <v>69</v>
      </c>
      <c r="C14" s="5" t="s">
        <v>8</v>
      </c>
      <c r="D14" s="5" t="s">
        <v>70</v>
      </c>
      <c r="E14" s="5" t="s">
        <v>21</v>
      </c>
      <c r="F14" s="5">
        <v>34</v>
      </c>
      <c r="G14" s="4">
        <v>45649</v>
      </c>
      <c r="H14" s="5">
        <v>6499</v>
      </c>
      <c r="I14" s="4">
        <v>45638</v>
      </c>
      <c r="J14" s="6" t="s">
        <v>71</v>
      </c>
      <c r="K14" s="5" t="s">
        <v>0</v>
      </c>
      <c r="L14" s="5">
        <v>6876</v>
      </c>
      <c r="M14" s="6" t="s">
        <v>72</v>
      </c>
      <c r="N14" s="16"/>
    </row>
    <row r="15" spans="1:14" x14ac:dyDescent="0.2">
      <c r="A15" s="6" t="s">
        <v>68</v>
      </c>
      <c r="B15" s="6" t="s">
        <v>73</v>
      </c>
      <c r="C15" s="5" t="s">
        <v>8</v>
      </c>
      <c r="D15" s="5" t="s">
        <v>74</v>
      </c>
      <c r="E15" s="5" t="s">
        <v>21</v>
      </c>
      <c r="F15" s="5">
        <v>56</v>
      </c>
      <c r="G15" s="4">
        <v>45646</v>
      </c>
      <c r="H15" s="5">
        <v>6499</v>
      </c>
      <c r="I15" s="4">
        <v>45642</v>
      </c>
      <c r="J15" s="6" t="s">
        <v>75</v>
      </c>
      <c r="K15" s="5" t="s">
        <v>0</v>
      </c>
      <c r="L15" s="5">
        <v>6875</v>
      </c>
      <c r="M15" s="6" t="s">
        <v>72</v>
      </c>
      <c r="N15" s="16"/>
    </row>
    <row r="16" spans="1:14" x14ac:dyDescent="0.2">
      <c r="A16" s="10" t="s">
        <v>68</v>
      </c>
      <c r="B16" s="10" t="s">
        <v>76</v>
      </c>
      <c r="C16" s="5" t="s">
        <v>8</v>
      </c>
      <c r="D16" s="5" t="s">
        <v>77</v>
      </c>
      <c r="E16" s="5" t="s">
        <v>21</v>
      </c>
      <c r="F16" s="13">
        <v>40</v>
      </c>
      <c r="G16" s="4">
        <v>45646</v>
      </c>
      <c r="H16" s="5">
        <v>6499</v>
      </c>
      <c r="I16" s="4">
        <v>45637</v>
      </c>
      <c r="J16" s="6" t="s">
        <v>78</v>
      </c>
      <c r="K16" s="5" t="s">
        <v>0</v>
      </c>
      <c r="L16" s="5">
        <f>VALUE(RIGHT(D16,4))</f>
        <v>6874</v>
      </c>
      <c r="M16" s="9" t="s">
        <v>79</v>
      </c>
      <c r="N16" s="16"/>
    </row>
    <row r="17" spans="1:14" x14ac:dyDescent="0.2">
      <c r="A17" s="10" t="s">
        <v>58</v>
      </c>
      <c r="B17" s="10" t="s">
        <v>80</v>
      </c>
      <c r="C17" s="5" t="s">
        <v>8</v>
      </c>
      <c r="D17" s="5" t="s">
        <v>81</v>
      </c>
      <c r="E17" s="5" t="s">
        <v>21</v>
      </c>
      <c r="F17" s="13">
        <v>71</v>
      </c>
      <c r="G17" s="4">
        <v>45648</v>
      </c>
      <c r="H17" s="5">
        <v>8499</v>
      </c>
      <c r="I17" s="4">
        <v>45638</v>
      </c>
      <c r="J17" s="6" t="s">
        <v>82</v>
      </c>
      <c r="K17" s="5" t="s">
        <v>0</v>
      </c>
      <c r="L17" s="5">
        <f>VALUE(RIGHT(D17,4))</f>
        <v>6873</v>
      </c>
      <c r="M17" s="9" t="s">
        <v>83</v>
      </c>
      <c r="N17" s="16"/>
    </row>
    <row r="18" spans="1:14" x14ac:dyDescent="0.2">
      <c r="A18" s="14" t="s">
        <v>84</v>
      </c>
      <c r="B18" s="9" t="s">
        <v>85</v>
      </c>
      <c r="C18" s="5" t="s">
        <v>8</v>
      </c>
      <c r="D18" s="8" t="s">
        <v>86</v>
      </c>
      <c r="E18" s="5" t="s">
        <v>21</v>
      </c>
      <c r="F18" s="5">
        <v>89</v>
      </c>
      <c r="G18" s="4">
        <v>45504</v>
      </c>
      <c r="H18" s="5">
        <v>0</v>
      </c>
      <c r="I18" s="4"/>
      <c r="J18" s="6" t="s">
        <v>56</v>
      </c>
      <c r="K18" s="5" t="s">
        <v>0</v>
      </c>
      <c r="L18" s="5">
        <f>VALUE(RIGHT(D18,4))</f>
        <v>6872</v>
      </c>
      <c r="M18" s="6" t="s">
        <v>87</v>
      </c>
      <c r="N18" s="16"/>
    </row>
    <row r="19" spans="1:14" x14ac:dyDescent="0.2">
      <c r="A19" s="6" t="s">
        <v>88</v>
      </c>
      <c r="B19" s="6" t="s">
        <v>89</v>
      </c>
      <c r="C19" s="5" t="s">
        <v>8</v>
      </c>
      <c r="D19" s="8" t="s">
        <v>90</v>
      </c>
      <c r="E19" s="5" t="s">
        <v>10</v>
      </c>
      <c r="F19" s="5">
        <v>101</v>
      </c>
      <c r="G19" s="4">
        <v>45650</v>
      </c>
      <c r="H19" s="5">
        <v>8499</v>
      </c>
      <c r="I19" s="4">
        <v>45635</v>
      </c>
      <c r="J19" s="9" t="s">
        <v>91</v>
      </c>
      <c r="K19" s="5" t="s">
        <v>0</v>
      </c>
      <c r="L19" s="5">
        <f>VALUE(RIGHT(D19,4))</f>
        <v>6871</v>
      </c>
      <c r="M19" s="10" t="s">
        <v>92</v>
      </c>
      <c r="N19" s="16"/>
    </row>
    <row r="20" spans="1:14" ht="60" x14ac:dyDescent="0.2">
      <c r="A20" s="6" t="s">
        <v>93</v>
      </c>
      <c r="B20" s="7" t="s">
        <v>94</v>
      </c>
      <c r="C20" s="5" t="s">
        <v>8</v>
      </c>
      <c r="D20" s="5" t="s">
        <v>95</v>
      </c>
      <c r="E20" s="5" t="s">
        <v>10</v>
      </c>
      <c r="F20" s="5">
        <v>7</v>
      </c>
      <c r="G20" s="4">
        <v>45644</v>
      </c>
      <c r="H20" s="5">
        <v>0</v>
      </c>
      <c r="I20" s="4">
        <v>45638</v>
      </c>
      <c r="J20" s="6" t="s">
        <v>96</v>
      </c>
      <c r="K20" s="5" t="s">
        <v>0</v>
      </c>
      <c r="L20" s="5">
        <f>VALUE(RIGHT(D20,4))</f>
        <v>6870</v>
      </c>
      <c r="M20" s="6" t="s">
        <v>87</v>
      </c>
      <c r="N20" s="16"/>
    </row>
    <row r="21" spans="1:14" x14ac:dyDescent="0.2">
      <c r="A21" s="6" t="s">
        <v>97</v>
      </c>
      <c r="B21" s="9" t="s">
        <v>98</v>
      </c>
      <c r="C21" s="5" t="s">
        <v>8</v>
      </c>
      <c r="D21" s="5" t="s">
        <v>99</v>
      </c>
      <c r="E21" s="5" t="s">
        <v>21</v>
      </c>
      <c r="F21" s="5">
        <v>36</v>
      </c>
      <c r="G21" s="4">
        <v>45645</v>
      </c>
      <c r="H21" s="5">
        <v>6499</v>
      </c>
      <c r="I21" s="4" t="s">
        <v>100</v>
      </c>
      <c r="J21" s="6" t="s">
        <v>101</v>
      </c>
      <c r="K21" s="5" t="s">
        <v>0</v>
      </c>
      <c r="L21" s="5">
        <f>VALUE(RIGHT(D21,4))</f>
        <v>6869</v>
      </c>
      <c r="M21" s="6" t="s">
        <v>102</v>
      </c>
      <c r="N21" s="16"/>
    </row>
    <row r="22" spans="1:14" x14ac:dyDescent="0.2">
      <c r="A22" s="6" t="s">
        <v>103</v>
      </c>
      <c r="B22" s="6" t="s">
        <v>104</v>
      </c>
      <c r="C22" s="5" t="s">
        <v>8</v>
      </c>
      <c r="D22" s="8" t="s">
        <v>105</v>
      </c>
      <c r="E22" s="5" t="s">
        <v>21</v>
      </c>
      <c r="F22" s="5">
        <v>163</v>
      </c>
      <c r="G22" s="4">
        <v>45646</v>
      </c>
      <c r="H22" s="5" t="s">
        <v>106</v>
      </c>
      <c r="I22" s="4">
        <v>45583</v>
      </c>
      <c r="J22" s="9" t="s">
        <v>107</v>
      </c>
      <c r="K22" s="5" t="s">
        <v>0</v>
      </c>
      <c r="L22" s="5">
        <f>VALUE(RIGHT(D22,4))</f>
        <v>6868</v>
      </c>
      <c r="M22" s="6" t="s">
        <v>108</v>
      </c>
      <c r="N22" s="16"/>
    </row>
    <row r="23" spans="1:14" x14ac:dyDescent="0.2">
      <c r="A23" s="10" t="s">
        <v>68</v>
      </c>
      <c r="B23" s="10" t="s">
        <v>109</v>
      </c>
      <c r="C23" s="5" t="s">
        <v>8</v>
      </c>
      <c r="D23" s="5" t="s">
        <v>110</v>
      </c>
      <c r="E23" s="5" t="s">
        <v>10</v>
      </c>
      <c r="F23" s="13">
        <v>58</v>
      </c>
      <c r="G23" s="4">
        <v>45646</v>
      </c>
      <c r="H23" s="5">
        <v>6499</v>
      </c>
      <c r="I23" s="4">
        <v>45642</v>
      </c>
      <c r="J23" s="6" t="s">
        <v>75</v>
      </c>
      <c r="K23" s="5" t="s">
        <v>0</v>
      </c>
      <c r="L23" s="5">
        <f>VALUE(RIGHT(D23,4))</f>
        <v>6867</v>
      </c>
      <c r="M23" s="9" t="s">
        <v>17</v>
      </c>
      <c r="N23" s="16"/>
    </row>
    <row r="24" spans="1:14" x14ac:dyDescent="0.2">
      <c r="A24" s="6" t="s">
        <v>68</v>
      </c>
      <c r="B24" s="6" t="s">
        <v>118</v>
      </c>
      <c r="C24" s="5" t="s">
        <v>8</v>
      </c>
      <c r="D24" s="5" t="s">
        <v>119</v>
      </c>
      <c r="E24" s="5" t="s">
        <v>21</v>
      </c>
      <c r="F24" s="5">
        <v>62</v>
      </c>
      <c r="G24" s="4">
        <v>45646</v>
      </c>
      <c r="H24" s="5">
        <v>6499</v>
      </c>
      <c r="I24" s="4">
        <v>45623</v>
      </c>
      <c r="J24" s="6" t="s">
        <v>71</v>
      </c>
      <c r="K24" s="5" t="s">
        <v>0</v>
      </c>
      <c r="L24" s="5">
        <v>6866</v>
      </c>
      <c r="M24" s="6" t="s">
        <v>185</v>
      </c>
      <c r="N24" s="16"/>
    </row>
    <row r="25" spans="1:14" x14ac:dyDescent="0.2">
      <c r="A25" s="6" t="s">
        <v>120</v>
      </c>
      <c r="B25" s="6" t="s">
        <v>121</v>
      </c>
      <c r="C25" s="5" t="s">
        <v>31</v>
      </c>
      <c r="D25" s="5" t="s">
        <v>122</v>
      </c>
      <c r="E25" s="5" t="s">
        <v>21</v>
      </c>
      <c r="F25" s="5">
        <v>17</v>
      </c>
      <c r="G25" s="4">
        <v>45646</v>
      </c>
      <c r="H25" s="5">
        <v>3999</v>
      </c>
      <c r="I25" s="4">
        <v>45622</v>
      </c>
      <c r="J25" s="6" t="s">
        <v>123</v>
      </c>
      <c r="K25" s="5" t="s">
        <v>0</v>
      </c>
      <c r="L25" s="5">
        <f>VALUE(RIGHT(D25,4))</f>
        <v>6865</v>
      </c>
      <c r="M25" s="9" t="s">
        <v>186</v>
      </c>
      <c r="N25" s="16"/>
    </row>
    <row r="26" spans="1:14" x14ac:dyDescent="0.2">
      <c r="A26" s="14" t="s">
        <v>124</v>
      </c>
      <c r="B26" s="6" t="s">
        <v>125</v>
      </c>
      <c r="C26" s="5" t="s">
        <v>8</v>
      </c>
      <c r="D26" s="5" t="s">
        <v>126</v>
      </c>
      <c r="E26" s="5" t="s">
        <v>10</v>
      </c>
      <c r="F26" s="5">
        <v>10</v>
      </c>
      <c r="G26" s="4" t="s">
        <v>127</v>
      </c>
      <c r="H26" s="5">
        <v>0</v>
      </c>
      <c r="I26" s="4">
        <v>45633</v>
      </c>
      <c r="J26" s="6" t="s">
        <v>128</v>
      </c>
      <c r="K26" s="5" t="s">
        <v>0</v>
      </c>
      <c r="L26" s="5">
        <f>VALUE(RIGHT(D26,4))</f>
        <v>6864</v>
      </c>
      <c r="M26" s="9" t="s">
        <v>102</v>
      </c>
      <c r="N26" s="16"/>
    </row>
    <row r="27" spans="1:14" x14ac:dyDescent="0.2">
      <c r="A27" s="10" t="s">
        <v>129</v>
      </c>
      <c r="B27" s="10" t="s">
        <v>130</v>
      </c>
      <c r="C27" s="5" t="s">
        <v>8</v>
      </c>
      <c r="D27" s="5" t="s">
        <v>131</v>
      </c>
      <c r="E27" s="5" t="s">
        <v>10</v>
      </c>
      <c r="F27" s="13">
        <v>78</v>
      </c>
      <c r="G27" s="4">
        <v>45642</v>
      </c>
      <c r="H27" s="5">
        <v>8499</v>
      </c>
      <c r="I27" s="4">
        <v>45623</v>
      </c>
      <c r="J27" s="6" t="s">
        <v>132</v>
      </c>
      <c r="K27" s="5" t="s">
        <v>0</v>
      </c>
      <c r="L27" s="5">
        <f>VALUE(RIGHT(D27,4))</f>
        <v>6863</v>
      </c>
      <c r="M27" s="6" t="s">
        <v>83</v>
      </c>
      <c r="N27" s="16"/>
    </row>
    <row r="28" spans="1:14" x14ac:dyDescent="0.2">
      <c r="A28" s="14" t="s">
        <v>124</v>
      </c>
      <c r="B28" s="6" t="s">
        <v>133</v>
      </c>
      <c r="C28" s="5" t="s">
        <v>8</v>
      </c>
      <c r="D28" s="5" t="s">
        <v>134</v>
      </c>
      <c r="E28" s="5" t="s">
        <v>10</v>
      </c>
      <c r="F28" s="5">
        <v>10</v>
      </c>
      <c r="G28" s="4" t="s">
        <v>127</v>
      </c>
      <c r="H28" s="5">
        <v>0</v>
      </c>
      <c r="I28" s="4">
        <v>45633</v>
      </c>
      <c r="J28" s="6" t="s">
        <v>128</v>
      </c>
      <c r="K28" s="5" t="s">
        <v>0</v>
      </c>
      <c r="L28" s="5">
        <f>VALUE(RIGHT(D28,4))</f>
        <v>6862</v>
      </c>
      <c r="M28" s="9" t="s">
        <v>102</v>
      </c>
      <c r="N28" s="16"/>
    </row>
    <row r="29" spans="1:14" ht="30" x14ac:dyDescent="0.2">
      <c r="A29" s="6" t="s">
        <v>135</v>
      </c>
      <c r="B29" s="11" t="s">
        <v>136</v>
      </c>
      <c r="C29" s="5" t="s">
        <v>8</v>
      </c>
      <c r="D29" s="5" t="s">
        <v>137</v>
      </c>
      <c r="E29" s="5" t="s">
        <v>21</v>
      </c>
      <c r="F29" s="5">
        <v>231</v>
      </c>
      <c r="G29" s="4"/>
      <c r="H29" s="5">
        <v>8499</v>
      </c>
      <c r="I29" s="4">
        <v>45573</v>
      </c>
      <c r="J29" s="6" t="s">
        <v>107</v>
      </c>
      <c r="K29" s="5" t="s">
        <v>0</v>
      </c>
      <c r="L29" s="5">
        <f>VALUE(RIGHT(D29,4))</f>
        <v>6861</v>
      </c>
      <c r="M29" s="6" t="s">
        <v>102</v>
      </c>
      <c r="N29" s="16"/>
    </row>
    <row r="30" spans="1:14" x14ac:dyDescent="0.2">
      <c r="A30" s="10" t="s">
        <v>138</v>
      </c>
      <c r="B30" s="10" t="s">
        <v>139</v>
      </c>
      <c r="C30" s="5" t="s">
        <v>8</v>
      </c>
      <c r="D30" s="5" t="s">
        <v>140</v>
      </c>
      <c r="E30" s="5" t="s">
        <v>21</v>
      </c>
      <c r="F30" s="13">
        <v>37</v>
      </c>
      <c r="G30" s="4">
        <v>45644</v>
      </c>
      <c r="H30" s="5">
        <v>6499</v>
      </c>
      <c r="I30" s="4">
        <v>45635</v>
      </c>
      <c r="J30" s="6" t="s">
        <v>141</v>
      </c>
      <c r="K30" s="5" t="s">
        <v>0</v>
      </c>
      <c r="L30" s="5">
        <v>6860</v>
      </c>
      <c r="M30" s="9" t="s">
        <v>92</v>
      </c>
      <c r="N30" s="16"/>
    </row>
    <row r="31" spans="1:14" x14ac:dyDescent="0.2">
      <c r="A31" s="6" t="s">
        <v>97</v>
      </c>
      <c r="B31" s="9" t="s">
        <v>142</v>
      </c>
      <c r="C31" s="5" t="s">
        <v>8</v>
      </c>
      <c r="D31" s="5" t="s">
        <v>143</v>
      </c>
      <c r="E31" s="5" t="s">
        <v>21</v>
      </c>
      <c r="F31" s="5">
        <v>15</v>
      </c>
      <c r="G31" s="4">
        <v>45645</v>
      </c>
      <c r="H31" s="5">
        <v>1099</v>
      </c>
      <c r="I31" s="4">
        <v>45636</v>
      </c>
      <c r="J31" s="6" t="s">
        <v>144</v>
      </c>
      <c r="K31" s="5" t="s">
        <v>0</v>
      </c>
      <c r="L31" s="5">
        <f>VALUE(RIGHT(D31,4))</f>
        <v>6859</v>
      </c>
      <c r="M31" s="6" t="s">
        <v>57</v>
      </c>
      <c r="N31" s="16"/>
    </row>
    <row r="32" spans="1:14" x14ac:dyDescent="0.2">
      <c r="A32" s="6" t="s">
        <v>53</v>
      </c>
      <c r="B32" s="6" t="s">
        <v>145</v>
      </c>
      <c r="C32" s="5" t="s">
        <v>8</v>
      </c>
      <c r="D32" s="5" t="s">
        <v>146</v>
      </c>
      <c r="E32" s="5" t="s">
        <v>21</v>
      </c>
      <c r="F32" s="5">
        <v>21</v>
      </c>
      <c r="G32" s="4">
        <v>45644</v>
      </c>
      <c r="H32" s="5" t="s">
        <v>33</v>
      </c>
      <c r="I32" s="4">
        <v>45630</v>
      </c>
      <c r="J32" s="6" t="s">
        <v>147</v>
      </c>
      <c r="K32" s="5" t="s">
        <v>0</v>
      </c>
      <c r="L32" s="5">
        <v>6858</v>
      </c>
      <c r="M32" s="6" t="s">
        <v>23</v>
      </c>
      <c r="N32" s="16"/>
    </row>
    <row r="33" spans="1:14" x14ac:dyDescent="0.2">
      <c r="A33" s="6" t="s">
        <v>13</v>
      </c>
      <c r="B33" s="9" t="s">
        <v>148</v>
      </c>
      <c r="C33" s="5" t="s">
        <v>8</v>
      </c>
      <c r="D33" s="8" t="s">
        <v>149</v>
      </c>
      <c r="E33" s="5" t="s">
        <v>10</v>
      </c>
      <c r="F33" s="5">
        <v>7</v>
      </c>
      <c r="G33" s="4">
        <v>45639</v>
      </c>
      <c r="H33" s="5">
        <v>0</v>
      </c>
      <c r="I33" s="4">
        <v>45639</v>
      </c>
      <c r="J33" s="9" t="s">
        <v>150</v>
      </c>
      <c r="K33" s="5" t="s">
        <v>0</v>
      </c>
      <c r="L33" s="5">
        <v>6857</v>
      </c>
      <c r="M33" s="9" t="s">
        <v>48</v>
      </c>
      <c r="N33" s="16"/>
    </row>
    <row r="34" spans="1:14" x14ac:dyDescent="0.2">
      <c r="A34" s="6" t="s">
        <v>151</v>
      </c>
      <c r="B34" s="7" t="s">
        <v>152</v>
      </c>
      <c r="C34" s="5" t="s">
        <v>8</v>
      </c>
      <c r="D34" s="5" t="s">
        <v>153</v>
      </c>
      <c r="E34" s="5" t="s">
        <v>10</v>
      </c>
      <c r="F34" s="5">
        <v>61</v>
      </c>
      <c r="G34" s="4">
        <v>45639</v>
      </c>
      <c r="H34" s="5">
        <v>6499</v>
      </c>
      <c r="I34" s="4">
        <v>45608</v>
      </c>
      <c r="J34" s="6" t="s">
        <v>154</v>
      </c>
      <c r="K34" s="5" t="s">
        <v>0</v>
      </c>
      <c r="L34" s="5">
        <v>6814</v>
      </c>
      <c r="M34" s="6" t="s">
        <v>87</v>
      </c>
      <c r="N34" s="16"/>
    </row>
    <row r="35" spans="1:14" x14ac:dyDescent="0.2">
      <c r="A35" s="6" t="s">
        <v>24</v>
      </c>
      <c r="B35" s="9" t="s">
        <v>155</v>
      </c>
      <c r="C35" s="5" t="s">
        <v>8</v>
      </c>
      <c r="D35" s="8" t="s">
        <v>156</v>
      </c>
      <c r="E35" s="5" t="s">
        <v>21</v>
      </c>
      <c r="F35" s="5">
        <v>52</v>
      </c>
      <c r="G35" s="4">
        <v>45642</v>
      </c>
      <c r="H35" s="5">
        <v>6499</v>
      </c>
      <c r="I35" s="4" t="s">
        <v>157</v>
      </c>
      <c r="J35" s="9" t="s">
        <v>158</v>
      </c>
      <c r="K35" s="5" t="s">
        <v>0</v>
      </c>
      <c r="L35" s="5">
        <f>VALUE(RIGHT(D35,4))</f>
        <v>6855</v>
      </c>
      <c r="M35" s="6" t="s">
        <v>23</v>
      </c>
      <c r="N35" s="16"/>
    </row>
    <row r="36" spans="1:14" ht="30" x14ac:dyDescent="0.2">
      <c r="A36" s="6" t="s">
        <v>159</v>
      </c>
      <c r="B36" s="11" t="s">
        <v>160</v>
      </c>
      <c r="C36" s="5" t="s">
        <v>8</v>
      </c>
      <c r="D36" s="8" t="s">
        <v>161</v>
      </c>
      <c r="E36" s="5" t="s">
        <v>10</v>
      </c>
      <c r="F36" s="5">
        <v>32</v>
      </c>
      <c r="G36" s="4">
        <v>45642</v>
      </c>
      <c r="H36" s="5">
        <v>3999</v>
      </c>
      <c r="I36" s="4">
        <v>45630</v>
      </c>
      <c r="J36" s="9" t="s">
        <v>162</v>
      </c>
      <c r="K36" s="5" t="s">
        <v>0</v>
      </c>
      <c r="L36" s="5">
        <f>VALUE(RIGHT(D36,4))</f>
        <v>6854</v>
      </c>
      <c r="M36" s="9" t="s">
        <v>187</v>
      </c>
      <c r="N36" s="16"/>
    </row>
    <row r="37" spans="1:14" x14ac:dyDescent="0.2">
      <c r="A37" s="6" t="s">
        <v>163</v>
      </c>
      <c r="B37" s="9" t="s">
        <v>164</v>
      </c>
      <c r="C37" s="5" t="s">
        <v>8</v>
      </c>
      <c r="D37" s="8" t="s">
        <v>165</v>
      </c>
      <c r="E37" s="5" t="s">
        <v>10</v>
      </c>
      <c r="F37" s="5">
        <v>45</v>
      </c>
      <c r="G37" s="4">
        <v>45638</v>
      </c>
      <c r="H37" s="5">
        <v>6499</v>
      </c>
      <c r="I37" s="4" t="s">
        <v>166</v>
      </c>
      <c r="J37" s="9" t="s">
        <v>167</v>
      </c>
      <c r="K37" s="5" t="s">
        <v>0</v>
      </c>
      <c r="L37" s="5">
        <f>VALUE(RIGHT(D37,4))</f>
        <v>6853</v>
      </c>
      <c r="M37" s="6" t="s">
        <v>17</v>
      </c>
      <c r="N37" s="16"/>
    </row>
    <row r="38" spans="1:14" x14ac:dyDescent="0.2">
      <c r="A38" s="6" t="s">
        <v>159</v>
      </c>
      <c r="B38" s="6" t="s">
        <v>168</v>
      </c>
      <c r="C38" s="5" t="s">
        <v>8</v>
      </c>
      <c r="D38" s="5" t="s">
        <v>169</v>
      </c>
      <c r="E38" s="5" t="s">
        <v>21</v>
      </c>
      <c r="F38" s="5">
        <v>43</v>
      </c>
      <c r="G38" s="4">
        <v>45638</v>
      </c>
      <c r="H38" s="5">
        <v>6499</v>
      </c>
      <c r="I38" s="4">
        <v>45622</v>
      </c>
      <c r="J38" s="6" t="s">
        <v>170</v>
      </c>
      <c r="K38" s="5" t="s">
        <v>0</v>
      </c>
      <c r="L38" s="5">
        <f>VALUE(RIGHT(D38,4))</f>
        <v>6852</v>
      </c>
      <c r="M38" s="6" t="s">
        <v>188</v>
      </c>
      <c r="N38" s="16"/>
    </row>
    <row r="39" spans="1:14" x14ac:dyDescent="0.2">
      <c r="A39" s="10" t="s">
        <v>171</v>
      </c>
      <c r="B39" s="10" t="s">
        <v>172</v>
      </c>
      <c r="C39" s="5" t="s">
        <v>8</v>
      </c>
      <c r="D39" s="5" t="s">
        <v>173</v>
      </c>
      <c r="E39" s="5" t="s">
        <v>21</v>
      </c>
      <c r="F39" s="13">
        <v>83</v>
      </c>
      <c r="G39" s="4">
        <v>45637</v>
      </c>
      <c r="H39" s="5">
        <v>8499</v>
      </c>
      <c r="I39" s="4">
        <v>45628</v>
      </c>
      <c r="J39" s="6" t="s">
        <v>174</v>
      </c>
      <c r="K39" s="5" t="s">
        <v>0</v>
      </c>
      <c r="L39" s="5">
        <v>6851</v>
      </c>
      <c r="M39" s="9" t="s">
        <v>72</v>
      </c>
      <c r="N39" s="16"/>
    </row>
    <row r="40" spans="1:14" x14ac:dyDescent="0.2">
      <c r="A40" s="10" t="s">
        <v>58</v>
      </c>
      <c r="B40" s="10" t="s">
        <v>175</v>
      </c>
      <c r="C40" s="5" t="s">
        <v>8</v>
      </c>
      <c r="D40" s="5" t="s">
        <v>176</v>
      </c>
      <c r="E40" s="5" t="s">
        <v>10</v>
      </c>
      <c r="F40" s="13">
        <v>73</v>
      </c>
      <c r="G40" s="4">
        <v>45638</v>
      </c>
      <c r="H40" s="8">
        <v>8499</v>
      </c>
      <c r="I40" s="4">
        <v>45627</v>
      </c>
      <c r="J40" s="6" t="s">
        <v>177</v>
      </c>
      <c r="K40" s="5" t="s">
        <v>0</v>
      </c>
      <c r="L40" s="5">
        <f>VALUE(RIGHT(D40,4))</f>
        <v>6850</v>
      </c>
      <c r="M40" s="9" t="s">
        <v>92</v>
      </c>
      <c r="N40" s="16"/>
    </row>
    <row r="41" spans="1:14" ht="30" x14ac:dyDescent="0.2">
      <c r="A41" s="15" t="s">
        <v>178</v>
      </c>
      <c r="B41" s="18" t="s">
        <v>179</v>
      </c>
      <c r="C41" s="5" t="s">
        <v>8</v>
      </c>
      <c r="D41" s="13" t="s">
        <v>180</v>
      </c>
      <c r="E41" s="5" t="s">
        <v>21</v>
      </c>
      <c r="F41" s="13">
        <v>68</v>
      </c>
      <c r="G41" s="17">
        <v>45636</v>
      </c>
      <c r="H41" s="5">
        <v>6499</v>
      </c>
      <c r="I41" s="17">
        <v>45624</v>
      </c>
      <c r="J41" s="18" t="s">
        <v>181</v>
      </c>
      <c r="K41" s="13" t="s">
        <v>0</v>
      </c>
      <c r="L41" s="13">
        <f>VALUE(RIGHT(D41,4))</f>
        <v>6849</v>
      </c>
      <c r="M41" s="6" t="s">
        <v>108</v>
      </c>
      <c r="N41" s="16"/>
    </row>
    <row r="42" spans="1:14" x14ac:dyDescent="0.2">
      <c r="A42" s="6" t="s">
        <v>68</v>
      </c>
      <c r="B42" s="6" t="s">
        <v>182</v>
      </c>
      <c r="C42" s="5" t="s">
        <v>8</v>
      </c>
      <c r="D42" s="5" t="s">
        <v>183</v>
      </c>
      <c r="E42" s="5" t="s">
        <v>10</v>
      </c>
      <c r="F42" s="5">
        <v>22</v>
      </c>
      <c r="G42" s="4">
        <v>45637</v>
      </c>
      <c r="H42" s="5">
        <v>6499</v>
      </c>
      <c r="I42" s="4">
        <v>45622</v>
      </c>
      <c r="J42" s="6" t="s">
        <v>184</v>
      </c>
      <c r="K42" s="5" t="s">
        <v>0</v>
      </c>
      <c r="L42" s="5">
        <f>VALUE(RIGHT(D42,4))</f>
        <v>6848</v>
      </c>
      <c r="M42" s="6" t="s">
        <v>39</v>
      </c>
      <c r="N42" s="16"/>
    </row>
  </sheetData>
  <dataValidations count="3">
    <dataValidation type="list" allowBlank="1" showInputMessage="1" showErrorMessage="1" sqref="E2:E42" xr:uid="{C4EFBCBF-2A55-A249-BA88-1E413B2D2BFD}">
      <formula1>#REF!</formula1>
    </dataValidation>
    <dataValidation type="list" allowBlank="1" showInputMessage="1" showErrorMessage="1" sqref="C2:C42" xr:uid="{ED4D83A8-54D8-8346-8462-C4FC7F9E1304}">
      <formula1>#REF!</formula1>
    </dataValidation>
    <dataValidation type="list" allowBlank="1" showInputMessage="1" showErrorMessage="1" sqref="K20:K21 K31" xr:uid="{D6C3C6AE-C329-3740-815D-138C05DA68E1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Sehgal</dc:creator>
  <cp:lastModifiedBy>Arpit Sehgal</cp:lastModifiedBy>
  <dcterms:created xsi:type="dcterms:W3CDTF">2024-12-25T08:09:46Z</dcterms:created>
  <dcterms:modified xsi:type="dcterms:W3CDTF">2024-12-26T08:48:53Z</dcterms:modified>
</cp:coreProperties>
</file>